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6" windowWidth="28836" windowHeight="6516" tabRatio="310" activeTab="0"/>
  </bookViews>
  <sheets>
    <sheet name="Tab 1" sheetId="1" r:id="rId1"/>
    <sheet name="Tab 2" sheetId="2" r:id="rId2"/>
    <sheet name="Tab 3" sheetId="3" r:id="rId3"/>
    <sheet name="Tab 4" sheetId="4" r:id="rId4"/>
    <sheet name="Tab 5" sheetId="5" r:id="rId5"/>
  </sheets>
  <externalReferences>
    <externalReference r:id="rId8"/>
  </externalReferences>
  <definedNames>
    <definedName name="Bremenqkm">#REF!</definedName>
    <definedName name="_xlnm.Print_Area" localSheetId="0">'Tab 1'!$A$1:$K$39</definedName>
    <definedName name="_xlnm.Print_Area" localSheetId="1">'Tab 2'!$A$1:$V$51</definedName>
    <definedName name="_xlnm.Print_Area" localSheetId="2">'Tab 3'!$A$1:$L$51</definedName>
    <definedName name="_xlnm.Print_Area" localSheetId="3">'Tab 4'!$A$1:$P$125</definedName>
    <definedName name="_xlnm.Print_Area" localSheetId="4">'Tab 5'!$A$1:$M$52</definedName>
    <definedName name="Z_0CDF751B_B8CA_4C09_809F_1AD92E2E5EF3_.wvu.Cols" localSheetId="1" hidden="1">'Tab 2'!$D:$D</definedName>
    <definedName name="Z_0CDF751B_B8CA_4C09_809F_1AD92E2E5EF3_.wvu.Cols" localSheetId="2" hidden="1">'Tab 3'!$D:$D</definedName>
    <definedName name="Z_0CDF751B_B8CA_4C09_809F_1AD92E2E5EF3_.wvu.Cols" localSheetId="3" hidden="1">'Tab 4'!$H:$H</definedName>
    <definedName name="Z_0CDF751B_B8CA_4C09_809F_1AD92E2E5EF3_.wvu.PrintArea" localSheetId="0" hidden="1">'Tab 1'!$A$1:$K$39</definedName>
    <definedName name="Z_0CDF751B_B8CA_4C09_809F_1AD92E2E5EF3_.wvu.PrintArea" localSheetId="1" hidden="1">'Tab 2'!$A$1:$V$51</definedName>
    <definedName name="Z_0CDF751B_B8CA_4C09_809F_1AD92E2E5EF3_.wvu.PrintArea" localSheetId="2" hidden="1">'Tab 3'!$A$1:$L$51</definedName>
    <definedName name="Z_0CDF751B_B8CA_4C09_809F_1AD92E2E5EF3_.wvu.PrintArea" localSheetId="3" hidden="1">'Tab 4'!$A$1:$P$125</definedName>
    <definedName name="Z_0CDF751B_B8CA_4C09_809F_1AD92E2E5EF3_.wvu.PrintArea" localSheetId="4" hidden="1">'Tab 5'!$A$1:$M$52</definedName>
    <definedName name="Z_300A0D0F_5DDC_4E1D_8B6B_B90A6E68DE3E_.wvu.PrintArea" localSheetId="2" hidden="1">'Tab 3'!$A$1:$K$48</definedName>
    <definedName name="Z_9F5355C9_0BE7_4318_A78A_3A89B1B6A3B2_.wvu.PrintArea" localSheetId="2" hidden="1">'Tab 3'!$A$1:$K$48</definedName>
    <definedName name="Z_C29705AF_FF2D_4753_A03A_EF96135F0CC2_.wvu.Cols" localSheetId="1" hidden="1">'Tab 2'!$D:$D</definedName>
    <definedName name="Z_C29705AF_FF2D_4753_A03A_EF96135F0CC2_.wvu.Cols" localSheetId="2" hidden="1">'Tab 3'!$D:$D</definedName>
    <definedName name="Z_C29705AF_FF2D_4753_A03A_EF96135F0CC2_.wvu.Cols" localSheetId="3" hidden="1">'Tab 4'!$H:$H</definedName>
    <definedName name="Z_C29705AF_FF2D_4753_A03A_EF96135F0CC2_.wvu.PrintArea" localSheetId="0" hidden="1">'Tab 1'!$A$1:$K$39</definedName>
    <definedName name="Z_C29705AF_FF2D_4753_A03A_EF96135F0CC2_.wvu.PrintArea" localSheetId="1" hidden="1">'Tab 2'!$A$1:$V$51</definedName>
    <definedName name="Z_C29705AF_FF2D_4753_A03A_EF96135F0CC2_.wvu.PrintArea" localSheetId="2" hidden="1">'Tab 3'!$A$1:$L$51</definedName>
    <definedName name="Z_C29705AF_FF2D_4753_A03A_EF96135F0CC2_.wvu.PrintArea" localSheetId="3" hidden="1">'Tab 4'!$A$1:$P$125</definedName>
    <definedName name="Z_C29705AF_FF2D_4753_A03A_EF96135F0CC2_.wvu.PrintArea" localSheetId="4" hidden="1">'Tab 5'!$A$1:$M$52</definedName>
  </definedNames>
  <calcPr fullCalcOnLoad="1"/>
</workbook>
</file>

<file path=xl/sharedStrings.xml><?xml version="1.0" encoding="utf-8"?>
<sst xmlns="http://schemas.openxmlformats.org/spreadsheetml/2006/main" count="336" uniqueCount="192">
  <si>
    <t>davon</t>
  </si>
  <si>
    <t>Inland</t>
  </si>
  <si>
    <t>Ausland</t>
  </si>
  <si>
    <t>Anzahl</t>
  </si>
  <si>
    <t>Produzierendes Gewerbe (ohne Baugewerbe)</t>
  </si>
  <si>
    <t xml:space="preserve">H. v. Gummi- u. Kunststoffwaren </t>
  </si>
  <si>
    <t>H. v. Metallerzeugnissen</t>
  </si>
  <si>
    <t>H. v. elektrischen Ausrüstungen</t>
  </si>
  <si>
    <t>Maschinenbau</t>
  </si>
  <si>
    <t>H. v. Kraftwagen u. Kraftwagenteilen</t>
  </si>
  <si>
    <t>Baugewerbe</t>
  </si>
  <si>
    <t xml:space="preserve"> </t>
  </si>
  <si>
    <t xml:space="preserve">Insgesamt  </t>
  </si>
  <si>
    <t>%</t>
  </si>
  <si>
    <t>Abfallwirtschaft</t>
  </si>
  <si>
    <t>Lärmbekämpfung</t>
  </si>
  <si>
    <t>Luftreinhaltung</t>
  </si>
  <si>
    <t>Klimaschutz</t>
  </si>
  <si>
    <t>Umweltbereichsübergreifend</t>
  </si>
  <si>
    <t>Insgesamt</t>
  </si>
  <si>
    <t>1 000 €</t>
  </si>
  <si>
    <t>Hochbau</t>
  </si>
  <si>
    <t>Tiefbau</t>
  </si>
  <si>
    <t>Architektur- u. Ingenieurbüros; technische,</t>
  </si>
  <si>
    <t>physikalische u. chemische Untersuchung</t>
  </si>
  <si>
    <t>Forschung u. Entwicklung</t>
  </si>
  <si>
    <t xml:space="preserve">Sonstige freiberufliche, wissenschaftliche </t>
  </si>
  <si>
    <t xml:space="preserve">u. technische Tätigkeiten </t>
  </si>
  <si>
    <t>Luftrein-haltung</t>
  </si>
  <si>
    <t>darunter</t>
  </si>
  <si>
    <t>Vorbereitende Baustellenarbeiten, Bauinstallation</t>
  </si>
  <si>
    <t>und sonstiges Ausbaugewerbe</t>
  </si>
  <si>
    <t>Erbringung v. freiberuflichen, wissenschaftlichen</t>
  </si>
  <si>
    <t>davon erzielt im</t>
  </si>
  <si>
    <t>Abwasserwirtschaft</t>
  </si>
  <si>
    <t>Arten- und Landschaftsschutz</t>
  </si>
  <si>
    <t>Abfallwirt-schaft</t>
  </si>
  <si>
    <t>Lärmbe- kämpfung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</si>
  <si>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</si>
  <si>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</si>
  <si>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</si>
  <si>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</si>
  <si>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</si>
  <si>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</si>
  <si>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</si>
  <si>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Abwasser- wirtschaft</t>
  </si>
  <si>
    <t>Schutz und Sanierung von Boden, Grund- und Oberflächenwasser</t>
  </si>
  <si>
    <t>Umsatz mit Waren, Bau- und Dienstleistungen für den Umweltschutz</t>
  </si>
  <si>
    <t>Sammlung und Beförderung von Abfällen</t>
  </si>
  <si>
    <t>Behandlung und Beseitigung von Abfällen</t>
  </si>
  <si>
    <t>Kanalisationssysteme</t>
  </si>
  <si>
    <t>Abwasserbehandlung</t>
  </si>
  <si>
    <t>Klärschlammbehandlung und -entsorgung</t>
  </si>
  <si>
    <t xml:space="preserve">Bau von Lärm- und Erschütterungsschutzanlagen </t>
  </si>
  <si>
    <t>Luftverschmutzungsvermeidung durch prozessintegrierte Maßnahmen</t>
  </si>
  <si>
    <t>Behandlung von Abgasen und Abluft</t>
  </si>
  <si>
    <t>Schutz und Wiederansiedlung von Tier- und Pflanzenarten sowie Schutz</t>
  </si>
  <si>
    <t>und Wiederherstellung von Lebensräumen</t>
  </si>
  <si>
    <t>Schutz von natürlichen und seminatürlichen Landschaften</t>
  </si>
  <si>
    <t>Schutz gegen das Eindringen von Schadstoffen</t>
  </si>
  <si>
    <t>Boden- und Gewässerreinigung</t>
  </si>
  <si>
    <t>Maßnahmen zur Nutzung erneuerbarer Energien</t>
  </si>
  <si>
    <t>Energieeffizienz steigernde Maßnahmen und Energiesparmaßnahmen</t>
  </si>
  <si>
    <t>Abfallvermeidung durch prozessintegrierte Maßnahmen</t>
  </si>
  <si>
    <t>Thermische Behandlung von Abfällen</t>
  </si>
  <si>
    <t>Deponierung von Abfällen</t>
  </si>
  <si>
    <t>Sonstige Arten der Behandlung und Beseitigung von Abfällen</t>
  </si>
  <si>
    <t>Messung, Kontroll- und Analysesysteme i.R.d. Abfallwirtschaft</t>
  </si>
  <si>
    <t>Vermeidung von Abwasserfracht durch prozessintegrierte Maßnahmen</t>
  </si>
  <si>
    <t>Behandlung von Kühlwasser</t>
  </si>
  <si>
    <t>Messung, Kontroll- und Analysesysteme i.R.d. Abwasserwirtschaft</t>
  </si>
  <si>
    <t>Sonstige Aktivitäten i.R.d. Abfallwirtschaft</t>
  </si>
  <si>
    <t>Sonstige Aktivitäten i.R.d. Abwasserwirtschaft</t>
  </si>
  <si>
    <t>Straßenverkehr</t>
  </si>
  <si>
    <t>Schienenverkehr</t>
  </si>
  <si>
    <t>Luftverkehr</t>
  </si>
  <si>
    <t>Industrielärm und sonstiger Lärm</t>
  </si>
  <si>
    <t>Abgas- und Abluftbehandlung für gas- und dampfförmige Stoffe</t>
  </si>
  <si>
    <t>Messung, Kontroll- und Analysesysteme i.R.d. Lärmbekämpfung</t>
  </si>
  <si>
    <t>Sonstige Aktivitäten i.R.d. Lärmbekämpfung</t>
  </si>
  <si>
    <t>Messung, Kontroll- und Analysesysteme i.R.d. Luftreinhaltung</t>
  </si>
  <si>
    <t>Sonstige Aktivitäten i.R.d. Luftreinhaltung</t>
  </si>
  <si>
    <t>Sonstige Aktivitäten i.R.d. Arten- und Landschaftsschutzes</t>
  </si>
  <si>
    <t>Sicherungsverfahren zum Schutz des Bodens</t>
  </si>
  <si>
    <t>Sicherungsverfahren zum Schutz von Gewässern</t>
  </si>
  <si>
    <t>Verfahren zur Verringerung der Schadstoffmenge in Böden</t>
  </si>
  <si>
    <t>durch prozessintegrierte Maßnahmen</t>
  </si>
  <si>
    <t>Vermeidung bzw. Verminderung der Emission von Treibhausgasen</t>
  </si>
  <si>
    <t>Windenergie</t>
  </si>
  <si>
    <t>Geothermie</t>
  </si>
  <si>
    <t>Wasserkraft/Meeresenergie</t>
  </si>
  <si>
    <t>Solarenergie</t>
  </si>
  <si>
    <t>Sonstige Maßnahmen zur Nutzung erneuerbarer Energien</t>
  </si>
  <si>
    <t>Kraft-Wärme-Kopplung</t>
  </si>
  <si>
    <t>Wärmerückgewinnung</t>
  </si>
  <si>
    <t>Messung, Kontroll- und Analysesysteme i.R.d. Klimaschutzes</t>
  </si>
  <si>
    <t>Sonstige Aktivitäten i.R.d. Klimaschutzes</t>
  </si>
  <si>
    <t>Vermeidung und Bekämpfung der Bodenversalzung</t>
  </si>
  <si>
    <t>Umwandlung von Biomasse in Bioenergie</t>
  </si>
  <si>
    <t>Verbesserung der Energieeffizienz</t>
  </si>
  <si>
    <t>H. v. Textilien</t>
  </si>
  <si>
    <t>H. v. chem. Erzeugnissen</t>
  </si>
  <si>
    <t>H. v. Gummi- u. Kunststoffwaren</t>
  </si>
  <si>
    <t>Metallerzeugung u. -bearbeitung</t>
  </si>
  <si>
    <t xml:space="preserve">H. v. elektrischen Ausrüstungen </t>
  </si>
  <si>
    <t>übrige Wirtschaftszweige</t>
  </si>
  <si>
    <t>H. v. Datenverarbeitungsgeräten, elektronischen</t>
  </si>
  <si>
    <t>und optischen Erzeugnissen</t>
  </si>
  <si>
    <t>Ausrüstungen</t>
  </si>
  <si>
    <t>und Erden</t>
  </si>
  <si>
    <t xml:space="preserve">Verfahren zur Verringerung der Schadstoffmenge </t>
  </si>
  <si>
    <t>in Grund- und Oberflächenwasser</t>
  </si>
  <si>
    <t>Lärm- u. Erschütterungsvermeidung durch prozessintegrierte</t>
  </si>
  <si>
    <t>Maßnahmen</t>
  </si>
  <si>
    <t>Abgas- und Abluftbehandlung für partikelförmige feste und</t>
  </si>
  <si>
    <t>flüssige Stoffe</t>
  </si>
  <si>
    <t>und Landschaftsschutzes</t>
  </si>
  <si>
    <t>Messung, Kontroll- und Analysesysteme i.R.d. Arten-</t>
  </si>
  <si>
    <t>Schutz des Bodens vor Erosion und anderen physischen</t>
  </si>
  <si>
    <t xml:space="preserve"> Degradationsprozessen </t>
  </si>
  <si>
    <t xml:space="preserve">Messung, Kontroll- und Analysesysteme i.R.d. Schutzes und der </t>
  </si>
  <si>
    <t>Sanierung von Boden, Grund- und Oberflächenwasser</t>
  </si>
  <si>
    <t>Sonstige Aktivitäten i.R.d. Schutzes und der Sanierung von Boden,</t>
  </si>
  <si>
    <t>Grund- und Oberflächenwasser</t>
  </si>
  <si>
    <r>
      <t>2006</t>
    </r>
    <r>
      <rPr>
        <vertAlign val="superscript"/>
        <sz val="8"/>
        <rFont val="Arial"/>
        <family val="2"/>
      </rPr>
      <t>6)</t>
    </r>
  </si>
  <si>
    <r>
      <t>2008</t>
    </r>
    <r>
      <rPr>
        <vertAlign val="superscript"/>
        <sz val="8"/>
        <rFont val="Arial"/>
        <family val="2"/>
      </rPr>
      <t>7)8)</t>
    </r>
  </si>
  <si>
    <r>
      <t>Jahr</t>
    </r>
    <r>
      <rPr>
        <vertAlign val="superscript"/>
        <sz val="8"/>
        <rFont val="Arial"/>
        <family val="2"/>
      </rPr>
      <t>1)</t>
    </r>
  </si>
  <si>
    <r>
      <t>Einheiten</t>
    </r>
    <r>
      <rPr>
        <vertAlign val="superscript"/>
        <sz val="8"/>
        <rFont val="Arial"/>
        <family val="2"/>
      </rPr>
      <t>2)</t>
    </r>
  </si>
  <si>
    <r>
      <t>Abwasser-wirtschaft</t>
    </r>
    <r>
      <rPr>
        <vertAlign val="superscript"/>
        <sz val="8"/>
        <rFont val="Arial"/>
        <family val="2"/>
      </rPr>
      <t>3)</t>
    </r>
  </si>
  <si>
    <r>
      <t>Arten- u. Landschafts-schutz, Schutz u. Sanierung von Boden, Grund- und Oberflächen-wasser</t>
    </r>
    <r>
      <rPr>
        <vertAlign val="superscript"/>
        <sz val="8"/>
        <rFont val="Arial"/>
        <family val="2"/>
      </rPr>
      <t>4)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</si>
  <si>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Im Jahr 2005 wurde die Erhebung in Bayern nicht durchgeführt.</t>
    </r>
  </si>
  <si>
    <r>
      <t xml:space="preserve">4) </t>
    </r>
    <r>
      <rPr>
        <sz val="8"/>
        <color indexed="8"/>
        <rFont val="Arial"/>
        <family val="2"/>
      </rPr>
      <t>Bis 2010 "Naturschutz, Landschaftspflege, Bodensanierung" - Vergleichbarkeit zu den Vorjahren daher eingeschränkt.</t>
    </r>
  </si>
  <si>
    <r>
      <rPr>
        <vertAlign val="superscript"/>
        <sz val="8"/>
        <color indexed="8"/>
        <rFont val="Arial"/>
        <family val="2"/>
      </rPr>
      <t>8)</t>
    </r>
    <r>
      <rPr>
        <sz val="8"/>
        <color indexed="8"/>
        <rFont val="Arial"/>
        <family val="2"/>
      </rPr>
      <t xml:space="preserve"> Änderung der Klassifikation der Wirtschaftszweige (WZ 2008)</t>
    </r>
  </si>
  <si>
    <r>
      <t>Wirtschaftsgliederung</t>
    </r>
    <r>
      <rPr>
        <vertAlign val="superscript"/>
        <sz val="8"/>
        <rFont val="Arial"/>
        <family val="2"/>
      </rPr>
      <t>1)</t>
    </r>
  </si>
  <si>
    <r>
      <t>Klimaschutz</t>
    </r>
    <r>
      <rPr>
        <vertAlign val="superscript"/>
        <sz val="8"/>
        <rFont val="Arial"/>
        <family val="2"/>
      </rPr>
      <t>5)</t>
    </r>
  </si>
  <si>
    <r>
      <t xml:space="preserve">6) </t>
    </r>
    <r>
      <rPr>
        <sz val="8"/>
        <color indexed="8"/>
        <rFont val="Arial"/>
        <family val="2"/>
      </rPr>
      <t xml:space="preserve">Eingeschränkte Vergleichbarkeit seit 2006 zu den Vorjahren aufgrund der Erweiterung des Berichtskreises und der </t>
    </r>
  </si>
  <si>
    <t xml:space="preserve">Erbringung v. freiberuflichen, wissenschaft- </t>
  </si>
  <si>
    <r>
      <rPr>
        <vertAlign val="superscript"/>
        <sz val="8"/>
        <color indexed="8"/>
        <rFont val="Arial"/>
        <family val="2"/>
      </rPr>
      <t xml:space="preserve">3) </t>
    </r>
    <r>
      <rPr>
        <sz val="8"/>
        <color indexed="8"/>
        <rFont val="Arial"/>
        <family val="2"/>
      </rPr>
      <t>Bis 2010 "Gewässerschutz".</t>
    </r>
  </si>
  <si>
    <t>Ins-
gesamt</t>
  </si>
  <si>
    <r>
      <t xml:space="preserve">1) </t>
    </r>
    <r>
      <rPr>
        <sz val="8"/>
        <rFont val="Arial"/>
        <family val="2"/>
      </rPr>
      <t xml:space="preserve">Klassifikation der Wirtschaftszweige, Ausgabe 2008. </t>
    </r>
  </si>
  <si>
    <t>mit inländischen
Abnehmern</t>
  </si>
  <si>
    <t>mit ausländischen
Abnehmern</t>
  </si>
  <si>
    <t>Veränd.</t>
  </si>
  <si>
    <t>Bayern</t>
  </si>
  <si>
    <t>Jahr</t>
  </si>
  <si>
    <t xml:space="preserve">  </t>
  </si>
  <si>
    <r>
      <t>Wirtschaftsgliederung</t>
    </r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                                                                               </t>
    </r>
  </si>
  <si>
    <r>
      <t>lichen u. technischen Dienstleistungen</t>
    </r>
    <r>
      <rPr>
        <b/>
        <sz val="8"/>
        <rFont val="Calibri"/>
        <family val="2"/>
      </rPr>
      <t>²⁾</t>
    </r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</si>
  <si>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einschließlich sonstiger Wirtschaftszweige a.n.g.</t>
    </r>
  </si>
  <si>
    <t xml:space="preserve">Abfallwirtschaft </t>
  </si>
  <si>
    <r>
      <t>Einheiten</t>
    </r>
    <r>
      <rPr>
        <vertAlign val="superscript"/>
        <sz val="8"/>
        <rFont val="Arial"/>
        <family val="2"/>
      </rPr>
      <t>1)</t>
    </r>
  </si>
  <si>
    <t>davon erzielt</t>
  </si>
  <si>
    <t>im Inland</t>
  </si>
  <si>
    <t>im Ausland</t>
  </si>
  <si>
    <t>nach</t>
  </si>
  <si>
    <t>und Dienstleistungen für den Umweltschutz</t>
  </si>
  <si>
    <t>Umsatz mit Waren, Bau-</t>
  </si>
  <si>
    <r>
      <rPr>
        <vertAlign val="superscript"/>
        <sz val="8"/>
        <color indexed="8"/>
        <rFont val="Arial"/>
        <family val="2"/>
      </rPr>
      <t>2)</t>
    </r>
    <r>
      <rPr>
        <sz val="8"/>
        <color indexed="8"/>
        <rFont val="Arial"/>
        <family val="2"/>
      </rPr>
      <t xml:space="preserve"> Betriebe, Körperschaften und sonstige Einrichtungen mit Umsatz von Waren, Bau- und Dienstleistungen für den Umweltschutz.</t>
    </r>
  </si>
  <si>
    <r>
      <t>Einheiten</t>
    </r>
    <r>
      <rPr>
        <vertAlign val="superscript"/>
        <sz val="8"/>
        <rFont val="Arial"/>
        <family val="2"/>
      </rPr>
      <t>2)3)</t>
    </r>
  </si>
  <si>
    <r>
      <t>Beschäftigte</t>
    </r>
    <r>
      <rPr>
        <vertAlign val="superscript"/>
        <sz val="8"/>
        <rFont val="Arial"/>
        <family val="2"/>
      </rPr>
      <t>3)</t>
    </r>
  </si>
  <si>
    <r>
      <t xml:space="preserve">2) </t>
    </r>
    <r>
      <rPr>
        <sz val="8"/>
        <rFont val="Arial"/>
        <family val="2"/>
      </rPr>
      <t>Betriebe, Körperschaften und sonstige Einrichtungen.</t>
    </r>
  </si>
  <si>
    <r>
      <t>u. technischen Dienstleistungen</t>
    </r>
    <r>
      <rPr>
        <b/>
        <sz val="8"/>
        <rFont val="Calibri"/>
        <family val="2"/>
      </rPr>
      <t>⁴⁾</t>
    </r>
  </si>
  <si>
    <r>
      <rPr>
        <vertAlign val="superscript"/>
        <sz val="8"/>
        <rFont val="Arial"/>
        <family val="2"/>
      </rPr>
      <t xml:space="preserve">4) </t>
    </r>
    <r>
      <rPr>
        <sz val="8"/>
        <rFont val="Arial"/>
        <family val="2"/>
      </rPr>
      <t>einschließlich sonstiger Wirtschaftszweige a.n.g.</t>
    </r>
  </si>
  <si>
    <r>
      <t>3)</t>
    </r>
    <r>
      <rPr>
        <sz val="8"/>
        <rFont val="Arial"/>
        <family val="2"/>
      </rPr>
      <t xml:space="preserve"> Mit Umsatz von Waren, Bau- und Dienstleistungen für den Umweltschutz.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</si>
  <si>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Betriebe, Körperschaften und sonstige Einrichtungen mit Umsatz von Waren, Bau- und Dienstleistungen für den Umweltschutz.</t>
    </r>
  </si>
  <si>
    <t xml:space="preserve">Einheiten mit Umsatz von Waren, Bau-und Dienst-leistungen für den Umwelt-schutz </t>
  </si>
  <si>
    <t>Umweltbereichs-übergreifend</t>
  </si>
  <si>
    <t>Lärm-bekämpfung</t>
  </si>
  <si>
    <t>Umwelt- bereichs- übergreifend</t>
  </si>
  <si>
    <t>Arten- und Landschafts-schutz</t>
  </si>
  <si>
    <t>Schutz und Sanierung von Boden, Grund- und Oberflächen- wasser</t>
  </si>
  <si>
    <t>davon für die Umweltbereiche</t>
  </si>
  <si>
    <t>Neuaufnahme des Umweltbereiches Klimaschutz.</t>
  </si>
  <si>
    <r>
      <rPr>
        <vertAlign val="superscript"/>
        <sz val="8"/>
        <color indexed="8"/>
        <rFont val="Arial"/>
        <family val="2"/>
      </rPr>
      <t>5)</t>
    </r>
    <r>
      <rPr>
        <sz val="8"/>
        <color indexed="8"/>
        <rFont val="Arial"/>
        <family val="2"/>
      </rPr>
      <t xml:space="preserve"> Der Umweltbereich Klimaschutz wurde 2006 neu aufgenommen. </t>
    </r>
  </si>
  <si>
    <t>Umweltbereichen</t>
  </si>
  <si>
    <t>im In- und Ausland nach Schlüsselnummern</t>
  </si>
  <si>
    <t>Schlüsselnummern</t>
  </si>
  <si>
    <t>Umwelt-  bereichs-übergreifend</t>
  </si>
  <si>
    <t>H. v. Glas und Glaswaren, Keramik, V. v. Steinen u. Erden</t>
  </si>
  <si>
    <t>H. v. Glas und Glaswaren, Keramik, V. v. Steinen</t>
  </si>
  <si>
    <t xml:space="preserve">Reparatur u. Installation v. Maschinen und </t>
  </si>
  <si>
    <t>und sonst. Ausbaugewerbe</t>
  </si>
  <si>
    <t>Reparatur v. Metallerzeugnissen, Maschinen und</t>
  </si>
  <si>
    <r>
      <t xml:space="preserve">7) </t>
    </r>
    <r>
      <rPr>
        <sz val="8"/>
        <color indexed="8"/>
        <rFont val="Arial"/>
        <family val="2"/>
      </rPr>
      <t>Qualitätsverbesserung dieser Erhebung durch intensive Berichtskreisrecherche.</t>
    </r>
  </si>
  <si>
    <t>Umweltschutz in Bayern 2013 und 2014 nach                                                                                                                                                            ausgewählten Wirtschaftszweigen</t>
  </si>
  <si>
    <t xml:space="preserve">Abfall-wirtschaft </t>
  </si>
  <si>
    <t xml:space="preserve">2. Umsatz mit Waren, Bau- und Dienstleistungen für den 
Umweltbereichen und </t>
  </si>
  <si>
    <t>1. Einheiten und Umsatz mit Waren, Bau- und Dienstleistungen für den Umweltschutz in Bayern seit 1997
nach Umweltbereichen</t>
  </si>
  <si>
    <t xml:space="preserve">3. Einheiten, Beschäftigte und Umsatz mit Waren, Bau- und Dienstleistungen für den Umweltschutz in 
Bayern 2013 und 2014 im In- und Ausland nach ausgewählten Wirtschaftszweigen </t>
  </si>
  <si>
    <t>4. Einheiten und Umsatz mit Waren, Bau- und Dienstleistungen für den Umweltschutz in Bayern 2013 und 2014</t>
  </si>
  <si>
    <t>noch: 4.        Einheiten und Umsatz mit Waren, Bau- und Dienstleistungen für den Umweltschutz in Bayern 2013 und 2014</t>
  </si>
  <si>
    <t>5. Einheiten und Umsatz mit Waren, Bau- und Dienstleistungen für den Umweltschutz in Bayern 2013 und 2014
auf regionaler Ebene nach Umweltbereichen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</si>
</sst>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@*.\ "/>
    <numFmt numFmtId="169" formatCode="@*."/>
    <numFmt numFmtId="170" formatCode="#\ ###\ ##0\ \ ;\-#\ ###\ ##0\ \ ;\-\ \ ;"/>
    <numFmt numFmtId="171" formatCode="#\ ###\ ##0\ \ ;\-#\ ###\ ##0\ \ ;\-\ \ \ ;"/>
    <numFmt numFmtId="172" formatCode="#\ ###\ ##0\ \ \ ;\-#\ ###\ ##0\ \ \ ;\-\ \ \ ;"/>
    <numFmt numFmtId="173" formatCode="0.0"/>
    <numFmt numFmtId="174" formatCode="###\ ###\ ##0\ \ \ ;"/>
    <numFmt numFmtId="175" formatCode="##0.0\ \ \ ;"/>
    <numFmt numFmtId="176" formatCode="###\ ###\ ##0\ ;"/>
    <numFmt numFmtId="177" formatCode="\•\ \ ;\•\ \ ;\•\ \ ;\•\ \ "/>
    <numFmt numFmtId="178" formatCode="#\ ##0\ &quot;€&quot;"/>
    <numFmt numFmtId="179" formatCode="\ ####0.0\ \ ;\ * \–####0.0\ \ ;\ * \X\ \ ;\ * @\ \ "/>
    <numFmt numFmtId="180" formatCode="@\ *."/>
    <numFmt numFmtId="181" formatCode="&quot;–    &quot;"/>
    <numFmt numFmtId="182" formatCode="&quot;.  &quot;"/>
    <numFmt numFmtId="183" formatCode="#,##0,&quot; &quot;"/>
    <numFmt numFmtId="184" formatCode="\ \ 0.0\ \ "/>
    <numFmt numFmtId="185" formatCode="\ #\ ###\ ###\ ##0\ \ ;\ \–###\ ###\ ##0\ \ ;\ * \–\ \ ;\ * @\ \ "/>
    <numFmt numFmtId="186" formatCode="#\ ###\ ###;\–\ #\ ###\ ###"/>
    <numFmt numFmtId="187" formatCode="0.00000"/>
    <numFmt numFmtId="188" formatCode="#\ ###\ ##0\ ;\-#\ ###\ ##0\ ;\-\ ;"/>
    <numFmt numFmtId="189" formatCode="#\ ###\ ##0\ \ ;\-\ #\ ###\ ##0\ \ ;\–\ @"/>
    <numFmt numFmtId="190" formatCode="0.0_ ;\-0.0\ "/>
    <numFmt numFmtId="191" formatCode="0.0\ \ "/>
    <numFmt numFmtId="192" formatCode="#\ ###\ ##0,,\ \ ;\-\ #\ ###\ ##0,,\ \ ;\–\ \ "/>
    <numFmt numFmtId="193" formatCode="00000"/>
    <numFmt numFmtId="194" formatCode="@\ *.\ "/>
    <numFmt numFmtId="195" formatCode="#\ ###\ ##0"/>
    <numFmt numFmtId="196" formatCode="@\ \."/>
    <numFmt numFmtId="197" formatCode="@**\."/>
    <numFmt numFmtId="198" formatCode="@* \.\ "/>
    <numFmt numFmtId="199" formatCode="\•\ \ ;\•\ \ ;\•\ \ ;\•\ \ \ "/>
    <numFmt numFmtId="200" formatCode="#\ ##0"/>
    <numFmt numFmtId="201" formatCode="#\ ###\ ##0\ \ ;\-\ #\ ###\ ##0\ \ ;\–\ \ @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i/>
      <sz val="6"/>
      <name val="AGaramond"/>
      <family val="1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6"/>
      <name val="Jahrbuch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sz val="11"/>
      <color indexed="20"/>
      <name val="Calibri"/>
      <family val="2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6.5"/>
      <name val="MS Sans Serif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sz val="6"/>
      <name val="Jahrbuc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185" fontId="4" fillId="0" borderId="0">
      <alignment horizontal="right"/>
      <protection/>
    </xf>
    <xf numFmtId="1" fontId="5" fillId="0" borderId="2">
      <alignment horizontal="center"/>
      <protection/>
    </xf>
    <xf numFmtId="0" fontId="6" fillId="38" borderId="3" applyNumberFormat="0" applyAlignment="0" applyProtection="0"/>
    <xf numFmtId="0" fontId="7" fillId="0" borderId="0" applyNumberFormat="0" applyFill="0" applyBorder="0" applyAlignment="0" applyProtection="0"/>
    <xf numFmtId="186" fontId="4" fillId="0" borderId="4" applyBorder="0">
      <alignment/>
      <protection/>
    </xf>
    <xf numFmtId="165" fontId="0" fillId="0" borderId="0" applyFont="0" applyFill="0" applyBorder="0" applyAlignment="0" applyProtection="0"/>
    <xf numFmtId="0" fontId="8" fillId="13" borderId="3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177" fontId="11" fillId="0" borderId="0">
      <alignment horizontal="right" vertical="center"/>
      <protection/>
    </xf>
    <xf numFmtId="0" fontId="12" fillId="10" borderId="0" applyNumberFormat="0" applyBorder="0" applyAlignment="0" applyProtection="0"/>
    <xf numFmtId="0" fontId="1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79" fontId="4" fillId="0" borderId="0">
      <alignment horizontal="right"/>
      <protection/>
    </xf>
    <xf numFmtId="0" fontId="14" fillId="39" borderId="0" applyNumberFormat="0" applyBorder="0" applyAlignment="0" applyProtection="0"/>
    <xf numFmtId="0" fontId="15" fillId="40" borderId="6" applyNumberFormat="0" applyFont="0" applyAlignment="0" applyProtection="0"/>
    <xf numFmtId="9" fontId="0" fillId="0" borderId="0" applyFont="0" applyFill="0" applyBorder="0" applyAlignment="0" applyProtection="0"/>
    <xf numFmtId="182" fontId="16" fillId="0" borderId="0">
      <alignment horizontal="right" vertical="center"/>
      <protection/>
    </xf>
    <xf numFmtId="182" fontId="16" fillId="0" borderId="7">
      <alignment horizontal="right" vertical="center"/>
      <protection/>
    </xf>
    <xf numFmtId="182" fontId="16" fillId="0" borderId="7">
      <alignment horizontal="right" vertical="center"/>
      <protection/>
    </xf>
    <xf numFmtId="182" fontId="16" fillId="0" borderId="8">
      <alignment horizontal="right" vertical="center"/>
      <protection/>
    </xf>
    <xf numFmtId="182" fontId="16" fillId="0" borderId="7">
      <alignment horizontal="right" vertical="center"/>
      <protection/>
    </xf>
    <xf numFmtId="182" fontId="16" fillId="0" borderId="8">
      <alignment horizontal="right" vertical="center"/>
      <protection/>
    </xf>
    <xf numFmtId="182" fontId="16" fillId="0" borderId="9">
      <alignment horizontal="right" vertical="center"/>
      <protection/>
    </xf>
    <xf numFmtId="1" fontId="17" fillId="38" borderId="0">
      <alignment horizontal="right" vertical="center"/>
      <protection/>
    </xf>
    <xf numFmtId="1" fontId="17" fillId="38" borderId="10">
      <alignment horizontal="right" vertical="center"/>
      <protection/>
    </xf>
    <xf numFmtId="1" fontId="18" fillId="38" borderId="11">
      <alignment horizontal="right" vertical="center"/>
      <protection/>
    </xf>
    <xf numFmtId="1" fontId="17" fillId="38" borderId="7">
      <alignment horizontal="right" vertical="center"/>
      <protection/>
    </xf>
    <xf numFmtId="1" fontId="17" fillId="38" borderId="12">
      <alignment horizontal="right" vertical="center"/>
      <protection/>
    </xf>
    <xf numFmtId="1" fontId="17" fillId="38" borderId="8">
      <alignment horizontal="right" vertical="center"/>
      <protection/>
    </xf>
    <xf numFmtId="1" fontId="18" fillId="38" borderId="9">
      <alignment horizontal="right" vertical="center"/>
      <protection/>
    </xf>
    <xf numFmtId="0" fontId="19" fillId="9" borderId="0" applyNumberFormat="0" applyBorder="0" applyAlignment="0" applyProtection="0"/>
    <xf numFmtId="181" fontId="17" fillId="0" borderId="0">
      <alignment horizontal="right" vertical="center"/>
      <protection/>
    </xf>
    <xf numFmtId="181" fontId="17" fillId="0" borderId="12">
      <alignment horizontal="right" vertical="center"/>
      <protection/>
    </xf>
    <xf numFmtId="181" fontId="17" fillId="0" borderId="7">
      <alignment horizontal="right" vertical="center"/>
      <protection/>
    </xf>
    <xf numFmtId="181" fontId="17" fillId="0" borderId="12">
      <alignment horizontal="right" vertical="center"/>
      <protection/>
    </xf>
    <xf numFmtId="181" fontId="17" fillId="0" borderId="0">
      <alignment horizontal="right" vertical="center"/>
      <protection/>
    </xf>
    <xf numFmtId="181" fontId="17" fillId="0" borderId="8">
      <alignment horizontal="right" vertical="center"/>
      <protection/>
    </xf>
    <xf numFmtId="181" fontId="17" fillId="0" borderId="12">
      <alignment horizontal="right" vertical="center"/>
      <protection/>
    </xf>
    <xf numFmtId="181" fontId="17" fillId="0" borderId="7">
      <alignment horizontal="right" vertical="center"/>
      <protection/>
    </xf>
    <xf numFmtId="181" fontId="17" fillId="0" borderId="12">
      <alignment horizontal="right" vertical="center"/>
      <protection/>
    </xf>
    <xf numFmtId="181" fontId="17" fillId="0" borderId="13">
      <alignment horizontal="right" vertical="center"/>
      <protection/>
    </xf>
    <xf numFmtId="181" fontId="17" fillId="0" borderId="7">
      <alignment horizontal="right" vertical="center"/>
      <protection/>
    </xf>
    <xf numFmtId="181" fontId="17" fillId="0" borderId="0">
      <alignment horizontal="right" vertical="center"/>
      <protection/>
    </xf>
    <xf numFmtId="181" fontId="17" fillId="0" borderId="8">
      <alignment horizontal="right" vertical="center"/>
      <protection/>
    </xf>
    <xf numFmtId="181" fontId="17" fillId="0" borderId="9">
      <alignment horizontal="right" vertical="center"/>
      <protection/>
    </xf>
    <xf numFmtId="181" fontId="17" fillId="0" borderId="14">
      <alignment horizontal="right" vertical="center"/>
      <protection/>
    </xf>
    <xf numFmtId="181" fontId="17" fillId="0" borderId="0">
      <alignment horizontal="right" vertical="center"/>
      <protection/>
    </xf>
    <xf numFmtId="0" fontId="15" fillId="0" borderId="8">
      <alignment horizontal="right" vertical="center" wrapText="1"/>
      <protection/>
    </xf>
    <xf numFmtId="1" fontId="20" fillId="0" borderId="11" applyNumberFormat="0" applyBorder="0">
      <alignment horizontal="left" vertical="top" wrapText="1"/>
      <protection/>
    </xf>
    <xf numFmtId="0" fontId="17" fillId="0" borderId="7">
      <alignment horizontal="left" vertical="center" wrapText="1"/>
      <protection/>
    </xf>
    <xf numFmtId="0" fontId="17" fillId="0" borderId="0">
      <alignment horizontal="left" vertical="center" wrapText="1"/>
      <protection/>
    </xf>
    <xf numFmtId="183" fontId="17" fillId="0" borderId="0">
      <alignment horizontal="right" vertical="center"/>
      <protection/>
    </xf>
    <xf numFmtId="1" fontId="21" fillId="0" borderId="15" applyNumberFormat="0" applyBorder="0">
      <alignment horizontal="center" vertical="center" textRotation="90" wrapText="1"/>
      <protection/>
    </xf>
    <xf numFmtId="1" fontId="22" fillId="0" borderId="16" applyBorder="0">
      <alignment horizontal="center" vertical="center" textRotation="90"/>
      <protection/>
    </xf>
    <xf numFmtId="0" fontId="5" fillId="0" borderId="17">
      <alignment horizontal="center" vertical="center"/>
      <protection/>
    </xf>
    <xf numFmtId="0" fontId="23" fillId="0" borderId="0">
      <alignment horizontal="center" textRotation="90" wrapText="1"/>
      <protection/>
    </xf>
    <xf numFmtId="0" fontId="5" fillId="0" borderId="9">
      <alignment horizontal="left" vertical="center"/>
      <protection/>
    </xf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1" fontId="28" fillId="0" borderId="0">
      <alignment vertical="center"/>
      <protection/>
    </xf>
    <xf numFmtId="0" fontId="29" fillId="0" borderId="21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22">
      <alignment horizontal="center" vertical="center"/>
      <protection/>
    </xf>
    <xf numFmtId="0" fontId="23" fillId="0" borderId="17">
      <alignment horizontal="center" vertical="center"/>
      <protection/>
    </xf>
    <xf numFmtId="184" fontId="31" fillId="0" borderId="13">
      <alignment horizontal="left"/>
      <protection/>
    </xf>
    <xf numFmtId="0" fontId="32" fillId="41" borderId="23" applyNumberFormat="0" applyAlignment="0" applyProtection="0"/>
  </cellStyleXfs>
  <cellXfs count="370">
    <xf numFmtId="0" fontId="0" fillId="0" borderId="0" xfId="0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 vertical="center"/>
    </xf>
    <xf numFmtId="0" fontId="35" fillId="0" borderId="0" xfId="0" applyFont="1" applyAlignment="1">
      <alignment vertical="center"/>
    </xf>
    <xf numFmtId="171" fontId="15" fillId="0" borderId="0" xfId="0" applyNumberFormat="1" applyFont="1" applyAlignment="1">
      <alignment/>
    </xf>
    <xf numFmtId="0" fontId="35" fillId="0" borderId="0" xfId="0" applyFont="1" applyFill="1" applyAlignment="1">
      <alignment vertical="center"/>
    </xf>
    <xf numFmtId="9" fontId="15" fillId="0" borderId="0" xfId="74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/>
    </xf>
    <xf numFmtId="171" fontId="15" fillId="0" borderId="0" xfId="0" applyNumberFormat="1" applyFont="1" applyFill="1" applyAlignment="1">
      <alignment/>
    </xf>
    <xf numFmtId="171" fontId="15" fillId="0" borderId="0" xfId="0" applyNumberFormat="1" applyFont="1" applyFill="1" applyAlignment="1">
      <alignment vertical="center"/>
    </xf>
    <xf numFmtId="0" fontId="35" fillId="0" borderId="0" xfId="0" applyFont="1" applyAlignment="1">
      <alignment/>
    </xf>
    <xf numFmtId="49" fontId="34" fillId="0" borderId="0" xfId="0" applyNumberFormat="1" applyFont="1" applyFill="1" applyAlignment="1">
      <alignment horizontal="right" vertical="center"/>
    </xf>
    <xf numFmtId="9" fontId="15" fillId="0" borderId="0" xfId="74" applyFont="1" applyFill="1" applyAlignment="1">
      <alignment/>
    </xf>
    <xf numFmtId="171" fontId="33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49" fontId="36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6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7" fontId="0" fillId="0" borderId="0" xfId="67" applyNumberFormat="1" applyFont="1" applyFill="1" applyBorder="1">
      <alignment horizontal="right" vertical="center"/>
      <protection/>
    </xf>
    <xf numFmtId="176" fontId="36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77" fontId="36" fillId="0" borderId="0" xfId="67" applyFont="1" applyBorder="1">
      <alignment horizontal="right" vertical="center"/>
      <protection/>
    </xf>
    <xf numFmtId="0" fontId="36" fillId="0" borderId="0" xfId="0" applyFont="1" applyFill="1" applyBorder="1" applyAlignment="1">
      <alignment/>
    </xf>
    <xf numFmtId="173" fontId="0" fillId="0" borderId="0" xfId="0" applyNumberFormat="1" applyFont="1" applyFill="1" applyAlignment="1">
      <alignment/>
    </xf>
    <xf numFmtId="1" fontId="36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 quotePrefix="1">
      <alignment horizontal="left" vertical="center"/>
    </xf>
    <xf numFmtId="172" fontId="36" fillId="0" borderId="0" xfId="0" applyNumberFormat="1" applyFont="1" applyFill="1" applyBorder="1" applyAlignment="1">
      <alignment vertical="center"/>
    </xf>
    <xf numFmtId="169" fontId="37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Fill="1" applyBorder="1" applyAlignment="1">
      <alignment horizontal="right" vertical="center"/>
    </xf>
    <xf numFmtId="171" fontId="36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176" fontId="40" fillId="0" borderId="0" xfId="0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177" fontId="40" fillId="0" borderId="0" xfId="67" applyFont="1" applyBorder="1">
      <alignment horizontal="right" vertical="center"/>
      <protection/>
    </xf>
    <xf numFmtId="0" fontId="40" fillId="0" borderId="0" xfId="0" applyFont="1" applyFill="1" applyBorder="1" applyAlignment="1">
      <alignment/>
    </xf>
    <xf numFmtId="176" fontId="41" fillId="0" borderId="0" xfId="0" applyNumberFormat="1" applyFont="1" applyFill="1" applyAlignment="1">
      <alignment/>
    </xf>
    <xf numFmtId="173" fontId="41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171" fontId="15" fillId="0" borderId="13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35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69" fontId="33" fillId="0" borderId="0" xfId="0" applyNumberFormat="1" applyFont="1" applyBorder="1" applyAlignment="1">
      <alignment horizontal="left" vertical="center"/>
    </xf>
    <xf numFmtId="169" fontId="33" fillId="0" borderId="8" xfId="0" applyNumberFormat="1" applyFont="1" applyBorder="1" applyAlignment="1">
      <alignment horizontal="left" vertical="center"/>
    </xf>
    <xf numFmtId="0" fontId="15" fillId="0" borderId="8" xfId="0" applyFont="1" applyBorder="1" applyAlignment="1">
      <alignment horizontal="centerContinuous" vertical="center"/>
    </xf>
    <xf numFmtId="169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171" fontId="15" fillId="0" borderId="8" xfId="0" applyNumberFormat="1" applyFont="1" applyFill="1" applyBorder="1" applyAlignment="1">
      <alignment horizontal="right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 quotePrefix="1">
      <alignment horizontal="left" vertical="center"/>
    </xf>
    <xf numFmtId="171" fontId="15" fillId="0" borderId="8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horizontal="centerContinuous" vertical="center"/>
    </xf>
    <xf numFmtId="49" fontId="15" fillId="0" borderId="8" xfId="0" applyNumberFormat="1" applyFont="1" applyBorder="1" applyAlignment="1">
      <alignment horizontal="left" vertical="center"/>
    </xf>
    <xf numFmtId="169" fontId="35" fillId="0" borderId="0" xfId="0" applyNumberFormat="1" applyFont="1" applyFill="1" applyAlignment="1">
      <alignment horizontal="centerContinuous" vertical="center"/>
    </xf>
    <xf numFmtId="0" fontId="35" fillId="0" borderId="0" xfId="0" applyFont="1" applyFill="1" applyAlignment="1">
      <alignment horizontal="centerContinuous" vertical="center"/>
    </xf>
    <xf numFmtId="0" fontId="35" fillId="0" borderId="8" xfId="0" applyNumberFormat="1" applyFont="1" applyFill="1" applyBorder="1" applyAlignment="1">
      <alignment vertical="center"/>
    </xf>
    <xf numFmtId="0" fontId="33" fillId="0" borderId="0" xfId="0" applyFont="1" applyAlignment="1">
      <alignment vertical="center"/>
    </xf>
    <xf numFmtId="49" fontId="33" fillId="0" borderId="8" xfId="0" applyNumberFormat="1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33" fillId="0" borderId="8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9" fontId="33" fillId="0" borderId="8" xfId="0" applyNumberFormat="1" applyFont="1" applyFill="1" applyBorder="1" applyAlignment="1">
      <alignment horizontal="left"/>
    </xf>
    <xf numFmtId="49" fontId="33" fillId="0" borderId="8" xfId="0" applyNumberFormat="1" applyFont="1" applyBorder="1" applyAlignment="1">
      <alignment horizontal="left"/>
    </xf>
    <xf numFmtId="49" fontId="42" fillId="0" borderId="0" xfId="0" applyNumberFormat="1" applyFont="1" applyAlignment="1">
      <alignment/>
    </xf>
    <xf numFmtId="49" fontId="45" fillId="0" borderId="0" xfId="0" applyNumberFormat="1" applyFont="1" applyFill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188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right" vertical="center"/>
    </xf>
    <xf numFmtId="169" fontId="35" fillId="0" borderId="0" xfId="0" applyNumberFormat="1" applyFont="1" applyFill="1" applyAlignment="1">
      <alignment horizontal="left" vertical="center"/>
    </xf>
    <xf numFmtId="171" fontId="33" fillId="0" borderId="0" xfId="0" applyNumberFormat="1" applyFont="1" applyFill="1" applyBorder="1" applyAlignment="1">
      <alignment vertical="center"/>
    </xf>
    <xf numFmtId="176" fontId="15" fillId="0" borderId="0" xfId="0" applyNumberFormat="1" applyFont="1" applyBorder="1" applyAlignment="1">
      <alignment horizontal="right" vertical="center"/>
    </xf>
    <xf numFmtId="1" fontId="35" fillId="0" borderId="0" xfId="0" applyNumberFormat="1" applyFont="1" applyFill="1" applyAlignment="1">
      <alignment/>
    </xf>
    <xf numFmtId="190" fontId="15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173" fontId="47" fillId="0" borderId="0" xfId="0" applyNumberFormat="1" applyFont="1" applyAlignment="1">
      <alignment vertical="center"/>
    </xf>
    <xf numFmtId="190" fontId="47" fillId="0" borderId="0" xfId="0" applyNumberFormat="1" applyFont="1" applyAlignment="1">
      <alignment vertical="center"/>
    </xf>
    <xf numFmtId="180" fontId="33" fillId="0" borderId="0" xfId="0" applyNumberFormat="1" applyFont="1" applyAlignment="1">
      <alignment horizontal="center" vertical="center"/>
    </xf>
    <xf numFmtId="180" fontId="44" fillId="0" borderId="0" xfId="0" applyNumberFormat="1" applyFont="1" applyAlignment="1">
      <alignment horizontal="center" vertical="center"/>
    </xf>
    <xf numFmtId="0" fontId="33" fillId="0" borderId="0" xfId="0" applyFont="1" applyBorder="1" applyAlignment="1">
      <alignment vertical="center"/>
    </xf>
    <xf numFmtId="176" fontId="33" fillId="0" borderId="0" xfId="0" applyNumberFormat="1" applyFont="1" applyBorder="1" applyAlignment="1">
      <alignment horizontal="right" vertical="center"/>
    </xf>
    <xf numFmtId="173" fontId="48" fillId="0" borderId="0" xfId="0" applyNumberFormat="1" applyFont="1" applyFill="1" applyAlignment="1">
      <alignment vertical="center"/>
    </xf>
    <xf numFmtId="190" fontId="33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3" fontId="15" fillId="0" borderId="0" xfId="0" applyNumberFormat="1" applyFont="1" applyAlignment="1">
      <alignment vertical="center"/>
    </xf>
    <xf numFmtId="3" fontId="15" fillId="0" borderId="0" xfId="0" applyNumberFormat="1" applyFont="1" applyBorder="1" applyAlignment="1">
      <alignment vertical="center"/>
    </xf>
    <xf numFmtId="191" fontId="48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Alignment="1">
      <alignment horizontal="left" vertical="center"/>
    </xf>
    <xf numFmtId="173" fontId="49" fillId="0" borderId="0" xfId="0" applyNumberFormat="1" applyFont="1" applyFill="1" applyAlignment="1">
      <alignment vertical="center"/>
    </xf>
    <xf numFmtId="191" fontId="49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0" fontId="15" fillId="0" borderId="0" xfId="0" applyNumberFormat="1" applyFont="1" applyFill="1" applyAlignment="1">
      <alignment horizontal="left" vertical="center"/>
    </xf>
    <xf numFmtId="190" fontId="47" fillId="0" borderId="0" xfId="0" applyNumberFormat="1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33" fillId="0" borderId="0" xfId="0" applyNumberFormat="1" applyFont="1" applyAlignment="1" quotePrefix="1">
      <alignment horizontal="right" vertical="center"/>
    </xf>
    <xf numFmtId="170" fontId="33" fillId="0" borderId="0" xfId="0" applyNumberFormat="1" applyFont="1" applyBorder="1" applyAlignment="1">
      <alignment horizontal="right" vertical="center"/>
    </xf>
    <xf numFmtId="170" fontId="33" fillId="0" borderId="0" xfId="0" applyNumberFormat="1" applyFont="1" applyAlignment="1">
      <alignment horizontal="right" vertical="center"/>
    </xf>
    <xf numFmtId="192" fontId="15" fillId="0" borderId="0" xfId="0" applyNumberFormat="1" applyFont="1" applyAlignment="1">
      <alignment vertical="center"/>
    </xf>
    <xf numFmtId="188" fontId="33" fillId="0" borderId="0" xfId="0" applyNumberFormat="1" applyFont="1" applyBorder="1" applyAlignment="1">
      <alignment horizontal="right" vertical="center"/>
    </xf>
    <xf numFmtId="190" fontId="15" fillId="0" borderId="0" xfId="0" applyNumberFormat="1" applyFont="1" applyBorder="1" applyAlignment="1">
      <alignment vertical="center"/>
    </xf>
    <xf numFmtId="199" fontId="11" fillId="0" borderId="0" xfId="67" applyNumberFormat="1" applyFont="1" applyBorder="1">
      <alignment horizontal="right" vertical="center"/>
      <protection/>
    </xf>
    <xf numFmtId="171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7" fontId="33" fillId="0" borderId="0" xfId="67" applyNumberFormat="1" applyFont="1" applyFill="1" applyBorder="1" applyAlignment="1">
      <alignment horizontal="right" vertical="center"/>
      <protection/>
    </xf>
    <xf numFmtId="171" fontId="33" fillId="0" borderId="0" xfId="0" applyNumberFormat="1" applyFont="1" applyFill="1" applyAlignment="1">
      <alignment/>
    </xf>
    <xf numFmtId="0" fontId="15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73" fontId="15" fillId="0" borderId="0" xfId="0" applyNumberFormat="1" applyFont="1" applyAlignment="1">
      <alignment vertical="center"/>
    </xf>
    <xf numFmtId="173" fontId="33" fillId="0" borderId="0" xfId="0" applyNumberFormat="1" applyFont="1" applyAlignment="1">
      <alignment vertical="center"/>
    </xf>
    <xf numFmtId="178" fontId="15" fillId="0" borderId="0" xfId="0" applyNumberFormat="1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180" fontId="35" fillId="0" borderId="0" xfId="0" applyNumberFormat="1" applyFont="1" applyFill="1" applyBorder="1" applyAlignment="1">
      <alignment horizontal="left" vertical="center"/>
    </xf>
    <xf numFmtId="1" fontId="33" fillId="0" borderId="0" xfId="0" applyNumberFormat="1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90" fontId="47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center" vertical="center" wrapText="1" shrinkToFit="1"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188" fontId="33" fillId="0" borderId="13" xfId="0" applyNumberFormat="1" applyFont="1" applyBorder="1" applyAlignment="1">
      <alignment horizontal="right" vertical="center"/>
    </xf>
    <xf numFmtId="169" fontId="0" fillId="0" borderId="0" xfId="0" applyNumberFormat="1" applyFont="1" applyFill="1" applyAlignment="1">
      <alignment/>
    </xf>
    <xf numFmtId="0" fontId="36" fillId="0" borderId="15" xfId="0" applyFont="1" applyBorder="1" applyAlignment="1">
      <alignment/>
    </xf>
    <xf numFmtId="0" fontId="15" fillId="0" borderId="0" xfId="0" applyFont="1" applyAlignment="1">
      <alignment horizontal="center"/>
    </xf>
    <xf numFmtId="178" fontId="15" fillId="0" borderId="0" xfId="0" applyNumberFormat="1" applyFont="1" applyBorder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15" fillId="0" borderId="0" xfId="0" applyFont="1" applyAlignment="1">
      <alignment horizontal="right"/>
    </xf>
    <xf numFmtId="173" fontId="35" fillId="0" borderId="0" xfId="0" applyNumberFormat="1" applyFont="1" applyFill="1" applyAlignment="1">
      <alignment vertical="center"/>
    </xf>
    <xf numFmtId="173" fontId="15" fillId="0" borderId="0" xfId="0" applyNumberFormat="1" applyFont="1" applyAlignment="1">
      <alignment/>
    </xf>
    <xf numFmtId="173" fontId="40" fillId="0" borderId="0" xfId="0" applyNumberFormat="1" applyFont="1" applyFill="1" applyBorder="1" applyAlignment="1">
      <alignment horizontal="right" vertical="center"/>
    </xf>
    <xf numFmtId="173" fontId="36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189" fontId="15" fillId="0" borderId="0" xfId="0" applyNumberFormat="1" applyFont="1" applyBorder="1" applyAlignment="1">
      <alignment horizontal="right" vertical="center"/>
    </xf>
    <xf numFmtId="3" fontId="55" fillId="0" borderId="0" xfId="0" applyNumberFormat="1" applyFont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15" fillId="14" borderId="0" xfId="0" applyFont="1" applyFill="1" applyAlignment="1">
      <alignment/>
    </xf>
    <xf numFmtId="173" fontId="15" fillId="14" borderId="0" xfId="0" applyNumberFormat="1" applyFont="1" applyFill="1" applyAlignment="1">
      <alignment/>
    </xf>
    <xf numFmtId="0" fontId="35" fillId="14" borderId="0" xfId="0" applyFont="1" applyFill="1" applyAlignment="1">
      <alignment vertical="center"/>
    </xf>
    <xf numFmtId="49" fontId="34" fillId="14" borderId="0" xfId="0" applyNumberFormat="1" applyFont="1" applyFill="1" applyAlignment="1">
      <alignment horizontal="right" vertical="center"/>
    </xf>
    <xf numFmtId="173" fontId="35" fillId="14" borderId="0" xfId="0" applyNumberFormat="1" applyFont="1" applyFill="1" applyAlignment="1">
      <alignment vertical="center"/>
    </xf>
    <xf numFmtId="0" fontId="15" fillId="0" borderId="9" xfId="0" applyFont="1" applyFill="1" applyBorder="1" applyAlignment="1">
      <alignment/>
    </xf>
    <xf numFmtId="0" fontId="15" fillId="0" borderId="8" xfId="0" applyNumberFormat="1" applyFont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176" fontId="15" fillId="0" borderId="0" xfId="67" applyNumberFormat="1" applyFont="1" applyBorder="1">
      <alignment horizontal="right" vertical="center"/>
      <protection/>
    </xf>
    <xf numFmtId="173" fontId="15" fillId="0" borderId="25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vertical="center"/>
    </xf>
    <xf numFmtId="189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 vertical="center"/>
    </xf>
    <xf numFmtId="170" fontId="33" fillId="0" borderId="0" xfId="0" applyNumberFormat="1" applyFont="1" applyFill="1" applyBorder="1" applyAlignment="1">
      <alignment horizontal="right" vertical="center"/>
    </xf>
    <xf numFmtId="173" fontId="47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horizontal="center" vertical="center"/>
    </xf>
    <xf numFmtId="173" fontId="33" fillId="0" borderId="0" xfId="0" applyNumberFormat="1" applyFont="1" applyFill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41" fillId="0" borderId="0" xfId="0" applyFont="1" applyFill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178" fontId="15" fillId="0" borderId="0" xfId="0" applyNumberFormat="1" applyFont="1" applyFill="1" applyBorder="1" applyAlignment="1">
      <alignment horizontal="center" vertical="center"/>
    </xf>
    <xf numFmtId="169" fontId="33" fillId="0" borderId="0" xfId="0" applyNumberFormat="1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99" fontId="52" fillId="0" borderId="0" xfId="67" applyNumberFormat="1" applyFont="1" applyFill="1" applyBorder="1">
      <alignment horizontal="right" vertical="center"/>
      <protection/>
    </xf>
    <xf numFmtId="0" fontId="15" fillId="0" borderId="0" xfId="0" applyNumberFormat="1" applyFont="1" applyFill="1" applyBorder="1" applyAlignment="1">
      <alignment horizontal="right" vertical="center"/>
    </xf>
    <xf numFmtId="169" fontId="15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169" fontId="33" fillId="0" borderId="0" xfId="0" applyNumberFormat="1" applyFont="1" applyFill="1" applyBorder="1" applyAlignment="1">
      <alignment horizontal="left" vertical="center"/>
    </xf>
    <xf numFmtId="169" fontId="15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right" vertical="center"/>
    </xf>
    <xf numFmtId="49" fontId="42" fillId="0" borderId="0" xfId="0" applyNumberFormat="1" applyFont="1" applyFill="1" applyAlignment="1">
      <alignment/>
    </xf>
    <xf numFmtId="0" fontId="33" fillId="0" borderId="0" xfId="0" applyFont="1" applyAlignment="1">
      <alignment horizontal="right"/>
    </xf>
    <xf numFmtId="178" fontId="33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 vertical="center"/>
    </xf>
    <xf numFmtId="173" fontId="49" fillId="0" borderId="0" xfId="67" applyNumberFormat="1" applyFont="1" applyFill="1" applyBorder="1" applyAlignment="1">
      <alignment vertical="center"/>
      <protection/>
    </xf>
    <xf numFmtId="0" fontId="0" fillId="0" borderId="9" xfId="0" applyBorder="1" applyAlignment="1">
      <alignment/>
    </xf>
    <xf numFmtId="0" fontId="15" fillId="0" borderId="11" xfId="0" applyFont="1" applyBorder="1" applyAlignment="1">
      <alignment horizontal="center" vertical="center"/>
    </xf>
    <xf numFmtId="49" fontId="15" fillId="0" borderId="9" xfId="0" applyNumberFormat="1" applyFont="1" applyBorder="1" applyAlignment="1">
      <alignment/>
    </xf>
    <xf numFmtId="49" fontId="15" fillId="0" borderId="9" xfId="0" applyNumberFormat="1" applyFont="1" applyBorder="1" applyAlignment="1">
      <alignment vertical="center"/>
    </xf>
    <xf numFmtId="0" fontId="15" fillId="0" borderId="9" xfId="0" applyNumberFormat="1" applyFont="1" applyFill="1" applyBorder="1" applyAlignment="1">
      <alignment horizontal="left" vertical="center"/>
    </xf>
    <xf numFmtId="171" fontId="15" fillId="0" borderId="9" xfId="0" applyNumberFormat="1" applyFont="1" applyFill="1" applyBorder="1" applyAlignment="1">
      <alignment vertical="center"/>
    </xf>
    <xf numFmtId="190" fontId="47" fillId="0" borderId="9" xfId="0" applyNumberFormat="1" applyFont="1" applyBorder="1" applyAlignment="1">
      <alignment vertical="center"/>
    </xf>
    <xf numFmtId="173" fontId="33" fillId="0" borderId="9" xfId="0" applyNumberFormat="1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15" fillId="0" borderId="9" xfId="0" applyFont="1" applyBorder="1" applyAlignment="1">
      <alignment/>
    </xf>
    <xf numFmtId="0" fontId="15" fillId="0" borderId="9" xfId="0" applyNumberFormat="1" applyFont="1" applyBorder="1" applyAlignment="1">
      <alignment vertical="center"/>
    </xf>
    <xf numFmtId="0" fontId="33" fillId="0" borderId="9" xfId="0" applyNumberFormat="1" applyFont="1" applyBorder="1" applyAlignment="1" quotePrefix="1">
      <alignment horizontal="left" vertical="center"/>
    </xf>
    <xf numFmtId="0" fontId="15" fillId="0" borderId="9" xfId="0" applyNumberFormat="1" applyFont="1" applyBorder="1" applyAlignment="1">
      <alignment horizontal="centerContinuous" vertical="center"/>
    </xf>
    <xf numFmtId="0" fontId="33" fillId="0" borderId="9" xfId="0" applyNumberFormat="1" applyFont="1" applyBorder="1" applyAlignment="1" quotePrefix="1">
      <alignment horizontal="right" vertical="center"/>
    </xf>
    <xf numFmtId="3" fontId="15" fillId="0" borderId="11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/>
    </xf>
    <xf numFmtId="171" fontId="15" fillId="0" borderId="0" xfId="0" applyNumberFormat="1" applyFont="1" applyFill="1" applyBorder="1" applyAlignment="1">
      <alignment horizontal="right" vertical="center"/>
    </xf>
    <xf numFmtId="0" fontId="40" fillId="0" borderId="0" xfId="0" applyNumberFormat="1" applyFont="1" applyFill="1" applyAlignment="1">
      <alignment horizontal="center" vertical="center" wrapText="1"/>
    </xf>
    <xf numFmtId="0" fontId="41" fillId="0" borderId="0" xfId="0" applyNumberFormat="1" applyFont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/>
    </xf>
    <xf numFmtId="0" fontId="15" fillId="0" borderId="0" xfId="0" applyNumberFormat="1" applyFont="1" applyFill="1" applyAlignment="1">
      <alignment horizontal="left" vertical="center"/>
    </xf>
    <xf numFmtId="0" fontId="15" fillId="0" borderId="8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wrapText="1"/>
    </xf>
    <xf numFmtId="0" fontId="15" fillId="0" borderId="2" xfId="0" applyFont="1" applyBorder="1" applyAlignment="1">
      <alignment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169" fontId="36" fillId="0" borderId="0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68" fontId="15" fillId="0" borderId="0" xfId="0" applyNumberFormat="1" applyFont="1" applyFill="1" applyAlignment="1">
      <alignment horizontal="left" vertical="center"/>
    </xf>
    <xf numFmtId="168" fontId="15" fillId="0" borderId="8" xfId="0" applyNumberFormat="1" applyFont="1" applyFill="1" applyBorder="1" applyAlignment="1">
      <alignment horizontal="left" vertical="center"/>
    </xf>
    <xf numFmtId="0" fontId="38" fillId="0" borderId="0" xfId="0" applyNumberFormat="1" applyFont="1" applyFill="1" applyBorder="1" applyAlignment="1">
      <alignment horizontal="right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7" xfId="0" applyFont="1" applyBorder="1" applyAlignment="1">
      <alignment wrapText="1"/>
    </xf>
    <xf numFmtId="49" fontId="40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49" fontId="40" fillId="0" borderId="0" xfId="0" applyNumberFormat="1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5" fillId="0" borderId="25" xfId="0" applyFont="1" applyFill="1" applyBorder="1" applyAlignment="1">
      <alignment horizontal="right" vertical="center"/>
    </xf>
    <xf numFmtId="0" fontId="0" fillId="0" borderId="7" xfId="0" applyFill="1" applyBorder="1" applyAlignment="1">
      <alignment vertical="center"/>
    </xf>
    <xf numFmtId="0" fontId="15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7" xfId="0" applyFill="1" applyBorder="1" applyAlignment="1">
      <alignment horizontal="right" vertical="center"/>
    </xf>
    <xf numFmtId="0" fontId="46" fillId="0" borderId="0" xfId="0" applyNumberFormat="1" applyFont="1" applyFill="1" applyAlignment="1">
      <alignment horizontal="right" vertical="center"/>
    </xf>
    <xf numFmtId="0" fontId="46" fillId="0" borderId="0" xfId="0" applyNumberFormat="1" applyFont="1" applyFill="1" applyBorder="1" applyAlignment="1">
      <alignment horizontal="right" vertical="center"/>
    </xf>
    <xf numFmtId="169" fontId="33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vertical="center"/>
    </xf>
    <xf numFmtId="169" fontId="35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169" fontId="33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8" fontId="15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5" fillId="0" borderId="27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5" fillId="0" borderId="25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169" fontId="33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169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49" fontId="40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0" fontId="33" fillId="0" borderId="0" xfId="0" applyNumberFormat="1" applyFont="1" applyAlignment="1">
      <alignment horizontal="center" vertical="center"/>
    </xf>
    <xf numFmtId="180" fontId="44" fillId="0" borderId="0" xfId="0" applyNumberFormat="1" applyFont="1" applyAlignment="1">
      <alignment horizontal="center" vertical="center"/>
    </xf>
    <xf numFmtId="180" fontId="15" fillId="0" borderId="0" xfId="0" applyNumberFormat="1" applyFont="1" applyAlignment="1">
      <alignment horizontal="left" vertical="center"/>
    </xf>
    <xf numFmtId="169" fontId="15" fillId="0" borderId="0" xfId="0" applyNumberFormat="1" applyFont="1" applyFill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0" fontId="15" fillId="0" borderId="0" xfId="0" applyNumberFormat="1" applyFont="1" applyFill="1" applyBorder="1" applyAlignment="1">
      <alignment horizontal="justify" vertical="distributed" wrapText="1"/>
    </xf>
    <xf numFmtId="18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15" fillId="0" borderId="11" xfId="0" applyFont="1" applyBorder="1" applyAlignment="1" quotePrefix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0" xfId="0" applyFont="1" applyBorder="1" applyAlignment="1" quotePrefix="1">
      <alignment horizontal="center" vertical="center" wrapText="1"/>
    </xf>
    <xf numFmtId="0" fontId="15" fillId="0" borderId="8" xfId="0" applyFont="1" applyBorder="1" applyAlignment="1" quotePrefix="1">
      <alignment horizontal="center" vertical="center" wrapText="1"/>
    </xf>
    <xf numFmtId="0" fontId="15" fillId="0" borderId="9" xfId="0" applyFont="1" applyBorder="1" applyAlignment="1" quotePrefix="1">
      <alignment horizontal="center" vertical="center" wrapText="1"/>
    </xf>
    <xf numFmtId="0" fontId="15" fillId="0" borderId="14" xfId="0" applyFont="1" applyBorder="1" applyAlignment="1" quotePrefix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80" fontId="15" fillId="0" borderId="0" xfId="0" applyNumberFormat="1" applyFont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justify" vertical="distributed" wrapText="1"/>
    </xf>
    <xf numFmtId="49" fontId="40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88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11" xfId="0" applyFont="1" applyBorder="1" applyAlignment="1">
      <alignment horizontal="center" vertical="center" wrapText="1"/>
    </xf>
    <xf numFmtId="178" fontId="15" fillId="0" borderId="25" xfId="0" applyNumberFormat="1" applyFont="1" applyBorder="1" applyAlignment="1">
      <alignment horizontal="center" vertical="center"/>
    </xf>
    <xf numFmtId="178" fontId="15" fillId="0" borderId="12" xfId="0" applyNumberFormat="1" applyFont="1" applyBorder="1" applyAlignment="1">
      <alignment horizontal="center" vertical="center"/>
    </xf>
    <xf numFmtId="178" fontId="15" fillId="0" borderId="7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 readingOrder="1"/>
    </xf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2" xfId="0" applyFont="1" applyFill="1" applyBorder="1" applyAlignment="1">
      <alignment horizontal="center" vertical="center" wrapText="1" readingOrder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11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asisOhneNK" xfId="58"/>
    <cellStyle name="Benennungen" xfId="59"/>
    <cellStyle name="Berechnung" xfId="60"/>
    <cellStyle name="Followed Hyperlink" xfId="61"/>
    <cellStyle name="Bilanz" xfId="62"/>
    <cellStyle name="Comma [0]" xfId="63"/>
    <cellStyle name="Eingabe" xfId="64"/>
    <cellStyle name="Ergebnis" xfId="65"/>
    <cellStyle name="Erklärender Text" xfId="66"/>
    <cellStyle name="Geheimhaltung" xfId="67"/>
    <cellStyle name="Gut" xfId="68"/>
    <cellStyle name="Hyperlink" xfId="69"/>
    <cellStyle name="Comma" xfId="70"/>
    <cellStyle name="Messziffer" xfId="71"/>
    <cellStyle name="Neutral" xfId="72"/>
    <cellStyle name="Notiz" xfId="73"/>
    <cellStyle name="Percent" xfId="74"/>
    <cellStyle name="Punkt" xfId="75"/>
    <cellStyle name="Punkt, o + u Ränder" xfId="76"/>
    <cellStyle name="Punkt, o+u Ränder" xfId="77"/>
    <cellStyle name="Punkt, rechts Rand" xfId="78"/>
    <cellStyle name="Punkt,,oben+unten Ränder" xfId="79"/>
    <cellStyle name="Punkt,rechts Rand" xfId="80"/>
    <cellStyle name="Punkt; unten Rand" xfId="81"/>
    <cellStyle name="Raster" xfId="82"/>
    <cellStyle name="Raster Linie ob + rechts" xfId="83"/>
    <cellStyle name="Raster Linie oben" xfId="84"/>
    <cellStyle name="Raster Linie oben u. unten" xfId="85"/>
    <cellStyle name="Raster Linie oben u. unten+re" xfId="86"/>
    <cellStyle name="Raster Linie rechts" xfId="87"/>
    <cellStyle name="Raster Linie unten" xfId="88"/>
    <cellStyle name="Schlecht" xfId="89"/>
    <cellStyle name="Strich" xfId="90"/>
    <cellStyle name="Strich mit Ränder" xfId="91"/>
    <cellStyle name="Strich mit Ränder o+u" xfId="92"/>
    <cellStyle name="Strich mit Ränder o+u+r" xfId="93"/>
    <cellStyle name="Strich, ohne Rahmen" xfId="94"/>
    <cellStyle name="Strich, rechts Rand" xfId="95"/>
    <cellStyle name="Strich, rechts+u+o Rand" xfId="96"/>
    <cellStyle name="Strich,o+u Rand" xfId="97"/>
    <cellStyle name="Strich,o+u+ rechts Rand" xfId="98"/>
    <cellStyle name="Strich,Rahmen links" xfId="99"/>
    <cellStyle name="Strich,u+o Ränder" xfId="100"/>
    <cellStyle name="Strich; ohne Ränder" xfId="101"/>
    <cellStyle name="Strich; Rand rechts" xfId="102"/>
    <cellStyle name="Strich; unten Rand" xfId="103"/>
    <cellStyle name="Strich;rechts + unten Rand" xfId="104"/>
    <cellStyle name="Strich_bilanzjo" xfId="105"/>
    <cellStyle name="Tabarial" xfId="106"/>
    <cellStyle name="Tabelle" xfId="107"/>
    <cellStyle name="TabFuss linksbündig" xfId="108"/>
    <cellStyle name="TabFuss linksbündig o.Ränder" xfId="109"/>
    <cellStyle name="TabFuss rechts" xfId="110"/>
    <cellStyle name="TabFuss rot." xfId="111"/>
    <cellStyle name="TabFuss rot. fett" xfId="112"/>
    <cellStyle name="TabKopf" xfId="113"/>
    <cellStyle name="TabKopf rot." xfId="114"/>
    <cellStyle name="TabKopf_li" xfId="115"/>
    <cellStyle name="Überschrift" xfId="116"/>
    <cellStyle name="Überschrift 1" xfId="117"/>
    <cellStyle name="Überschrift 2" xfId="118"/>
    <cellStyle name="Überschrift 3" xfId="119"/>
    <cellStyle name="Überschrift 4" xfId="120"/>
    <cellStyle name="Ü-Tabellen[1.,2.]" xfId="121"/>
    <cellStyle name="Verknüpfte Zelle" xfId="122"/>
    <cellStyle name="Currency" xfId="123"/>
    <cellStyle name="Currency [0]" xfId="124"/>
    <cellStyle name="Warnender Text" xfId="125"/>
    <cellStyle name="ZeilenNr.hinten" xfId="126"/>
    <cellStyle name="ZeilenNr.vorne" xfId="127"/>
    <cellStyle name="Zelle mit Rand" xfId="128"/>
    <cellStyle name="Zelle überprüfen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104775</xdr:rowOff>
    </xdr:from>
    <xdr:to>
      <xdr:col>10</xdr:col>
      <xdr:colOff>0</xdr:colOff>
      <xdr:row>8</xdr:row>
      <xdr:rowOff>76200</xdr:rowOff>
    </xdr:to>
    <xdr:sp>
      <xdr:nvSpPr>
        <xdr:cNvPr id="1" name="Text 19"/>
        <xdr:cNvSpPr txBox="1">
          <a:spLocks noChangeArrowheads="1"/>
        </xdr:cNvSpPr>
      </xdr:nvSpPr>
      <xdr:spPr>
        <a:xfrm>
          <a:off x="6438900" y="866775"/>
          <a:ext cx="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9</xdr:col>
      <xdr:colOff>0</xdr:colOff>
      <xdr:row>3</xdr:row>
      <xdr:rowOff>28575</xdr:rowOff>
    </xdr:from>
    <xdr:to>
      <xdr:col>9</xdr:col>
      <xdr:colOff>0</xdr:colOff>
      <xdr:row>10</xdr:row>
      <xdr:rowOff>152400</xdr:rowOff>
    </xdr:to>
    <xdr:sp>
      <xdr:nvSpPr>
        <xdr:cNvPr id="2" name="Text 21"/>
        <xdr:cNvSpPr txBox="1">
          <a:spLocks noChangeArrowheads="1"/>
        </xdr:cNvSpPr>
      </xdr:nvSpPr>
      <xdr:spPr>
        <a:xfrm>
          <a:off x="5667375" y="466725"/>
          <a:ext cx="0" cy="2247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9</xdr:col>
      <xdr:colOff>0</xdr:colOff>
      <xdr:row>3</xdr:row>
      <xdr:rowOff>104775</xdr:rowOff>
    </xdr:from>
    <xdr:to>
      <xdr:col>9</xdr:col>
      <xdr:colOff>0</xdr:colOff>
      <xdr:row>9</xdr:row>
      <xdr:rowOff>66675</xdr:rowOff>
    </xdr:to>
    <xdr:sp>
      <xdr:nvSpPr>
        <xdr:cNvPr id="3" name="Text 27"/>
        <xdr:cNvSpPr txBox="1">
          <a:spLocks noChangeArrowheads="1"/>
        </xdr:cNvSpPr>
      </xdr:nvSpPr>
      <xdr:spPr>
        <a:xfrm>
          <a:off x="5667375" y="542925"/>
          <a:ext cx="0" cy="1238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  <xdr:twoCellAnchor>
    <xdr:from>
      <xdr:col>10</xdr:col>
      <xdr:colOff>0</xdr:colOff>
      <xdr:row>3</xdr:row>
      <xdr:rowOff>28575</xdr:rowOff>
    </xdr:from>
    <xdr:to>
      <xdr:col>10</xdr:col>
      <xdr:colOff>0</xdr:colOff>
      <xdr:row>9</xdr:row>
      <xdr:rowOff>123825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6438900" y="466725"/>
          <a:ext cx="0" cy="1371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9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6438900" y="609600"/>
          <a:ext cx="0" cy="1238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10</xdr:col>
      <xdr:colOff>0</xdr:colOff>
      <xdr:row>9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6438900" y="619125"/>
          <a:ext cx="0" cy="1219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den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10</xdr:col>
      <xdr:colOff>0</xdr:colOff>
      <xdr:row>9</xdr:row>
      <xdr:rowOff>114300</xdr:rowOff>
    </xdr:to>
    <xdr:sp>
      <xdr:nvSpPr>
        <xdr:cNvPr id="7" name="Text 11"/>
        <xdr:cNvSpPr txBox="1">
          <a:spLocks noChangeArrowheads="1"/>
        </xdr:cNvSpPr>
      </xdr:nvSpPr>
      <xdr:spPr>
        <a:xfrm>
          <a:off x="6438900" y="619125"/>
          <a:ext cx="0" cy="1209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10</xdr:col>
      <xdr:colOff>0</xdr:colOff>
      <xdr:row>4</xdr:row>
      <xdr:rowOff>19050</xdr:rowOff>
    </xdr:from>
    <xdr:to>
      <xdr:col>10</xdr:col>
      <xdr:colOff>0</xdr:colOff>
      <xdr:row>6</xdr:row>
      <xdr:rowOff>200025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6438900" y="6191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9525</xdr:rowOff>
    </xdr:from>
    <xdr:to>
      <xdr:col>10</xdr:col>
      <xdr:colOff>0</xdr:colOff>
      <xdr:row>6</xdr:row>
      <xdr:rowOff>200025</xdr:rowOff>
    </xdr:to>
    <xdr:sp>
      <xdr:nvSpPr>
        <xdr:cNvPr id="9" name="Text 18"/>
        <xdr:cNvSpPr txBox="1">
          <a:spLocks noChangeArrowheads="1"/>
        </xdr:cNvSpPr>
      </xdr:nvSpPr>
      <xdr:spPr>
        <a:xfrm>
          <a:off x="6438900" y="609600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7</xdr:row>
      <xdr:rowOff>19050</xdr:rowOff>
    </xdr:from>
    <xdr:to>
      <xdr:col>10</xdr:col>
      <xdr:colOff>0</xdr:colOff>
      <xdr:row>9</xdr:row>
      <xdr:rowOff>152400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438900" y="1257300"/>
          <a:ext cx="0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104775</xdr:rowOff>
    </xdr:from>
    <xdr:to>
      <xdr:col>16</xdr:col>
      <xdr:colOff>0</xdr:colOff>
      <xdr:row>8</xdr:row>
      <xdr:rowOff>76200</xdr:rowOff>
    </xdr:to>
    <xdr:sp>
      <xdr:nvSpPr>
        <xdr:cNvPr id="1" name="Text 19"/>
        <xdr:cNvSpPr txBox="1">
          <a:spLocks noChangeArrowheads="1"/>
        </xdr:cNvSpPr>
      </xdr:nvSpPr>
      <xdr:spPr>
        <a:xfrm>
          <a:off x="10868025" y="1028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14</xdr:col>
      <xdr:colOff>0</xdr:colOff>
      <xdr:row>3</xdr:row>
      <xdr:rowOff>28575</xdr:rowOff>
    </xdr:from>
    <xdr:to>
      <xdr:col>14</xdr:col>
      <xdr:colOff>0</xdr:colOff>
      <xdr:row>11</xdr:row>
      <xdr:rowOff>152400</xdr:rowOff>
    </xdr:to>
    <xdr:sp>
      <xdr:nvSpPr>
        <xdr:cNvPr id="2" name="Text 21"/>
        <xdr:cNvSpPr txBox="1">
          <a:spLocks noChangeArrowheads="1"/>
        </xdr:cNvSpPr>
      </xdr:nvSpPr>
      <xdr:spPr>
        <a:xfrm>
          <a:off x="9667875" y="628650"/>
          <a:ext cx="0" cy="1343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14</xdr:col>
      <xdr:colOff>0</xdr:colOff>
      <xdr:row>3</xdr:row>
      <xdr:rowOff>104775</xdr:rowOff>
    </xdr:from>
    <xdr:to>
      <xdr:col>14</xdr:col>
      <xdr:colOff>0</xdr:colOff>
      <xdr:row>9</xdr:row>
      <xdr:rowOff>66675</xdr:rowOff>
    </xdr:to>
    <xdr:sp>
      <xdr:nvSpPr>
        <xdr:cNvPr id="3" name="Text 27"/>
        <xdr:cNvSpPr txBox="1">
          <a:spLocks noChangeArrowheads="1"/>
        </xdr:cNvSpPr>
      </xdr:nvSpPr>
      <xdr:spPr>
        <a:xfrm>
          <a:off x="9667875" y="704850"/>
          <a:ext cx="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  <xdr:twoCellAnchor>
    <xdr:from>
      <xdr:col>16</xdr:col>
      <xdr:colOff>0</xdr:colOff>
      <xdr:row>3</xdr:row>
      <xdr:rowOff>28575</xdr:rowOff>
    </xdr:from>
    <xdr:to>
      <xdr:col>16</xdr:col>
      <xdr:colOff>0</xdr:colOff>
      <xdr:row>9</xdr:row>
      <xdr:rowOff>123825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868025" y="628650"/>
          <a:ext cx="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16</xdr:col>
      <xdr:colOff>0</xdr:colOff>
      <xdr:row>9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10868025" y="771525"/>
          <a:ext cx="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9</xdr:row>
      <xdr:rowOff>123825</xdr:rowOff>
    </xdr:to>
    <xdr:sp>
      <xdr:nvSpPr>
        <xdr:cNvPr id="6" name="Text 6"/>
        <xdr:cNvSpPr txBox="1">
          <a:spLocks noChangeArrowheads="1"/>
        </xdr:cNvSpPr>
      </xdr:nvSpPr>
      <xdr:spPr>
        <a:xfrm>
          <a:off x="10868025" y="78105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den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9</xdr:row>
      <xdr:rowOff>114300</xdr:rowOff>
    </xdr:to>
    <xdr:sp>
      <xdr:nvSpPr>
        <xdr:cNvPr id="7" name="Text 11"/>
        <xdr:cNvSpPr txBox="1">
          <a:spLocks noChangeArrowheads="1"/>
        </xdr:cNvSpPr>
      </xdr:nvSpPr>
      <xdr:spPr>
        <a:xfrm>
          <a:off x="10868025" y="781050"/>
          <a:ext cx="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7</xdr:row>
      <xdr:rowOff>0</xdr:rowOff>
    </xdr:to>
    <xdr:sp>
      <xdr:nvSpPr>
        <xdr:cNvPr id="8" name="Text 17"/>
        <xdr:cNvSpPr txBox="1">
          <a:spLocks noChangeArrowheads="1"/>
        </xdr:cNvSpPr>
      </xdr:nvSpPr>
      <xdr:spPr>
        <a:xfrm>
          <a:off x="10868025" y="781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16</xdr:col>
      <xdr:colOff>0</xdr:colOff>
      <xdr:row>6</xdr:row>
      <xdr:rowOff>142875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10868025" y="771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16</xdr:col>
      <xdr:colOff>0</xdr:colOff>
      <xdr:row>7</xdr:row>
      <xdr:rowOff>19050</xdr:rowOff>
    </xdr:from>
    <xdr:to>
      <xdr:col>16</xdr:col>
      <xdr:colOff>0</xdr:colOff>
      <xdr:row>9</xdr:row>
      <xdr:rowOff>152400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10868025" y="12287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</a:p>
      </xdr:txBody>
    </xdr:sp>
    <xdr:clientData/>
  </xdr:twoCellAnchor>
  <xdr:twoCellAnchor>
    <xdr:from>
      <xdr:col>16</xdr:col>
      <xdr:colOff>0</xdr:colOff>
      <xdr:row>5</xdr:row>
      <xdr:rowOff>104775</xdr:rowOff>
    </xdr:from>
    <xdr:to>
      <xdr:col>16</xdr:col>
      <xdr:colOff>0</xdr:colOff>
      <xdr:row>8</xdr:row>
      <xdr:rowOff>76200</xdr:rowOff>
    </xdr:to>
    <xdr:sp>
      <xdr:nvSpPr>
        <xdr:cNvPr id="11" name="Text 19"/>
        <xdr:cNvSpPr txBox="1">
          <a:spLocks noChangeArrowheads="1"/>
        </xdr:cNvSpPr>
      </xdr:nvSpPr>
      <xdr:spPr>
        <a:xfrm>
          <a:off x="10868025" y="1028700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14</xdr:col>
      <xdr:colOff>0</xdr:colOff>
      <xdr:row>3</xdr:row>
      <xdr:rowOff>28575</xdr:rowOff>
    </xdr:from>
    <xdr:to>
      <xdr:col>14</xdr:col>
      <xdr:colOff>0</xdr:colOff>
      <xdr:row>11</xdr:row>
      <xdr:rowOff>152400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9667875" y="628650"/>
          <a:ext cx="0" cy="1343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Wirtschaftsabschnitt, -abteilung</a:t>
          </a:r>
        </a:p>
      </xdr:txBody>
    </xdr:sp>
    <xdr:clientData/>
  </xdr:twoCellAnchor>
  <xdr:twoCellAnchor>
    <xdr:from>
      <xdr:col>14</xdr:col>
      <xdr:colOff>0</xdr:colOff>
      <xdr:row>3</xdr:row>
      <xdr:rowOff>104775</xdr:rowOff>
    </xdr:from>
    <xdr:to>
      <xdr:col>14</xdr:col>
      <xdr:colOff>0</xdr:colOff>
      <xdr:row>9</xdr:row>
      <xdr:rowOff>66675</xdr:rowOff>
    </xdr:to>
    <xdr:sp>
      <xdr:nvSpPr>
        <xdr:cNvPr id="13" name="Text 27"/>
        <xdr:cNvSpPr txBox="1">
          <a:spLocks noChangeArrowheads="1"/>
        </xdr:cNvSpPr>
      </xdr:nvSpPr>
      <xdr:spPr>
        <a:xfrm>
          <a:off x="9667875" y="704850"/>
          <a:ext cx="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Umwelt-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schutz-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investi-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tionen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samt</a:t>
          </a:r>
        </a:p>
      </xdr:txBody>
    </xdr:sp>
    <xdr:clientData/>
  </xdr:twoCellAnchor>
  <xdr:twoCellAnchor>
    <xdr:from>
      <xdr:col>16</xdr:col>
      <xdr:colOff>0</xdr:colOff>
      <xdr:row>3</xdr:row>
      <xdr:rowOff>28575</xdr:rowOff>
    </xdr:from>
    <xdr:to>
      <xdr:col>16</xdr:col>
      <xdr:colOff>0</xdr:colOff>
      <xdr:row>9</xdr:row>
      <xdr:rowOff>123825</xdr:rowOff>
    </xdr:to>
    <xdr:sp>
      <xdr:nvSpPr>
        <xdr:cNvPr id="14" name="Text 16"/>
        <xdr:cNvSpPr txBox="1">
          <a:spLocks noChangeArrowheads="1"/>
        </xdr:cNvSpPr>
      </xdr:nvSpPr>
      <xdr:spPr>
        <a:xfrm>
          <a:off x="10868025" y="628650"/>
          <a:ext cx="0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16</xdr:col>
      <xdr:colOff>0</xdr:colOff>
      <xdr:row>9</xdr:row>
      <xdr:rowOff>133350</xdr:rowOff>
    </xdr:to>
    <xdr:sp>
      <xdr:nvSpPr>
        <xdr:cNvPr id="15" name="Text 5"/>
        <xdr:cNvSpPr txBox="1">
          <a:spLocks noChangeArrowheads="1"/>
        </xdr:cNvSpPr>
      </xdr:nvSpPr>
      <xdr:spPr>
        <a:xfrm>
          <a:off x="10868025" y="771525"/>
          <a:ext cx="0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9</xdr:row>
      <xdr:rowOff>123825</xdr:rowOff>
    </xdr:to>
    <xdr:sp>
      <xdr:nvSpPr>
        <xdr:cNvPr id="16" name="Text 6"/>
        <xdr:cNvSpPr txBox="1">
          <a:spLocks noChangeArrowheads="1"/>
        </xdr:cNvSpPr>
      </xdr:nvSpPr>
      <xdr:spPr>
        <a:xfrm>
          <a:off x="10868025" y="781050"/>
          <a:ext cx="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Anteil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 den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sätzen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9</xdr:row>
      <xdr:rowOff>114300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10868025" y="781050"/>
          <a:ext cx="0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gesamt</a:t>
          </a:r>
        </a:p>
      </xdr:txBody>
    </xdr:sp>
    <xdr:clientData/>
  </xdr:twoCellAnchor>
  <xdr:twoCellAnchor>
    <xdr:from>
      <xdr:col>16</xdr:col>
      <xdr:colOff>0</xdr:colOff>
      <xdr:row>4</xdr:row>
      <xdr:rowOff>19050</xdr:rowOff>
    </xdr:from>
    <xdr:to>
      <xdr:col>16</xdr:col>
      <xdr:colOff>0</xdr:colOff>
      <xdr:row>7</xdr:row>
      <xdr:rowOff>0</xdr:rowOff>
    </xdr:to>
    <xdr:sp>
      <xdr:nvSpPr>
        <xdr:cNvPr id="18" name="Text 17"/>
        <xdr:cNvSpPr txBox="1">
          <a:spLocks noChangeArrowheads="1"/>
        </xdr:cNvSpPr>
      </xdr:nvSpPr>
      <xdr:spPr>
        <a:xfrm>
          <a:off x="10868025" y="781050"/>
          <a:ext cx="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9525</xdr:rowOff>
    </xdr:from>
    <xdr:to>
      <xdr:col>16</xdr:col>
      <xdr:colOff>0</xdr:colOff>
      <xdr:row>6</xdr:row>
      <xdr:rowOff>142875</xdr:rowOff>
    </xdr:to>
    <xdr:sp>
      <xdr:nvSpPr>
        <xdr:cNvPr id="19" name="Text 18"/>
        <xdr:cNvSpPr txBox="1">
          <a:spLocks noChangeArrowheads="1"/>
        </xdr:cNvSpPr>
      </xdr:nvSpPr>
      <xdr:spPr>
        <a:xfrm>
          <a:off x="10868025" y="7715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16</xdr:col>
      <xdr:colOff>0</xdr:colOff>
      <xdr:row>7</xdr:row>
      <xdr:rowOff>19050</xdr:rowOff>
    </xdr:from>
    <xdr:to>
      <xdr:col>16</xdr:col>
      <xdr:colOff>0</xdr:colOff>
      <xdr:row>9</xdr:row>
      <xdr:rowOff>152400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10868025" y="1228725"/>
          <a:ext cx="0" cy="419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Unternehmen mit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Umsätzen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" name="Line 2"/>
        <xdr:cNvSpPr>
          <a:spLocks/>
        </xdr:cNvSpPr>
      </xdr:nvSpPr>
      <xdr:spPr>
        <a:xfrm>
          <a:off x="2790825" y="10391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teilung3\sg36\UGR\UGRdL\Basisdatenheft\Dateien_Basisdatenheft\Tabellen\Abfall\Tab_Abfall_Stat.Beri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 2.22"/>
      <sheetName val="Tab. 2.23"/>
      <sheetName val="Tab. 2.33"/>
      <sheetName val="Tab. 2.36"/>
      <sheetName val="Tab. 3.3"/>
      <sheetName val="Tab. 3.4"/>
      <sheetName val="Tab. 3.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2"/>
  <sheetViews>
    <sheetView tabSelected="1" zoomScaleSheetLayoutView="100" workbookViewId="0" topLeftCell="A1">
      <selection activeCell="G17" sqref="G17"/>
    </sheetView>
  </sheetViews>
  <sheetFormatPr defaultColWidth="11.421875" defaultRowHeight="12.75"/>
  <cols>
    <col min="1" max="1" width="1.57421875" style="17" customWidth="1"/>
    <col min="2" max="2" width="4.8515625" style="15" customWidth="1"/>
    <col min="3" max="3" width="9.28125" style="45" customWidth="1"/>
    <col min="4" max="4" width="11.421875" style="45" customWidth="1"/>
    <col min="5" max="11" width="11.57421875" style="46" customWidth="1"/>
    <col min="12" max="13" width="9.140625" style="46" customWidth="1"/>
    <col min="14" max="14" width="8.140625" style="46" customWidth="1"/>
    <col min="15" max="15" width="9.00390625" style="46" customWidth="1"/>
    <col min="16" max="16" width="9.140625" style="17" customWidth="1"/>
    <col min="17" max="16384" width="11.421875" style="17" customWidth="1"/>
  </cols>
  <sheetData>
    <row r="1" spans="1:16" ht="14.25" customHeight="1">
      <c r="A1" s="216" t="s">
        <v>187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16"/>
      <c r="M1" s="16"/>
      <c r="N1" s="16"/>
      <c r="O1" s="16"/>
      <c r="P1" s="16"/>
    </row>
    <row r="2" spans="1:16" ht="14.25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16"/>
      <c r="M2" s="16"/>
      <c r="N2" s="16"/>
      <c r="O2" s="16"/>
      <c r="P2" s="16"/>
    </row>
    <row r="3" spans="2:15" ht="6" customHeight="1">
      <c r="B3" s="18"/>
      <c r="C3" s="18"/>
      <c r="D3" s="18"/>
      <c r="E3" s="18"/>
      <c r="F3" s="18"/>
      <c r="G3" s="18"/>
      <c r="H3" s="18"/>
      <c r="I3" s="18"/>
      <c r="J3" s="18"/>
      <c r="K3" s="17"/>
      <c r="L3" s="17"/>
      <c r="M3" s="17"/>
      <c r="N3" s="17"/>
      <c r="O3" s="17"/>
    </row>
    <row r="4" spans="1:15" ht="12.75" customHeight="1">
      <c r="A4" s="218" t="s">
        <v>126</v>
      </c>
      <c r="B4" s="219"/>
      <c r="C4" s="226" t="s">
        <v>127</v>
      </c>
      <c r="D4" s="232" t="s">
        <v>47</v>
      </c>
      <c r="E4" s="233"/>
      <c r="F4" s="233"/>
      <c r="G4" s="233"/>
      <c r="H4" s="233"/>
      <c r="I4" s="233"/>
      <c r="J4" s="233"/>
      <c r="K4" s="233"/>
      <c r="L4" s="19"/>
      <c r="M4" s="19"/>
      <c r="N4" s="17"/>
      <c r="O4" s="17"/>
    </row>
    <row r="5" spans="1:15" ht="12.75" customHeight="1">
      <c r="A5" s="220"/>
      <c r="B5" s="221"/>
      <c r="C5" s="235"/>
      <c r="D5" s="229" t="s">
        <v>138</v>
      </c>
      <c r="E5" s="232" t="s">
        <v>171</v>
      </c>
      <c r="F5" s="233"/>
      <c r="G5" s="233"/>
      <c r="H5" s="233"/>
      <c r="I5" s="233"/>
      <c r="J5" s="233"/>
      <c r="K5" s="233"/>
      <c r="L5" s="19"/>
      <c r="M5" s="19"/>
      <c r="N5" s="17"/>
      <c r="O5" s="17"/>
    </row>
    <row r="6" spans="1:15" ht="18.75" customHeight="1">
      <c r="A6" s="220"/>
      <c r="B6" s="221"/>
      <c r="C6" s="235"/>
      <c r="D6" s="230"/>
      <c r="E6" s="226" t="s">
        <v>185</v>
      </c>
      <c r="F6" s="226" t="s">
        <v>128</v>
      </c>
      <c r="G6" s="226" t="s">
        <v>167</v>
      </c>
      <c r="H6" s="226" t="s">
        <v>16</v>
      </c>
      <c r="I6" s="226" t="s">
        <v>129</v>
      </c>
      <c r="J6" s="229" t="s">
        <v>134</v>
      </c>
      <c r="K6" s="229" t="s">
        <v>177</v>
      </c>
      <c r="L6" s="20"/>
      <c r="M6" s="20"/>
      <c r="N6" s="17"/>
      <c r="O6" s="17"/>
    </row>
    <row r="7" spans="1:15" ht="18.75" customHeight="1">
      <c r="A7" s="220"/>
      <c r="B7" s="221"/>
      <c r="C7" s="235"/>
      <c r="D7" s="230"/>
      <c r="E7" s="227"/>
      <c r="F7" s="227"/>
      <c r="G7" s="227"/>
      <c r="H7" s="227"/>
      <c r="I7" s="239"/>
      <c r="J7" s="230"/>
      <c r="K7" s="230"/>
      <c r="L7" s="20"/>
      <c r="M7" s="20"/>
      <c r="N7" s="17"/>
      <c r="O7" s="17"/>
    </row>
    <row r="8" spans="1:15" ht="18.75" customHeight="1">
      <c r="A8" s="220"/>
      <c r="B8" s="221"/>
      <c r="C8" s="235"/>
      <c r="D8" s="230"/>
      <c r="E8" s="227"/>
      <c r="F8" s="227"/>
      <c r="G8" s="227"/>
      <c r="H8" s="227"/>
      <c r="I8" s="239"/>
      <c r="J8" s="230"/>
      <c r="K8" s="230"/>
      <c r="L8" s="20"/>
      <c r="M8" s="20"/>
      <c r="N8" s="17"/>
      <c r="O8" s="17"/>
    </row>
    <row r="9" spans="1:15" ht="18.75" customHeight="1">
      <c r="A9" s="220"/>
      <c r="B9" s="221"/>
      <c r="C9" s="235"/>
      <c r="D9" s="230"/>
      <c r="E9" s="227"/>
      <c r="F9" s="227"/>
      <c r="G9" s="227"/>
      <c r="H9" s="227"/>
      <c r="I9" s="239"/>
      <c r="J9" s="230"/>
      <c r="K9" s="230"/>
      <c r="L9" s="20"/>
      <c r="M9" s="20"/>
      <c r="N9" s="17"/>
      <c r="O9" s="17"/>
    </row>
    <row r="10" spans="1:15" ht="66.75" customHeight="1">
      <c r="A10" s="220"/>
      <c r="B10" s="221"/>
      <c r="C10" s="235"/>
      <c r="D10" s="231"/>
      <c r="E10" s="228"/>
      <c r="F10" s="228"/>
      <c r="G10" s="228"/>
      <c r="H10" s="228"/>
      <c r="I10" s="240"/>
      <c r="J10" s="231"/>
      <c r="K10" s="231"/>
      <c r="L10" s="20"/>
      <c r="M10" s="20"/>
      <c r="N10" s="17"/>
      <c r="O10" s="17"/>
    </row>
    <row r="11" spans="1:16" ht="14.25" customHeight="1">
      <c r="A11" s="222"/>
      <c r="B11" s="223"/>
      <c r="C11" s="59" t="s">
        <v>3</v>
      </c>
      <c r="D11" s="241" t="s">
        <v>20</v>
      </c>
      <c r="E11" s="242"/>
      <c r="F11" s="242"/>
      <c r="G11" s="242"/>
      <c r="H11" s="242"/>
      <c r="I11" s="242"/>
      <c r="J11" s="242"/>
      <c r="K11" s="243"/>
      <c r="L11" s="21"/>
      <c r="M11" s="21"/>
      <c r="N11" s="22"/>
      <c r="O11" s="22"/>
      <c r="P11" s="22"/>
    </row>
    <row r="12" spans="2:16" ht="7.5" customHeight="1">
      <c r="B12" s="142"/>
      <c r="C12" s="148"/>
      <c r="D12" s="143"/>
      <c r="E12" s="143"/>
      <c r="F12" s="143"/>
      <c r="G12" s="143"/>
      <c r="H12" s="143"/>
      <c r="I12" s="143"/>
      <c r="J12" s="143"/>
      <c r="K12" s="143"/>
      <c r="L12" s="144"/>
      <c r="M12" s="144"/>
      <c r="N12" s="144"/>
      <c r="O12" s="144"/>
      <c r="P12" s="144"/>
    </row>
    <row r="13" spans="1:22" ht="17.25" customHeight="1">
      <c r="A13" s="224">
        <v>1997</v>
      </c>
      <c r="B13" s="225"/>
      <c r="C13" s="56">
        <v>253</v>
      </c>
      <c r="D13" s="56">
        <v>820892.4088494399</v>
      </c>
      <c r="E13" s="10">
        <v>171157.00239795892</v>
      </c>
      <c r="F13" s="10">
        <v>344909.32238486985</v>
      </c>
      <c r="G13" s="10">
        <v>23543.96854532347</v>
      </c>
      <c r="H13" s="10">
        <v>265540.97237489966</v>
      </c>
      <c r="I13" s="10">
        <v>15741.143146387978</v>
      </c>
      <c r="J13" s="129" t="s">
        <v>11</v>
      </c>
      <c r="K13" s="129">
        <v>1</v>
      </c>
      <c r="L13" s="24"/>
      <c r="M13" s="24"/>
      <c r="N13" s="23"/>
      <c r="O13" s="23"/>
      <c r="P13" s="23"/>
      <c r="Q13" s="23"/>
      <c r="R13" s="23"/>
      <c r="S13" s="23"/>
      <c r="T13" s="23"/>
      <c r="U13" s="25"/>
      <c r="V13" s="25"/>
    </row>
    <row r="14" spans="1:22" ht="17.25" customHeight="1">
      <c r="A14" s="224">
        <v>1998</v>
      </c>
      <c r="B14" s="225"/>
      <c r="C14" s="56">
        <v>657</v>
      </c>
      <c r="D14" s="56">
        <v>1428993.3174151129</v>
      </c>
      <c r="E14" s="10">
        <v>132715.01101834004</v>
      </c>
      <c r="F14" s="10">
        <v>778074.7815505437</v>
      </c>
      <c r="G14" s="10">
        <v>104019.77676996468</v>
      </c>
      <c r="H14" s="10">
        <v>320215.9696906173</v>
      </c>
      <c r="I14" s="10">
        <v>64964.235132910326</v>
      </c>
      <c r="J14" s="129">
        <v>1</v>
      </c>
      <c r="K14" s="129">
        <v>1</v>
      </c>
      <c r="L14" s="24"/>
      <c r="M14" s="24"/>
      <c r="N14" s="23"/>
      <c r="O14" s="23"/>
      <c r="U14" s="25"/>
      <c r="V14" s="25"/>
    </row>
    <row r="15" spans="1:22" ht="17.25" customHeight="1">
      <c r="A15" s="224">
        <v>1999</v>
      </c>
      <c r="B15" s="225"/>
      <c r="C15" s="56">
        <v>551</v>
      </c>
      <c r="D15" s="56">
        <v>1792382</v>
      </c>
      <c r="E15" s="10">
        <v>138138</v>
      </c>
      <c r="F15" s="10">
        <v>722916</v>
      </c>
      <c r="G15" s="10">
        <v>100435</v>
      </c>
      <c r="H15" s="10">
        <v>100435</v>
      </c>
      <c r="I15" s="10">
        <v>770075</v>
      </c>
      <c r="J15" s="129">
        <v>1</v>
      </c>
      <c r="K15" s="129">
        <v>1</v>
      </c>
      <c r="L15" s="24"/>
      <c r="M15" s="24"/>
      <c r="N15" s="23"/>
      <c r="O15" s="23"/>
      <c r="U15" s="25"/>
      <c r="V15" s="25"/>
    </row>
    <row r="16" spans="1:22" ht="17.25" customHeight="1">
      <c r="A16" s="224">
        <v>2000</v>
      </c>
      <c r="B16" s="225"/>
      <c r="C16" s="56">
        <v>566</v>
      </c>
      <c r="D16" s="56">
        <v>2307769</v>
      </c>
      <c r="E16" s="10">
        <v>196503</v>
      </c>
      <c r="F16" s="10">
        <v>947922</v>
      </c>
      <c r="G16" s="10">
        <v>113774</v>
      </c>
      <c r="H16" s="10">
        <v>994567</v>
      </c>
      <c r="I16" s="10">
        <v>40878</v>
      </c>
      <c r="J16" s="129">
        <v>1</v>
      </c>
      <c r="K16" s="129">
        <v>1</v>
      </c>
      <c r="L16" s="24"/>
      <c r="M16" s="24"/>
      <c r="N16" s="23"/>
      <c r="O16" s="23"/>
      <c r="P16" s="23"/>
      <c r="Q16" s="23"/>
      <c r="R16" s="23"/>
      <c r="S16" s="23"/>
      <c r="T16" s="23"/>
      <c r="U16" s="23"/>
      <c r="V16" s="25"/>
    </row>
    <row r="17" spans="1:22" ht="17.25" customHeight="1">
      <c r="A17" s="224">
        <v>2001</v>
      </c>
      <c r="B17" s="225"/>
      <c r="C17" s="56">
        <v>524</v>
      </c>
      <c r="D17" s="56">
        <v>2147050</v>
      </c>
      <c r="E17" s="10">
        <v>161810</v>
      </c>
      <c r="F17" s="10">
        <v>722969</v>
      </c>
      <c r="G17" s="10">
        <v>115528</v>
      </c>
      <c r="H17" s="10">
        <v>1018863</v>
      </c>
      <c r="I17" s="10">
        <v>35441</v>
      </c>
      <c r="J17" s="129">
        <v>1</v>
      </c>
      <c r="K17" s="10">
        <v>92440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5"/>
    </row>
    <row r="18" spans="1:22" ht="17.25" customHeight="1">
      <c r="A18" s="236">
        <v>2002</v>
      </c>
      <c r="B18" s="237"/>
      <c r="C18" s="56">
        <v>485</v>
      </c>
      <c r="D18" s="56">
        <v>2075246</v>
      </c>
      <c r="E18" s="10">
        <v>140863</v>
      </c>
      <c r="F18" s="10">
        <v>667114</v>
      </c>
      <c r="G18" s="10">
        <v>92036</v>
      </c>
      <c r="H18" s="10">
        <v>1043839</v>
      </c>
      <c r="I18" s="10">
        <v>44709</v>
      </c>
      <c r="J18" s="129">
        <v>1</v>
      </c>
      <c r="K18" s="10">
        <v>86683</v>
      </c>
      <c r="L18" s="23"/>
      <c r="M18" s="23"/>
      <c r="N18" s="23"/>
      <c r="O18" s="23"/>
      <c r="U18" s="23"/>
      <c r="V18" s="25"/>
    </row>
    <row r="19" spans="1:22" ht="17.25" customHeight="1">
      <c r="A19" s="224">
        <v>2003</v>
      </c>
      <c r="B19" s="225"/>
      <c r="C19" s="56">
        <v>428</v>
      </c>
      <c r="D19" s="56">
        <v>1686316</v>
      </c>
      <c r="E19" s="10">
        <v>167178</v>
      </c>
      <c r="F19" s="10">
        <v>574654</v>
      </c>
      <c r="G19" s="10">
        <v>52434</v>
      </c>
      <c r="H19" s="10">
        <v>795435</v>
      </c>
      <c r="I19" s="10">
        <v>36410</v>
      </c>
      <c r="J19" s="129">
        <v>1</v>
      </c>
      <c r="K19" s="10">
        <v>60205</v>
      </c>
      <c r="L19" s="23"/>
      <c r="M19" s="23"/>
      <c r="N19" s="23"/>
      <c r="O19" s="23"/>
      <c r="U19" s="23"/>
      <c r="V19" s="25"/>
    </row>
    <row r="20" spans="1:22" ht="18" customHeight="1">
      <c r="A20" s="224">
        <v>2004</v>
      </c>
      <c r="B20" s="225"/>
      <c r="C20" s="56">
        <v>385</v>
      </c>
      <c r="D20" s="56">
        <v>1674886</v>
      </c>
      <c r="E20" s="10">
        <v>198262</v>
      </c>
      <c r="F20" s="10">
        <v>589035</v>
      </c>
      <c r="G20" s="10">
        <v>55222</v>
      </c>
      <c r="H20" s="10">
        <v>718858</v>
      </c>
      <c r="I20" s="10">
        <v>38105</v>
      </c>
      <c r="J20" s="129">
        <v>1</v>
      </c>
      <c r="K20" s="10">
        <v>75404</v>
      </c>
      <c r="L20" s="23"/>
      <c r="M20" s="23"/>
      <c r="N20" s="23"/>
      <c r="O20" s="23"/>
      <c r="U20" s="23"/>
      <c r="V20" s="25"/>
    </row>
    <row r="21" spans="1:22" ht="17.25" customHeight="1">
      <c r="A21" s="224" t="s">
        <v>124</v>
      </c>
      <c r="B21" s="225"/>
      <c r="C21" s="56">
        <v>271</v>
      </c>
      <c r="D21" s="56">
        <v>1721943</v>
      </c>
      <c r="E21" s="10">
        <v>129380</v>
      </c>
      <c r="F21" s="10">
        <v>483512</v>
      </c>
      <c r="G21" s="10">
        <v>34550</v>
      </c>
      <c r="H21" s="10">
        <v>443982</v>
      </c>
      <c r="I21" s="10">
        <v>16129</v>
      </c>
      <c r="J21" s="10">
        <v>611750</v>
      </c>
      <c r="K21" s="10">
        <v>2640</v>
      </c>
      <c r="L21" s="23"/>
      <c r="M21" s="23"/>
      <c r="N21" s="23"/>
      <c r="O21" s="23"/>
      <c r="U21" s="23"/>
      <c r="V21" s="25"/>
    </row>
    <row r="22" spans="1:22" ht="17.25" customHeight="1">
      <c r="A22" s="224">
        <v>2007</v>
      </c>
      <c r="B22" s="221"/>
      <c r="C22" s="56">
        <v>290</v>
      </c>
      <c r="D22" s="56">
        <v>2081124</v>
      </c>
      <c r="E22" s="10">
        <v>111562</v>
      </c>
      <c r="F22" s="10">
        <v>414079</v>
      </c>
      <c r="G22" s="10">
        <v>41986</v>
      </c>
      <c r="H22" s="10">
        <v>555443</v>
      </c>
      <c r="I22" s="10">
        <v>31608</v>
      </c>
      <c r="J22" s="10">
        <v>919332</v>
      </c>
      <c r="K22" s="10">
        <v>7114</v>
      </c>
      <c r="L22" s="23"/>
      <c r="M22" s="23"/>
      <c r="N22" s="23"/>
      <c r="O22" s="23"/>
      <c r="U22" s="23"/>
      <c r="V22" s="25"/>
    </row>
    <row r="23" spans="1:22" ht="17.25" customHeight="1">
      <c r="A23" s="224" t="s">
        <v>125</v>
      </c>
      <c r="B23" s="221"/>
      <c r="C23" s="56">
        <v>1488</v>
      </c>
      <c r="D23" s="56">
        <v>7852826</v>
      </c>
      <c r="E23" s="10">
        <v>491919</v>
      </c>
      <c r="F23" s="10">
        <v>984342</v>
      </c>
      <c r="G23" s="10">
        <v>92351</v>
      </c>
      <c r="H23" s="10">
        <v>1387793</v>
      </c>
      <c r="I23" s="10">
        <v>80166</v>
      </c>
      <c r="J23" s="10">
        <v>4740920</v>
      </c>
      <c r="K23" s="10">
        <v>75335</v>
      </c>
      <c r="L23" s="27"/>
      <c r="M23" s="27"/>
      <c r="N23" s="26"/>
      <c r="O23" s="27"/>
      <c r="U23" s="25"/>
      <c r="V23" s="25"/>
    </row>
    <row r="24" spans="1:22" ht="17.25" customHeight="1">
      <c r="A24" s="224">
        <v>2009</v>
      </c>
      <c r="B24" s="221"/>
      <c r="C24" s="56">
        <v>1404</v>
      </c>
      <c r="D24" s="56">
        <v>6870586</v>
      </c>
      <c r="E24" s="10">
        <v>390700</v>
      </c>
      <c r="F24" s="10">
        <v>994124</v>
      </c>
      <c r="G24" s="10">
        <v>74649</v>
      </c>
      <c r="H24" s="10">
        <v>1060852</v>
      </c>
      <c r="I24" s="10">
        <v>107714</v>
      </c>
      <c r="J24" s="10">
        <v>4186916</v>
      </c>
      <c r="K24" s="10">
        <v>55632</v>
      </c>
      <c r="L24" s="26"/>
      <c r="M24" s="26"/>
      <c r="N24" s="23"/>
      <c r="O24" s="23"/>
      <c r="U24" s="23"/>
      <c r="V24" s="25"/>
    </row>
    <row r="25" spans="1:22" ht="17.25" customHeight="1">
      <c r="A25" s="224">
        <v>2010</v>
      </c>
      <c r="B25" s="221"/>
      <c r="C25" s="56">
        <v>1999</v>
      </c>
      <c r="D25" s="56">
        <v>16082348</v>
      </c>
      <c r="E25" s="10">
        <v>473692</v>
      </c>
      <c r="F25" s="10">
        <v>1201191</v>
      </c>
      <c r="G25" s="10">
        <v>141793</v>
      </c>
      <c r="H25" s="10">
        <v>1441432</v>
      </c>
      <c r="I25" s="10">
        <v>149222</v>
      </c>
      <c r="J25" s="10">
        <v>12613482</v>
      </c>
      <c r="K25" s="10">
        <v>61536</v>
      </c>
      <c r="L25" s="26"/>
      <c r="M25" s="26"/>
      <c r="N25" s="23"/>
      <c r="O25" s="23"/>
      <c r="U25" s="23"/>
      <c r="V25" s="25"/>
    </row>
    <row r="26" spans="1:23" ht="17.25" customHeight="1">
      <c r="A26" s="224">
        <v>2011</v>
      </c>
      <c r="B26" s="221"/>
      <c r="C26" s="56">
        <v>1942</v>
      </c>
      <c r="D26" s="56">
        <v>19259477</v>
      </c>
      <c r="E26" s="10">
        <v>501498</v>
      </c>
      <c r="F26" s="10">
        <v>1260764</v>
      </c>
      <c r="G26" s="10">
        <v>220447</v>
      </c>
      <c r="H26" s="10">
        <v>1297398</v>
      </c>
      <c r="I26" s="10">
        <v>218345</v>
      </c>
      <c r="J26" s="10">
        <v>15486396</v>
      </c>
      <c r="K26" s="10">
        <v>274630</v>
      </c>
      <c r="L26" s="28"/>
      <c r="M26" s="28"/>
      <c r="N26" s="23"/>
      <c r="O26" s="23"/>
      <c r="P26" s="23"/>
      <c r="Q26" s="23"/>
      <c r="R26" s="23"/>
      <c r="S26" s="23"/>
      <c r="T26" s="23"/>
      <c r="U26" s="23"/>
      <c r="V26" s="25"/>
      <c r="W26" s="29"/>
    </row>
    <row r="27" spans="1:23" ht="17.25" customHeight="1">
      <c r="A27" s="224">
        <v>2012</v>
      </c>
      <c r="B27" s="221"/>
      <c r="C27" s="56">
        <v>1975</v>
      </c>
      <c r="D27" s="56">
        <v>16044682</v>
      </c>
      <c r="E27" s="10">
        <v>478409</v>
      </c>
      <c r="F27" s="10">
        <v>1238495</v>
      </c>
      <c r="G27" s="10">
        <v>422731</v>
      </c>
      <c r="H27" s="10">
        <v>1050004</v>
      </c>
      <c r="I27" s="10">
        <v>219211</v>
      </c>
      <c r="J27" s="10">
        <v>12371416</v>
      </c>
      <c r="K27" s="10">
        <v>264415</v>
      </c>
      <c r="L27" s="28"/>
      <c r="M27" s="28"/>
      <c r="N27" s="23"/>
      <c r="O27" s="23"/>
      <c r="P27" s="23"/>
      <c r="Q27" s="23"/>
      <c r="R27" s="23"/>
      <c r="S27" s="23"/>
      <c r="T27" s="23"/>
      <c r="U27" s="23"/>
      <c r="V27" s="25"/>
      <c r="W27" s="29"/>
    </row>
    <row r="28" spans="1:23" ht="17.25" customHeight="1">
      <c r="A28" s="224">
        <v>2013</v>
      </c>
      <c r="B28" s="221"/>
      <c r="C28" s="56">
        <v>2070</v>
      </c>
      <c r="D28" s="56">
        <v>17768606</v>
      </c>
      <c r="E28" s="10">
        <v>690376</v>
      </c>
      <c r="F28" s="10">
        <v>1339488</v>
      </c>
      <c r="G28" s="10">
        <v>436407</v>
      </c>
      <c r="H28" s="10">
        <v>968017</v>
      </c>
      <c r="I28" s="10">
        <v>196254</v>
      </c>
      <c r="J28" s="10">
        <v>13057734</v>
      </c>
      <c r="K28" s="10">
        <v>1080331</v>
      </c>
      <c r="L28" s="28"/>
      <c r="M28" s="28"/>
      <c r="N28" s="23"/>
      <c r="O28" s="23"/>
      <c r="P28" s="23"/>
      <c r="Q28" s="23"/>
      <c r="R28" s="23"/>
      <c r="S28" s="23"/>
      <c r="T28" s="23"/>
      <c r="U28" s="23"/>
      <c r="V28" s="25"/>
      <c r="W28" s="29"/>
    </row>
    <row r="29" spans="1:23" ht="17.25" customHeight="1">
      <c r="A29" s="224">
        <v>2014</v>
      </c>
      <c r="B29" s="221"/>
      <c r="C29" s="56">
        <v>2082</v>
      </c>
      <c r="D29" s="56">
        <v>17203578</v>
      </c>
      <c r="E29" s="10">
        <v>727220</v>
      </c>
      <c r="F29" s="10">
        <v>1384764</v>
      </c>
      <c r="G29" s="10">
        <v>689186</v>
      </c>
      <c r="H29" s="10">
        <v>1093116</v>
      </c>
      <c r="I29" s="10">
        <v>180258</v>
      </c>
      <c r="J29" s="10">
        <v>11555269</v>
      </c>
      <c r="K29" s="10">
        <v>1573766</v>
      </c>
      <c r="L29" s="28"/>
      <c r="M29" s="28"/>
      <c r="N29" s="23"/>
      <c r="O29" s="23"/>
      <c r="P29" s="23"/>
      <c r="Q29" s="23"/>
      <c r="R29" s="23"/>
      <c r="S29" s="23"/>
      <c r="T29" s="23"/>
      <c r="U29" s="23"/>
      <c r="V29" s="25"/>
      <c r="W29" s="29"/>
    </row>
    <row r="30" spans="1:23" ht="10.5" customHeight="1">
      <c r="A30" s="203"/>
      <c r="B30" s="199"/>
      <c r="C30" s="204"/>
      <c r="D30" s="204"/>
      <c r="E30" s="204"/>
      <c r="F30" s="10"/>
      <c r="G30" s="10"/>
      <c r="H30" s="10"/>
      <c r="I30" s="10"/>
      <c r="J30" s="10"/>
      <c r="K30" s="10"/>
      <c r="L30" s="28"/>
      <c r="M30" s="28"/>
      <c r="N30" s="23"/>
      <c r="O30" s="147"/>
      <c r="P30" s="23"/>
      <c r="Q30" s="23"/>
      <c r="R30" s="23"/>
      <c r="S30" s="23"/>
      <c r="T30" s="23"/>
      <c r="U30" s="23"/>
      <c r="V30" s="25"/>
      <c r="W30" s="29"/>
    </row>
    <row r="31" spans="1:26" s="55" customFormat="1" ht="12.75" customHeight="1">
      <c r="A31" s="60" t="s">
        <v>130</v>
      </c>
      <c r="C31" s="48"/>
      <c r="D31" s="49"/>
      <c r="E31" s="50"/>
      <c r="F31" s="50"/>
      <c r="G31" s="49"/>
      <c r="H31" s="49"/>
      <c r="I31" s="49"/>
      <c r="J31" s="51"/>
      <c r="K31" s="51"/>
      <c r="L31" s="51"/>
      <c r="M31" s="51"/>
      <c r="N31" s="51"/>
      <c r="O31" s="51"/>
      <c r="P31" s="52"/>
      <c r="Q31" s="53"/>
      <c r="R31" s="54"/>
      <c r="S31" s="54"/>
      <c r="T31" s="54"/>
      <c r="U31" s="54"/>
      <c r="V31" s="54"/>
      <c r="W31" s="54"/>
      <c r="X31" s="54"/>
      <c r="Y31" s="54"/>
      <c r="Z31" s="54"/>
    </row>
    <row r="32" spans="1:18" s="55" customFormat="1" ht="12.75" customHeight="1">
      <c r="A32" s="60" t="s">
        <v>157</v>
      </c>
      <c r="C32" s="48"/>
      <c r="D32" s="49"/>
      <c r="E32" s="50"/>
      <c r="F32" s="50"/>
      <c r="G32" s="49"/>
      <c r="H32" s="49"/>
      <c r="I32" s="49"/>
      <c r="J32" s="51"/>
      <c r="K32" s="51"/>
      <c r="L32" s="51"/>
      <c r="M32" s="51"/>
      <c r="N32" s="51"/>
      <c r="O32" s="51"/>
      <c r="P32" s="52"/>
      <c r="Q32" s="53"/>
      <c r="R32" s="53"/>
    </row>
    <row r="33" spans="1:18" s="55" customFormat="1" ht="12.75" customHeight="1">
      <c r="A33" s="60" t="s">
        <v>137</v>
      </c>
      <c r="C33" s="48"/>
      <c r="D33" s="49"/>
      <c r="E33" s="50"/>
      <c r="F33" s="50"/>
      <c r="G33" s="49"/>
      <c r="H33" s="49"/>
      <c r="I33" s="49"/>
      <c r="J33" s="51"/>
      <c r="K33" s="51"/>
      <c r="L33" s="51"/>
      <c r="M33" s="51"/>
      <c r="N33" s="51"/>
      <c r="O33" s="51"/>
      <c r="P33" s="52"/>
      <c r="Q33" s="53"/>
      <c r="R33" s="53"/>
    </row>
    <row r="34" spans="1:18" s="55" customFormat="1" ht="12.75" customHeight="1">
      <c r="A34" s="61" t="s">
        <v>131</v>
      </c>
      <c r="C34" s="48"/>
      <c r="D34" s="49"/>
      <c r="E34" s="50"/>
      <c r="F34" s="50"/>
      <c r="G34" s="49"/>
      <c r="H34" s="49"/>
      <c r="I34" s="49"/>
      <c r="J34" s="51"/>
      <c r="K34" s="51"/>
      <c r="L34" s="51"/>
      <c r="M34" s="51"/>
      <c r="N34" s="51"/>
      <c r="O34" s="51"/>
      <c r="P34" s="52"/>
      <c r="Q34" s="53"/>
      <c r="R34" s="53"/>
    </row>
    <row r="35" spans="1:18" s="55" customFormat="1" ht="12.75" customHeight="1">
      <c r="A35" s="60" t="s">
        <v>173</v>
      </c>
      <c r="C35" s="48"/>
      <c r="D35" s="49"/>
      <c r="E35" s="50"/>
      <c r="F35" s="50"/>
      <c r="G35" s="49"/>
      <c r="H35" s="49"/>
      <c r="I35" s="49"/>
      <c r="J35" s="51"/>
      <c r="K35" s="51"/>
      <c r="L35" s="51"/>
      <c r="M35" s="51"/>
      <c r="N35" s="51"/>
      <c r="O35" s="51"/>
      <c r="P35" s="52"/>
      <c r="Q35" s="53"/>
      <c r="R35" s="53"/>
    </row>
    <row r="36" spans="1:18" s="55" customFormat="1" ht="12.75" customHeight="1">
      <c r="A36" s="61" t="s">
        <v>135</v>
      </c>
      <c r="C36" s="48"/>
      <c r="D36" s="49"/>
      <c r="E36" s="50"/>
      <c r="F36" s="50"/>
      <c r="G36" s="49"/>
      <c r="H36" s="49"/>
      <c r="I36" s="49"/>
      <c r="J36" s="51"/>
      <c r="K36" s="51"/>
      <c r="L36" s="51"/>
      <c r="M36" s="51"/>
      <c r="N36" s="51"/>
      <c r="O36" s="51"/>
      <c r="P36" s="52"/>
      <c r="Q36" s="53"/>
      <c r="R36" s="53"/>
    </row>
    <row r="37" spans="2:18" s="55" customFormat="1" ht="12.75" customHeight="1">
      <c r="B37" s="60" t="s">
        <v>172</v>
      </c>
      <c r="C37" s="48"/>
      <c r="D37" s="49"/>
      <c r="E37" s="50"/>
      <c r="F37" s="50"/>
      <c r="G37" s="49"/>
      <c r="H37" s="49"/>
      <c r="I37" s="49"/>
      <c r="J37" s="51"/>
      <c r="K37" s="51"/>
      <c r="L37" s="51"/>
      <c r="M37" s="51"/>
      <c r="N37" s="51"/>
      <c r="O37" s="51"/>
      <c r="P37" s="52"/>
      <c r="Q37" s="53"/>
      <c r="R37" s="53"/>
    </row>
    <row r="38" spans="1:18" s="55" customFormat="1" ht="12.75" customHeight="1">
      <c r="A38" s="61" t="s">
        <v>183</v>
      </c>
      <c r="C38" s="48"/>
      <c r="D38" s="49"/>
      <c r="E38" s="50"/>
      <c r="F38" s="50"/>
      <c r="G38" s="49"/>
      <c r="H38" s="49"/>
      <c r="I38" s="49"/>
      <c r="J38" s="51"/>
      <c r="K38" s="51"/>
      <c r="L38" s="51"/>
      <c r="M38" s="51"/>
      <c r="N38" s="51"/>
      <c r="O38" s="51"/>
      <c r="P38" s="52"/>
      <c r="Q38" s="53"/>
      <c r="R38" s="53"/>
    </row>
    <row r="39" spans="1:18" s="55" customFormat="1" ht="12.75" customHeight="1">
      <c r="A39" s="60" t="s">
        <v>132</v>
      </c>
      <c r="C39" s="48"/>
      <c r="D39" s="49"/>
      <c r="E39" s="50"/>
      <c r="F39" s="50"/>
      <c r="G39" s="49"/>
      <c r="H39" s="49"/>
      <c r="I39" s="49"/>
      <c r="J39" s="51"/>
      <c r="K39" s="51"/>
      <c r="L39" s="51"/>
      <c r="M39" s="51"/>
      <c r="N39" s="51"/>
      <c r="O39" s="51"/>
      <c r="P39" s="52"/>
      <c r="Q39" s="53"/>
      <c r="R39" s="53"/>
    </row>
    <row r="40" spans="2:18" ht="12.75" customHeight="1">
      <c r="B40" s="47"/>
      <c r="C40" s="48"/>
      <c r="D40" s="49"/>
      <c r="E40" s="50"/>
      <c r="F40" s="50"/>
      <c r="G40" s="49"/>
      <c r="H40" s="49"/>
      <c r="I40" s="49"/>
      <c r="J40" s="51"/>
      <c r="K40" s="51"/>
      <c r="L40" s="51"/>
      <c r="M40" s="51"/>
      <c r="N40" s="51"/>
      <c r="O40" s="51"/>
      <c r="P40" s="52"/>
      <c r="Q40" s="23"/>
      <c r="R40" s="23"/>
    </row>
    <row r="41" spans="2:18" ht="12.75" customHeight="1">
      <c r="B41" s="47"/>
      <c r="C41" s="48"/>
      <c r="E41" s="155"/>
      <c r="F41" s="155"/>
      <c r="G41" s="155"/>
      <c r="H41" s="155"/>
      <c r="I41" s="155"/>
      <c r="J41" s="155"/>
      <c r="K41" s="155"/>
      <c r="L41" s="51"/>
      <c r="M41" s="51"/>
      <c r="N41" s="51"/>
      <c r="O41" s="51"/>
      <c r="P41" s="52"/>
      <c r="Q41" s="23"/>
      <c r="R41" s="23"/>
    </row>
    <row r="42" spans="2:18" ht="12.75" customHeight="1">
      <c r="B42" s="47"/>
      <c r="C42" s="48"/>
      <c r="E42" s="155"/>
      <c r="F42" s="155"/>
      <c r="G42" s="155"/>
      <c r="H42" s="155"/>
      <c r="I42" s="155"/>
      <c r="J42" s="155"/>
      <c r="K42" s="155"/>
      <c r="L42" s="51"/>
      <c r="M42" s="51"/>
      <c r="N42" s="51"/>
      <c r="O42" s="51"/>
      <c r="P42" s="52"/>
      <c r="Q42" s="23"/>
      <c r="R42" s="23"/>
    </row>
    <row r="43" spans="2:18" ht="12.75" customHeight="1">
      <c r="B43" s="41"/>
      <c r="C43" s="41"/>
      <c r="D43" s="28"/>
      <c r="E43" s="36"/>
      <c r="F43" s="36"/>
      <c r="G43" s="37"/>
      <c r="H43" s="26"/>
      <c r="I43" s="26"/>
      <c r="J43" s="42"/>
      <c r="K43" s="42"/>
      <c r="L43" s="42"/>
      <c r="M43" s="42"/>
      <c r="N43" s="26"/>
      <c r="O43" s="42"/>
      <c r="P43" s="42"/>
      <c r="Q43" s="23"/>
      <c r="R43" s="23"/>
    </row>
    <row r="44" spans="2:18" ht="12.75" customHeight="1">
      <c r="B44" s="30"/>
      <c r="C44" s="31"/>
      <c r="D44" s="156"/>
      <c r="E44" s="156"/>
      <c r="F44" s="156"/>
      <c r="G44" s="156"/>
      <c r="H44" s="156"/>
      <c r="I44" s="156"/>
      <c r="J44" s="156"/>
      <c r="K44" s="156"/>
      <c r="L44" s="43"/>
      <c r="M44" s="43"/>
      <c r="N44" s="43"/>
      <c r="O44" s="43"/>
      <c r="P44" s="22"/>
      <c r="Q44" s="23"/>
      <c r="R44" s="23"/>
    </row>
    <row r="45" spans="2:18" ht="12.75" customHeight="1">
      <c r="B45" s="234"/>
      <c r="C45" s="234"/>
      <c r="D45" s="28"/>
      <c r="E45" s="36"/>
      <c r="F45" s="36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3"/>
      <c r="R45" s="23"/>
    </row>
    <row r="46" spans="2:18" ht="12.75" customHeight="1">
      <c r="B46" s="31"/>
      <c r="C46" s="39"/>
      <c r="D46" s="28"/>
      <c r="E46" s="36"/>
      <c r="F46" s="36"/>
      <c r="G46" s="28"/>
      <c r="H46" s="28"/>
      <c r="I46" s="28"/>
      <c r="J46" s="44"/>
      <c r="K46" s="44"/>
      <c r="L46" s="44"/>
      <c r="M46" s="44"/>
      <c r="N46" s="44"/>
      <c r="O46" s="44"/>
      <c r="P46" s="34"/>
      <c r="Q46" s="23"/>
      <c r="R46" s="23"/>
    </row>
    <row r="47" spans="2:18" ht="12.75" customHeight="1">
      <c r="B47" s="234"/>
      <c r="C47" s="234"/>
      <c r="D47" s="28"/>
      <c r="E47" s="36"/>
      <c r="F47" s="36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3"/>
      <c r="R47" s="23"/>
    </row>
    <row r="48" spans="2:26" ht="12.75" customHeight="1">
      <c r="B48" s="30"/>
      <c r="C48" s="31"/>
      <c r="D48" s="28"/>
      <c r="E48" s="28"/>
      <c r="F48" s="28"/>
      <c r="G48" s="28"/>
      <c r="H48" s="28"/>
      <c r="I48" s="28"/>
      <c r="J48" s="33"/>
      <c r="K48" s="33"/>
      <c r="L48" s="33"/>
      <c r="M48" s="33"/>
      <c r="N48" s="33"/>
      <c r="O48" s="33"/>
      <c r="P48" s="34"/>
      <c r="Q48" s="23"/>
      <c r="R48" s="35"/>
      <c r="S48" s="35"/>
      <c r="T48" s="35"/>
      <c r="U48" s="35"/>
      <c r="V48" s="35"/>
      <c r="W48" s="35"/>
      <c r="X48" s="35"/>
      <c r="Y48" s="35"/>
      <c r="Z48" s="35"/>
    </row>
    <row r="49" spans="2:16" ht="13.5" customHeight="1">
      <c r="B49" s="30"/>
      <c r="C49" s="31"/>
      <c r="D49" s="31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22"/>
    </row>
    <row r="50" spans="2:16" ht="12.75">
      <c r="B50" s="234"/>
      <c r="C50" s="234"/>
      <c r="D50" s="28"/>
      <c r="E50" s="36"/>
      <c r="F50" s="36"/>
      <c r="G50" s="28"/>
      <c r="H50" s="28"/>
      <c r="I50" s="32"/>
      <c r="J50" s="32"/>
      <c r="K50" s="32"/>
      <c r="L50" s="32"/>
      <c r="M50" s="32"/>
      <c r="N50" s="32"/>
      <c r="O50" s="32"/>
      <c r="P50" s="22"/>
    </row>
    <row r="51" spans="2:16" ht="12.75">
      <c r="B51" s="38"/>
      <c r="C51" s="38"/>
      <c r="D51" s="28"/>
      <c r="E51" s="36"/>
      <c r="F51" s="36"/>
      <c r="G51" s="26"/>
      <c r="H51" s="26"/>
      <c r="I51" s="32"/>
      <c r="J51" s="32"/>
      <c r="K51" s="32"/>
      <c r="L51" s="32"/>
      <c r="M51" s="32"/>
      <c r="N51" s="32"/>
      <c r="O51" s="32"/>
      <c r="P51" s="22"/>
    </row>
    <row r="52" spans="2:16" ht="12.75">
      <c r="B52" s="30"/>
      <c r="C52" s="39"/>
      <c r="D52" s="28"/>
      <c r="E52" s="36"/>
      <c r="F52" s="36"/>
      <c r="G52" s="40"/>
      <c r="H52" s="40"/>
      <c r="I52" s="32"/>
      <c r="J52" s="32"/>
      <c r="K52" s="32"/>
      <c r="L52" s="32"/>
      <c r="M52" s="32"/>
      <c r="N52" s="32"/>
      <c r="O52" s="32"/>
      <c r="P52" s="22"/>
    </row>
    <row r="53" spans="2:16" ht="12.75">
      <c r="B53" s="30"/>
      <c r="C53" s="41"/>
      <c r="D53" s="28"/>
      <c r="E53" s="36"/>
      <c r="F53" s="36"/>
      <c r="G53" s="24"/>
      <c r="H53" s="24"/>
      <c r="I53" s="32"/>
      <c r="J53" s="32"/>
      <c r="K53" s="32"/>
      <c r="L53" s="32"/>
      <c r="M53" s="32"/>
      <c r="N53" s="32"/>
      <c r="O53" s="32"/>
      <c r="P53" s="22"/>
    </row>
    <row r="54" spans="2:16" ht="12.75">
      <c r="B54" s="41"/>
      <c r="C54" s="41"/>
      <c r="D54" s="28"/>
      <c r="E54" s="36"/>
      <c r="F54" s="36"/>
      <c r="G54" s="26"/>
      <c r="H54" s="26"/>
      <c r="I54" s="32"/>
      <c r="J54" s="32"/>
      <c r="K54" s="32"/>
      <c r="L54" s="32"/>
      <c r="M54" s="32"/>
      <c r="N54" s="32"/>
      <c r="O54" s="32"/>
      <c r="P54" s="22"/>
    </row>
    <row r="55" spans="2:16" ht="12.75">
      <c r="B55" s="41"/>
      <c r="C55" s="41"/>
      <c r="D55" s="28"/>
      <c r="E55" s="36"/>
      <c r="F55" s="36"/>
      <c r="G55" s="26"/>
      <c r="H55" s="26"/>
      <c r="I55" s="32"/>
      <c r="J55" s="32"/>
      <c r="K55" s="32"/>
      <c r="L55" s="32"/>
      <c r="M55" s="32"/>
      <c r="N55" s="32"/>
      <c r="O55" s="32"/>
      <c r="P55" s="22"/>
    </row>
    <row r="56" spans="2:16" ht="12.75">
      <c r="B56" s="41"/>
      <c r="C56" s="41"/>
      <c r="D56" s="28"/>
      <c r="E56" s="36"/>
      <c r="F56" s="36"/>
      <c r="G56" s="26"/>
      <c r="H56" s="26"/>
      <c r="I56" s="32"/>
      <c r="J56" s="32"/>
      <c r="K56" s="32"/>
      <c r="L56" s="32"/>
      <c r="M56" s="32"/>
      <c r="N56" s="32"/>
      <c r="O56" s="32"/>
      <c r="P56" s="22"/>
    </row>
    <row r="57" spans="2:16" ht="12.75">
      <c r="B57" s="41"/>
      <c r="C57" s="41"/>
      <c r="D57" s="28"/>
      <c r="E57" s="36"/>
      <c r="F57" s="36"/>
      <c r="G57" s="26"/>
      <c r="H57" s="26"/>
      <c r="I57" s="32"/>
      <c r="J57" s="32"/>
      <c r="K57" s="32"/>
      <c r="L57" s="32"/>
      <c r="M57" s="32"/>
      <c r="N57" s="32"/>
      <c r="O57" s="32"/>
      <c r="P57" s="22"/>
    </row>
    <row r="58" spans="2:16" ht="12.75">
      <c r="B58" s="41"/>
      <c r="C58" s="41"/>
      <c r="D58" s="28"/>
      <c r="E58" s="36"/>
      <c r="F58" s="36"/>
      <c r="G58" s="24"/>
      <c r="H58" s="24"/>
      <c r="I58" s="32"/>
      <c r="J58" s="32"/>
      <c r="K58" s="32"/>
      <c r="L58" s="32"/>
      <c r="M58" s="32"/>
      <c r="N58" s="32"/>
      <c r="O58" s="32"/>
      <c r="P58" s="22"/>
    </row>
    <row r="59" spans="2:16" ht="12.75">
      <c r="B59" s="41"/>
      <c r="C59" s="41"/>
      <c r="D59" s="28"/>
      <c r="E59" s="36"/>
      <c r="F59" s="36"/>
      <c r="G59" s="26"/>
      <c r="H59" s="26"/>
      <c r="I59" s="32"/>
      <c r="J59" s="32"/>
      <c r="K59" s="32"/>
      <c r="L59" s="32"/>
      <c r="M59" s="32"/>
      <c r="N59" s="32"/>
      <c r="O59" s="32"/>
      <c r="P59" s="22"/>
    </row>
    <row r="60" spans="2:16" ht="12.75">
      <c r="B60" s="30"/>
      <c r="C60" s="31"/>
      <c r="D60" s="28"/>
      <c r="E60" s="36"/>
      <c r="F60" s="36"/>
      <c r="G60" s="26"/>
      <c r="H60" s="26"/>
      <c r="I60" s="32"/>
      <c r="J60" s="32"/>
      <c r="K60" s="32"/>
      <c r="L60" s="32"/>
      <c r="M60" s="32"/>
      <c r="N60" s="32"/>
      <c r="O60" s="32"/>
      <c r="P60" s="22"/>
    </row>
    <row r="61" spans="2:16" ht="12.75">
      <c r="B61" s="234"/>
      <c r="C61" s="234"/>
      <c r="D61" s="28"/>
      <c r="E61" s="36"/>
      <c r="F61" s="36"/>
      <c r="G61" s="28"/>
      <c r="H61" s="28"/>
      <c r="I61" s="32"/>
      <c r="J61" s="32"/>
      <c r="K61" s="32"/>
      <c r="L61" s="32"/>
      <c r="M61" s="32"/>
      <c r="N61" s="32"/>
      <c r="O61" s="32"/>
      <c r="P61" s="22"/>
    </row>
    <row r="62" spans="2:16" ht="12.75">
      <c r="B62" s="31"/>
      <c r="C62" s="39"/>
      <c r="D62" s="28"/>
      <c r="E62" s="36"/>
      <c r="F62" s="36"/>
      <c r="G62" s="28"/>
      <c r="H62" s="28"/>
      <c r="I62" s="32"/>
      <c r="J62" s="32"/>
      <c r="K62" s="32"/>
      <c r="L62" s="32"/>
      <c r="M62" s="32"/>
      <c r="N62" s="32"/>
      <c r="O62" s="32"/>
      <c r="P62" s="22"/>
    </row>
    <row r="63" spans="2:16" ht="12.75">
      <c r="B63" s="234"/>
      <c r="C63" s="234"/>
      <c r="D63" s="28"/>
      <c r="E63" s="36"/>
      <c r="F63" s="36"/>
      <c r="G63" s="28"/>
      <c r="H63" s="28"/>
      <c r="I63" s="32"/>
      <c r="J63" s="32"/>
      <c r="K63" s="32"/>
      <c r="L63" s="32"/>
      <c r="M63" s="32"/>
      <c r="N63" s="32"/>
      <c r="O63" s="32"/>
      <c r="P63" s="22"/>
    </row>
    <row r="64" spans="2:16" ht="12.75">
      <c r="B64" s="238"/>
      <c r="C64" s="238"/>
      <c r="D64" s="28"/>
      <c r="E64" s="28"/>
      <c r="F64" s="28"/>
      <c r="G64" s="28"/>
      <c r="H64" s="28"/>
      <c r="I64" s="32"/>
      <c r="J64" s="32"/>
      <c r="K64" s="32"/>
      <c r="L64" s="32"/>
      <c r="M64" s="32"/>
      <c r="N64" s="32"/>
      <c r="O64" s="32"/>
      <c r="P64" s="22"/>
    </row>
    <row r="65" spans="2:16" ht="12.75">
      <c r="B65" s="30"/>
      <c r="C65" s="31"/>
      <c r="D65" s="31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22"/>
    </row>
    <row r="66" spans="2:16" ht="12.75">
      <c r="B66" s="234"/>
      <c r="C66" s="234"/>
      <c r="D66" s="28"/>
      <c r="E66" s="36"/>
      <c r="F66" s="36"/>
      <c r="G66" s="28"/>
      <c r="H66" s="28"/>
      <c r="I66" s="32"/>
      <c r="J66" s="32"/>
      <c r="K66" s="32"/>
      <c r="L66" s="32"/>
      <c r="M66" s="32"/>
      <c r="N66" s="32"/>
      <c r="O66" s="32"/>
      <c r="P66" s="22"/>
    </row>
    <row r="67" spans="2:16" ht="12.75">
      <c r="B67" s="38"/>
      <c r="C67" s="38"/>
      <c r="D67" s="28"/>
      <c r="E67" s="36"/>
      <c r="F67" s="36"/>
      <c r="G67" s="26"/>
      <c r="H67" s="26"/>
      <c r="I67" s="32"/>
      <c r="J67" s="32"/>
      <c r="K67" s="32"/>
      <c r="L67" s="32"/>
      <c r="M67" s="32"/>
      <c r="N67" s="32"/>
      <c r="O67" s="32"/>
      <c r="P67" s="22"/>
    </row>
    <row r="68" spans="2:16" ht="12.75">
      <c r="B68" s="30"/>
      <c r="C68" s="39"/>
      <c r="D68" s="28"/>
      <c r="E68" s="36"/>
      <c r="F68" s="36"/>
      <c r="G68" s="40"/>
      <c r="H68" s="40"/>
      <c r="I68" s="32"/>
      <c r="J68" s="32"/>
      <c r="K68" s="32"/>
      <c r="L68" s="32"/>
      <c r="M68" s="32"/>
      <c r="N68" s="32"/>
      <c r="O68" s="32"/>
      <c r="P68" s="22"/>
    </row>
    <row r="69" spans="2:16" ht="12.75">
      <c r="B69" s="30"/>
      <c r="C69" s="41"/>
      <c r="D69" s="28"/>
      <c r="E69" s="36"/>
      <c r="F69" s="36"/>
      <c r="G69" s="24"/>
      <c r="H69" s="24"/>
      <c r="I69" s="32"/>
      <c r="J69" s="32"/>
      <c r="K69" s="32"/>
      <c r="L69" s="32"/>
      <c r="M69" s="32"/>
      <c r="N69" s="32"/>
      <c r="O69" s="32"/>
      <c r="P69" s="22"/>
    </row>
    <row r="70" spans="2:16" ht="12.75">
      <c r="B70" s="41"/>
      <c r="C70" s="41"/>
      <c r="D70" s="28"/>
      <c r="E70" s="36"/>
      <c r="F70" s="36"/>
      <c r="G70" s="26"/>
      <c r="H70" s="26"/>
      <c r="I70" s="32"/>
      <c r="J70" s="32"/>
      <c r="K70" s="32"/>
      <c r="L70" s="32"/>
      <c r="M70" s="32"/>
      <c r="N70" s="32"/>
      <c r="O70" s="32"/>
      <c r="P70" s="22"/>
    </row>
    <row r="71" spans="2:16" ht="12.75">
      <c r="B71" s="41"/>
      <c r="C71" s="41"/>
      <c r="D71" s="28"/>
      <c r="E71" s="36"/>
      <c r="F71" s="36"/>
      <c r="G71" s="26"/>
      <c r="H71" s="26"/>
      <c r="I71" s="32"/>
      <c r="J71" s="32"/>
      <c r="K71" s="32"/>
      <c r="L71" s="32"/>
      <c r="M71" s="32"/>
      <c r="N71" s="32"/>
      <c r="O71" s="32"/>
      <c r="P71" s="22"/>
    </row>
    <row r="72" spans="2:16" ht="12.75">
      <c r="B72" s="41"/>
      <c r="C72" s="41"/>
      <c r="D72" s="28"/>
      <c r="E72" s="36"/>
      <c r="F72" s="36"/>
      <c r="G72" s="26"/>
      <c r="H72" s="26"/>
      <c r="I72" s="32"/>
      <c r="J72" s="32"/>
      <c r="K72" s="32"/>
      <c r="L72" s="32"/>
      <c r="M72" s="32"/>
      <c r="N72" s="32"/>
      <c r="O72" s="32"/>
      <c r="P72" s="22"/>
    </row>
    <row r="73" spans="2:16" ht="12.75">
      <c r="B73" s="41"/>
      <c r="C73" s="41"/>
      <c r="D73" s="28"/>
      <c r="E73" s="36"/>
      <c r="F73" s="36"/>
      <c r="G73" s="26"/>
      <c r="H73" s="26"/>
      <c r="I73" s="32"/>
      <c r="J73" s="32"/>
      <c r="K73" s="32"/>
      <c r="L73" s="32"/>
      <c r="M73" s="32"/>
      <c r="N73" s="32"/>
      <c r="O73" s="32"/>
      <c r="P73" s="22"/>
    </row>
    <row r="74" spans="2:16" ht="12.75">
      <c r="B74" s="41"/>
      <c r="C74" s="41"/>
      <c r="D74" s="28"/>
      <c r="E74" s="36"/>
      <c r="F74" s="36"/>
      <c r="G74" s="24"/>
      <c r="H74" s="24"/>
      <c r="I74" s="32"/>
      <c r="J74" s="32"/>
      <c r="K74" s="32"/>
      <c r="L74" s="32"/>
      <c r="M74" s="32"/>
      <c r="N74" s="32"/>
      <c r="O74" s="32"/>
      <c r="P74" s="22"/>
    </row>
    <row r="75" spans="2:16" ht="12.75">
      <c r="B75" s="41"/>
      <c r="C75" s="41"/>
      <c r="D75" s="28"/>
      <c r="E75" s="36"/>
      <c r="F75" s="36"/>
      <c r="G75" s="26"/>
      <c r="H75" s="26"/>
      <c r="I75" s="32"/>
      <c r="J75" s="32"/>
      <c r="K75" s="32"/>
      <c r="L75" s="32"/>
      <c r="M75" s="32"/>
      <c r="N75" s="32"/>
      <c r="O75" s="32"/>
      <c r="P75" s="22"/>
    </row>
    <row r="76" spans="2:16" ht="12.75">
      <c r="B76" s="30"/>
      <c r="C76" s="31"/>
      <c r="D76" s="28"/>
      <c r="E76" s="36"/>
      <c r="F76" s="36"/>
      <c r="G76" s="26"/>
      <c r="H76" s="26"/>
      <c r="I76" s="32"/>
      <c r="J76" s="32"/>
      <c r="K76" s="32"/>
      <c r="L76" s="32"/>
      <c r="M76" s="32"/>
      <c r="N76" s="32"/>
      <c r="O76" s="32"/>
      <c r="P76" s="22"/>
    </row>
    <row r="77" spans="2:16" ht="12.75">
      <c r="B77" s="234"/>
      <c r="C77" s="234"/>
      <c r="D77" s="28"/>
      <c r="E77" s="36"/>
      <c r="F77" s="36"/>
      <c r="G77" s="28"/>
      <c r="H77" s="28"/>
      <c r="I77" s="32"/>
      <c r="J77" s="32"/>
      <c r="K77" s="32"/>
      <c r="L77" s="32"/>
      <c r="M77" s="32"/>
      <c r="N77" s="32"/>
      <c r="O77" s="32"/>
      <c r="P77" s="22"/>
    </row>
    <row r="78" spans="2:16" ht="12.75">
      <c r="B78" s="31"/>
      <c r="C78" s="39"/>
      <c r="D78" s="28"/>
      <c r="E78" s="36"/>
      <c r="F78" s="36"/>
      <c r="G78" s="28"/>
      <c r="H78" s="28"/>
      <c r="I78" s="32"/>
      <c r="J78" s="32"/>
      <c r="K78" s="32"/>
      <c r="L78" s="32"/>
      <c r="M78" s="32"/>
      <c r="N78" s="32"/>
      <c r="O78" s="32"/>
      <c r="P78" s="22"/>
    </row>
    <row r="79" spans="2:16" ht="12.75">
      <c r="B79" s="234"/>
      <c r="C79" s="234"/>
      <c r="D79" s="28"/>
      <c r="E79" s="36"/>
      <c r="F79" s="36"/>
      <c r="G79" s="28"/>
      <c r="H79" s="28"/>
      <c r="I79" s="32"/>
      <c r="J79" s="32"/>
      <c r="K79" s="32"/>
      <c r="L79" s="32"/>
      <c r="M79" s="32"/>
      <c r="N79" s="32"/>
      <c r="O79" s="32"/>
      <c r="P79" s="22"/>
    </row>
    <row r="80" spans="2:16" ht="12.75">
      <c r="B80" s="30"/>
      <c r="C80" s="31"/>
      <c r="D80" s="28"/>
      <c r="E80" s="28"/>
      <c r="F80" s="28"/>
      <c r="G80" s="28"/>
      <c r="H80" s="28"/>
      <c r="I80" s="32"/>
      <c r="J80" s="32"/>
      <c r="K80" s="32"/>
      <c r="L80" s="32"/>
      <c r="M80" s="32"/>
      <c r="N80" s="32"/>
      <c r="O80" s="32"/>
      <c r="P80" s="22"/>
    </row>
    <row r="81" spans="2:16" ht="12.75">
      <c r="B81" s="30"/>
      <c r="C81" s="31"/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22"/>
    </row>
    <row r="82" spans="2:16" ht="12.75">
      <c r="B82" s="30"/>
      <c r="C82" s="31"/>
      <c r="D82" s="31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22"/>
    </row>
    <row r="83" spans="2:16" ht="12.75">
      <c r="B83" s="30"/>
      <c r="C83" s="31"/>
      <c r="D83" s="31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22"/>
    </row>
    <row r="84" spans="2:16" ht="12.75">
      <c r="B84" s="30"/>
      <c r="C84" s="31"/>
      <c r="D84" s="31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22"/>
    </row>
    <row r="85" spans="2:16" ht="12.75">
      <c r="B85" s="30"/>
      <c r="C85" s="31"/>
      <c r="D85" s="31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22"/>
    </row>
    <row r="86" spans="2:16" ht="12.75">
      <c r="B86" s="30"/>
      <c r="C86" s="31"/>
      <c r="D86" s="31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22"/>
    </row>
    <row r="87" spans="2:16" ht="12.75">
      <c r="B87" s="30"/>
      <c r="C87" s="31"/>
      <c r="D87" s="31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22"/>
    </row>
    <row r="88" spans="2:16" ht="12.75">
      <c r="B88" s="30"/>
      <c r="C88" s="31"/>
      <c r="D88" s="31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22"/>
    </row>
    <row r="89" spans="2:16" ht="12.75">
      <c r="B89" s="30"/>
      <c r="C89" s="31"/>
      <c r="D89" s="31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22"/>
    </row>
    <row r="90" spans="2:16" ht="12.75">
      <c r="B90" s="30"/>
      <c r="C90" s="31"/>
      <c r="D90" s="31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22"/>
    </row>
    <row r="91" spans="2:16" ht="12.75">
      <c r="B91" s="30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22"/>
    </row>
    <row r="92" spans="2:16" ht="12.75">
      <c r="B92" s="30"/>
      <c r="C92" s="31"/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22"/>
    </row>
    <row r="93" spans="2:16" ht="12.75">
      <c r="B93" s="30"/>
      <c r="C93" s="31"/>
      <c r="D93" s="3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22"/>
    </row>
    <row r="94" spans="2:16" ht="12.75">
      <c r="B94" s="30"/>
      <c r="C94" s="31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22"/>
    </row>
    <row r="95" spans="2:16" ht="12.75">
      <c r="B95" s="30"/>
      <c r="C95" s="31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22"/>
    </row>
    <row r="96" spans="2:16" ht="12.75">
      <c r="B96" s="30"/>
      <c r="C96" s="31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22"/>
    </row>
    <row r="97" spans="2:16" ht="12.75">
      <c r="B97" s="30"/>
      <c r="C97" s="31"/>
      <c r="D97" s="3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22"/>
    </row>
    <row r="98" spans="2:16" ht="12.75">
      <c r="B98" s="30"/>
      <c r="C98" s="31"/>
      <c r="D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22"/>
    </row>
    <row r="99" spans="2:16" ht="12.75">
      <c r="B99" s="30"/>
      <c r="C99" s="31"/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22"/>
    </row>
    <row r="100" spans="2:16" ht="12.75">
      <c r="B100" s="30"/>
      <c r="C100" s="31"/>
      <c r="D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22"/>
    </row>
    <row r="101" spans="2:16" ht="12.75">
      <c r="B101" s="30"/>
      <c r="C101" s="31"/>
      <c r="D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22"/>
    </row>
    <row r="102" spans="2:16" ht="12.75">
      <c r="B102" s="30"/>
      <c r="C102" s="31"/>
      <c r="D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22"/>
    </row>
    <row r="103" spans="2:16" ht="12.75">
      <c r="B103" s="30"/>
      <c r="C103" s="31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22"/>
    </row>
    <row r="104" spans="2:16" ht="12.75">
      <c r="B104" s="30"/>
      <c r="C104" s="31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22"/>
    </row>
    <row r="105" spans="2:16" ht="12.75">
      <c r="B105" s="30"/>
      <c r="C105" s="31"/>
      <c r="D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22"/>
    </row>
    <row r="106" spans="2:16" ht="12.75">
      <c r="B106" s="30"/>
      <c r="C106" s="31"/>
      <c r="D106" s="3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22"/>
    </row>
    <row r="107" spans="2:16" ht="12.75">
      <c r="B107" s="30"/>
      <c r="C107" s="31"/>
      <c r="D107" s="3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22"/>
    </row>
    <row r="108" spans="2:16" ht="12.75">
      <c r="B108" s="30"/>
      <c r="C108" s="31"/>
      <c r="D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22"/>
    </row>
    <row r="109" spans="2:16" ht="12.75">
      <c r="B109" s="30"/>
      <c r="C109" s="31"/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22"/>
    </row>
    <row r="110" spans="2:16" ht="12.75">
      <c r="B110" s="30"/>
      <c r="C110" s="31"/>
      <c r="D110" s="31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22"/>
    </row>
    <row r="111" spans="2:16" ht="12.75">
      <c r="B111" s="30"/>
      <c r="C111" s="31"/>
      <c r="D111" s="31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22"/>
    </row>
    <row r="112" spans="2:16" ht="12.75">
      <c r="B112" s="30"/>
      <c r="C112" s="31"/>
      <c r="D112" s="31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22"/>
    </row>
    <row r="113" spans="2:16" ht="12.75">
      <c r="B113" s="30"/>
      <c r="C113" s="31"/>
      <c r="D113" s="31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22"/>
    </row>
    <row r="114" spans="2:16" ht="12.75">
      <c r="B114" s="30"/>
      <c r="C114" s="31"/>
      <c r="D114" s="31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22"/>
    </row>
    <row r="115" spans="2:16" ht="12.75">
      <c r="B115" s="30"/>
      <c r="C115" s="31"/>
      <c r="D115" s="31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22"/>
    </row>
    <row r="116" spans="2:16" ht="12.75">
      <c r="B116" s="30"/>
      <c r="C116" s="31"/>
      <c r="D116" s="31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22"/>
    </row>
    <row r="117" spans="2:16" ht="12.75">
      <c r="B117" s="30"/>
      <c r="C117" s="31"/>
      <c r="D117" s="3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22"/>
    </row>
    <row r="118" spans="2:16" ht="12.75">
      <c r="B118" s="30"/>
      <c r="C118" s="31"/>
      <c r="D118" s="31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22"/>
    </row>
    <row r="119" spans="2:16" ht="12.75">
      <c r="B119" s="30"/>
      <c r="C119" s="31"/>
      <c r="D119" s="31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22"/>
    </row>
    <row r="120" spans="2:16" ht="12.75">
      <c r="B120" s="30"/>
      <c r="C120" s="31"/>
      <c r="D120" s="31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22"/>
    </row>
    <row r="121" spans="2:16" ht="12.75">
      <c r="B121" s="30"/>
      <c r="C121" s="31"/>
      <c r="D121" s="31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22"/>
    </row>
    <row r="122" spans="2:16" ht="12.75">
      <c r="B122" s="30"/>
      <c r="C122" s="31"/>
      <c r="D122" s="31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22"/>
    </row>
    <row r="123" spans="2:16" ht="12.75">
      <c r="B123" s="30"/>
      <c r="C123" s="31"/>
      <c r="D123" s="31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22"/>
    </row>
    <row r="124" spans="2:16" ht="12.75">
      <c r="B124" s="30"/>
      <c r="C124" s="31"/>
      <c r="D124" s="31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22"/>
    </row>
    <row r="125" spans="2:16" ht="12.75">
      <c r="B125" s="30"/>
      <c r="C125" s="31"/>
      <c r="D125" s="31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22"/>
    </row>
    <row r="126" spans="2:16" ht="12.75">
      <c r="B126" s="30"/>
      <c r="C126" s="31"/>
      <c r="D126" s="31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22"/>
    </row>
    <row r="127" spans="2:16" ht="12.75">
      <c r="B127" s="30"/>
      <c r="C127" s="31"/>
      <c r="D127" s="31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22"/>
    </row>
    <row r="128" spans="2:16" ht="12.75">
      <c r="B128" s="30"/>
      <c r="C128" s="31"/>
      <c r="D128" s="31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22"/>
    </row>
    <row r="129" spans="2:16" ht="12.75">
      <c r="B129" s="30"/>
      <c r="C129" s="31"/>
      <c r="D129" s="31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22"/>
    </row>
    <row r="130" spans="2:16" ht="12.75">
      <c r="B130" s="30"/>
      <c r="C130" s="31"/>
      <c r="D130" s="31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22"/>
    </row>
    <row r="131" spans="2:16" ht="12.75">
      <c r="B131" s="30"/>
      <c r="C131" s="31"/>
      <c r="D131" s="31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22"/>
    </row>
    <row r="132" spans="2:16" ht="12.75">
      <c r="B132" s="30"/>
      <c r="C132" s="31"/>
      <c r="D132" s="31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22"/>
    </row>
    <row r="133" spans="2:16" ht="12.75">
      <c r="B133" s="30"/>
      <c r="C133" s="31"/>
      <c r="D133" s="3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22"/>
    </row>
    <row r="134" spans="2:16" ht="12.75">
      <c r="B134" s="30"/>
      <c r="C134" s="31"/>
      <c r="D134" s="31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22"/>
    </row>
    <row r="135" spans="2:16" ht="12.75">
      <c r="B135" s="30"/>
      <c r="C135" s="31"/>
      <c r="D135" s="31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22"/>
    </row>
    <row r="136" spans="2:16" ht="12.75">
      <c r="B136" s="30"/>
      <c r="C136" s="31"/>
      <c r="D136" s="31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22"/>
    </row>
    <row r="137" spans="2:16" ht="12.75">
      <c r="B137" s="30"/>
      <c r="C137" s="31"/>
      <c r="D137" s="31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22"/>
    </row>
    <row r="138" spans="2:16" ht="12.75">
      <c r="B138" s="30"/>
      <c r="C138" s="31"/>
      <c r="D138" s="31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22"/>
    </row>
    <row r="139" spans="2:16" ht="12.75">
      <c r="B139" s="30"/>
      <c r="C139" s="31"/>
      <c r="D139" s="31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22"/>
    </row>
    <row r="140" spans="2:16" ht="12.75">
      <c r="B140" s="30"/>
      <c r="C140" s="31"/>
      <c r="D140" s="31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22"/>
    </row>
    <row r="141" spans="2:16" ht="12.75">
      <c r="B141" s="30"/>
      <c r="C141" s="31"/>
      <c r="D141" s="31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22"/>
    </row>
    <row r="142" spans="2:16" ht="12.75">
      <c r="B142" s="30"/>
      <c r="C142" s="31"/>
      <c r="D142" s="31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22"/>
    </row>
    <row r="143" spans="2:16" ht="12.75">
      <c r="B143" s="30"/>
      <c r="C143" s="31"/>
      <c r="D143" s="31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22"/>
    </row>
    <row r="144" spans="2:16" ht="12.75">
      <c r="B144" s="30"/>
      <c r="C144" s="31"/>
      <c r="D144" s="31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22"/>
    </row>
    <row r="145" spans="2:16" ht="12.75">
      <c r="B145" s="30"/>
      <c r="C145" s="31"/>
      <c r="D145" s="31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22"/>
    </row>
    <row r="146" spans="2:16" ht="12.75">
      <c r="B146" s="30"/>
      <c r="C146" s="31"/>
      <c r="D146" s="31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22"/>
    </row>
    <row r="147" spans="2:16" ht="12.75">
      <c r="B147" s="30"/>
      <c r="C147" s="31"/>
      <c r="D147" s="31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22"/>
    </row>
    <row r="148" spans="2:16" ht="12.75">
      <c r="B148" s="30"/>
      <c r="C148" s="31"/>
      <c r="D148" s="31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22"/>
    </row>
    <row r="149" spans="2:16" ht="12.75">
      <c r="B149" s="30"/>
      <c r="C149" s="31"/>
      <c r="D149" s="31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22"/>
    </row>
    <row r="150" spans="2:16" ht="12.75">
      <c r="B150" s="30"/>
      <c r="C150" s="31"/>
      <c r="D150" s="31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22"/>
    </row>
    <row r="151" spans="2:16" ht="12.75">
      <c r="B151" s="30"/>
      <c r="C151" s="31"/>
      <c r="D151" s="31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22"/>
    </row>
    <row r="152" spans="2:16" ht="12.75">
      <c r="B152" s="30"/>
      <c r="C152" s="31"/>
      <c r="D152" s="31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22"/>
    </row>
    <row r="153" spans="2:16" ht="12.75">
      <c r="B153" s="30"/>
      <c r="C153" s="31"/>
      <c r="D153" s="31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22"/>
    </row>
    <row r="154" spans="2:16" ht="12.75">
      <c r="B154" s="30"/>
      <c r="C154" s="31"/>
      <c r="D154" s="31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22"/>
    </row>
    <row r="155" spans="2:16" ht="12.75">
      <c r="B155" s="30"/>
      <c r="C155" s="31"/>
      <c r="D155" s="31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22"/>
    </row>
    <row r="156" spans="2:16" ht="12.75">
      <c r="B156" s="30"/>
      <c r="C156" s="31"/>
      <c r="D156" s="31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22"/>
    </row>
    <row r="157" spans="2:16" ht="12.75">
      <c r="B157" s="30"/>
      <c r="C157" s="31"/>
      <c r="D157" s="31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22"/>
    </row>
    <row r="158" spans="2:16" ht="12.75">
      <c r="B158" s="30"/>
      <c r="C158" s="31"/>
      <c r="D158" s="31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22"/>
    </row>
    <row r="159" spans="2:16" ht="12.75">
      <c r="B159" s="30"/>
      <c r="C159" s="31"/>
      <c r="D159" s="31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22"/>
    </row>
    <row r="160" spans="2:16" ht="12.75">
      <c r="B160" s="30"/>
      <c r="C160" s="31"/>
      <c r="D160" s="31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22"/>
    </row>
    <row r="161" spans="2:16" ht="12.75">
      <c r="B161" s="30"/>
      <c r="C161" s="31"/>
      <c r="D161" s="31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22"/>
    </row>
    <row r="162" spans="2:16" ht="12.75">
      <c r="B162" s="30"/>
      <c r="C162" s="31"/>
      <c r="D162" s="31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22"/>
    </row>
    <row r="163" spans="2:16" ht="12.75">
      <c r="B163" s="30"/>
      <c r="C163" s="31"/>
      <c r="D163" s="31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22"/>
    </row>
    <row r="164" spans="2:16" ht="12.75">
      <c r="B164" s="30"/>
      <c r="C164" s="31"/>
      <c r="D164" s="31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22"/>
    </row>
    <row r="165" spans="2:16" ht="12.75">
      <c r="B165" s="30"/>
      <c r="C165" s="31"/>
      <c r="D165" s="31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22"/>
    </row>
    <row r="166" spans="2:16" ht="12.75">
      <c r="B166" s="30"/>
      <c r="C166" s="31"/>
      <c r="D166" s="31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22"/>
    </row>
    <row r="167" spans="2:16" ht="12.75">
      <c r="B167" s="30"/>
      <c r="C167" s="31"/>
      <c r="D167" s="31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22"/>
    </row>
    <row r="168" spans="2:16" ht="12.75">
      <c r="B168" s="30"/>
      <c r="C168" s="31"/>
      <c r="D168" s="31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22"/>
    </row>
    <row r="169" spans="2:16" ht="12.75">
      <c r="B169" s="30"/>
      <c r="C169" s="31"/>
      <c r="D169" s="31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22"/>
    </row>
    <row r="170" spans="2:16" ht="12.75">
      <c r="B170" s="30"/>
      <c r="C170" s="31"/>
      <c r="D170" s="31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22"/>
    </row>
    <row r="171" spans="2:16" ht="12.75">
      <c r="B171" s="30"/>
      <c r="C171" s="31"/>
      <c r="D171" s="31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22"/>
    </row>
    <row r="172" spans="2:16" ht="12.75">
      <c r="B172" s="30"/>
      <c r="C172" s="31"/>
      <c r="D172" s="31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22"/>
    </row>
    <row r="173" spans="2:16" ht="12.75">
      <c r="B173" s="30"/>
      <c r="C173" s="31"/>
      <c r="D173" s="31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22"/>
    </row>
    <row r="174" spans="2:16" ht="12.75">
      <c r="B174" s="30"/>
      <c r="C174" s="31"/>
      <c r="D174" s="31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22"/>
    </row>
    <row r="175" spans="2:16" ht="12.75">
      <c r="B175" s="30"/>
      <c r="C175" s="31"/>
      <c r="D175" s="31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22"/>
    </row>
    <row r="176" spans="2:16" ht="12.75">
      <c r="B176" s="30"/>
      <c r="C176" s="31"/>
      <c r="D176" s="31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22"/>
    </row>
    <row r="177" spans="2:16" ht="12.75">
      <c r="B177" s="30"/>
      <c r="C177" s="31"/>
      <c r="D177" s="31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22"/>
    </row>
    <row r="178" spans="2:16" ht="12.75">
      <c r="B178" s="30"/>
      <c r="C178" s="31"/>
      <c r="D178" s="31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22"/>
    </row>
    <row r="179" spans="2:16" ht="12.75">
      <c r="B179" s="30"/>
      <c r="C179" s="31"/>
      <c r="D179" s="31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22"/>
    </row>
    <row r="180" spans="2:16" ht="12.75">
      <c r="B180" s="30"/>
      <c r="C180" s="31"/>
      <c r="D180" s="31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22"/>
    </row>
    <row r="181" spans="2:16" ht="12.75">
      <c r="B181" s="30"/>
      <c r="C181" s="31"/>
      <c r="D181" s="31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22"/>
    </row>
    <row r="182" spans="2:16" ht="12.75">
      <c r="B182" s="30"/>
      <c r="C182" s="31"/>
      <c r="D182" s="31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22"/>
    </row>
    <row r="183" spans="2:16" ht="12.75">
      <c r="B183" s="30"/>
      <c r="C183" s="31"/>
      <c r="D183" s="31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22"/>
    </row>
    <row r="184" spans="2:16" ht="12.75">
      <c r="B184" s="30"/>
      <c r="C184" s="31"/>
      <c r="D184" s="31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22"/>
    </row>
    <row r="185" spans="2:16" ht="12.75">
      <c r="B185" s="30"/>
      <c r="C185" s="31"/>
      <c r="D185" s="31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22"/>
    </row>
    <row r="186" spans="2:16" ht="12.75">
      <c r="B186" s="30"/>
      <c r="C186" s="31"/>
      <c r="D186" s="31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22"/>
    </row>
    <row r="187" spans="2:16" ht="12.75">
      <c r="B187" s="30"/>
      <c r="C187" s="31"/>
      <c r="D187" s="31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22"/>
    </row>
    <row r="188" spans="2:16" ht="12.75">
      <c r="B188" s="30"/>
      <c r="C188" s="31"/>
      <c r="D188" s="31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22"/>
    </row>
    <row r="189" spans="2:16" ht="12.75">
      <c r="B189" s="30"/>
      <c r="C189" s="31"/>
      <c r="D189" s="31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22"/>
    </row>
    <row r="190" spans="2:16" ht="12.75">
      <c r="B190" s="30"/>
      <c r="C190" s="31"/>
      <c r="D190" s="31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22"/>
    </row>
    <row r="191" spans="2:16" ht="12.75">
      <c r="B191" s="30"/>
      <c r="C191" s="31"/>
      <c r="D191" s="31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22"/>
    </row>
    <row r="192" spans="2:16" ht="12.75">
      <c r="B192" s="30"/>
      <c r="C192" s="31"/>
      <c r="D192" s="31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22"/>
    </row>
    <row r="193" spans="2:16" ht="12.75">
      <c r="B193" s="30"/>
      <c r="C193" s="31"/>
      <c r="D193" s="31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22"/>
    </row>
    <row r="194" spans="2:16" ht="12.75">
      <c r="B194" s="30"/>
      <c r="C194" s="31"/>
      <c r="D194" s="31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22"/>
    </row>
    <row r="195" spans="2:16" ht="12.75">
      <c r="B195" s="30"/>
      <c r="C195" s="31"/>
      <c r="D195" s="31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22"/>
    </row>
    <row r="196" spans="2:16" ht="12.75">
      <c r="B196" s="30"/>
      <c r="C196" s="31"/>
      <c r="D196" s="31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22"/>
    </row>
    <row r="197" spans="2:16" ht="12.75">
      <c r="B197" s="30"/>
      <c r="C197" s="31"/>
      <c r="D197" s="31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22"/>
    </row>
    <row r="198" spans="2:16" ht="12.75">
      <c r="B198" s="30"/>
      <c r="C198" s="31"/>
      <c r="D198" s="31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22"/>
    </row>
    <row r="199" spans="2:16" ht="12.75">
      <c r="B199" s="30"/>
      <c r="C199" s="31"/>
      <c r="D199" s="31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22"/>
    </row>
    <row r="200" spans="2:16" ht="12.75">
      <c r="B200" s="30"/>
      <c r="C200" s="31"/>
      <c r="D200" s="31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22"/>
    </row>
    <row r="201" spans="2:16" ht="12.75">
      <c r="B201" s="30"/>
      <c r="C201" s="31"/>
      <c r="D201" s="31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22"/>
    </row>
    <row r="202" spans="2:16" ht="12.75">
      <c r="B202" s="30"/>
      <c r="C202" s="31"/>
      <c r="D202" s="31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22"/>
    </row>
    <row r="203" spans="2:16" ht="12.75">
      <c r="B203" s="30"/>
      <c r="C203" s="31"/>
      <c r="D203" s="31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22"/>
    </row>
    <row r="204" spans="2:16" ht="12.75">
      <c r="B204" s="30"/>
      <c r="C204" s="31"/>
      <c r="D204" s="31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22"/>
    </row>
    <row r="205" spans="2:16" ht="12.75">
      <c r="B205" s="30"/>
      <c r="C205" s="31"/>
      <c r="D205" s="31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22"/>
    </row>
    <row r="206" spans="2:16" ht="12.75">
      <c r="B206" s="30"/>
      <c r="C206" s="31"/>
      <c r="D206" s="31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22"/>
    </row>
    <row r="207" spans="2:16" ht="12.75">
      <c r="B207" s="30"/>
      <c r="C207" s="31"/>
      <c r="D207" s="31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22"/>
    </row>
    <row r="208" spans="2:16" ht="12.75">
      <c r="B208" s="30"/>
      <c r="C208" s="31"/>
      <c r="D208" s="31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22"/>
    </row>
    <row r="209" spans="2:16" ht="12.75">
      <c r="B209" s="30"/>
      <c r="C209" s="31"/>
      <c r="D209" s="31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22"/>
    </row>
    <row r="210" spans="2:16" ht="12.75">
      <c r="B210" s="30"/>
      <c r="C210" s="31"/>
      <c r="D210" s="31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22"/>
    </row>
    <row r="211" spans="2:16" ht="12.75">
      <c r="B211" s="30"/>
      <c r="C211" s="31"/>
      <c r="D211" s="31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22"/>
    </row>
    <row r="212" spans="2:16" ht="12.75">
      <c r="B212" s="30"/>
      <c r="C212" s="31"/>
      <c r="D212" s="31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22"/>
    </row>
    <row r="213" spans="2:16" ht="12.75">
      <c r="B213" s="30"/>
      <c r="C213" s="31"/>
      <c r="D213" s="31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22"/>
    </row>
    <row r="214" spans="2:16" ht="12.75">
      <c r="B214" s="30"/>
      <c r="C214" s="31"/>
      <c r="D214" s="31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22"/>
    </row>
    <row r="215" spans="2:16" ht="12.75">
      <c r="B215" s="30"/>
      <c r="C215" s="31"/>
      <c r="D215" s="31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22"/>
    </row>
    <row r="216" spans="2:16" ht="12.75">
      <c r="B216" s="30"/>
      <c r="C216" s="31"/>
      <c r="D216" s="31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22"/>
    </row>
    <row r="217" spans="2:16" ht="12.75">
      <c r="B217" s="30"/>
      <c r="C217" s="31"/>
      <c r="D217" s="31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22"/>
    </row>
    <row r="218" spans="2:16" ht="12.75">
      <c r="B218" s="30"/>
      <c r="C218" s="31"/>
      <c r="D218" s="31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22"/>
    </row>
    <row r="219" spans="2:16" ht="12.75">
      <c r="B219" s="30"/>
      <c r="C219" s="31"/>
      <c r="D219" s="31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22"/>
    </row>
    <row r="220" spans="2:16" ht="12.75">
      <c r="B220" s="30"/>
      <c r="C220" s="31"/>
      <c r="D220" s="31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22"/>
    </row>
    <row r="221" spans="2:16" ht="12.75">
      <c r="B221" s="30"/>
      <c r="C221" s="31"/>
      <c r="D221" s="31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22"/>
    </row>
    <row r="222" spans="2:16" ht="12.75">
      <c r="B222" s="30"/>
      <c r="C222" s="31"/>
      <c r="D222" s="31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22"/>
    </row>
    <row r="223" spans="2:16" ht="12.75">
      <c r="B223" s="30"/>
      <c r="C223" s="31"/>
      <c r="D223" s="31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22"/>
    </row>
    <row r="224" spans="2:16" ht="12.75">
      <c r="B224" s="30"/>
      <c r="C224" s="31"/>
      <c r="D224" s="31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22"/>
    </row>
    <row r="225" spans="2:16" ht="12.75">
      <c r="B225" s="30"/>
      <c r="C225" s="31"/>
      <c r="D225" s="31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22"/>
    </row>
    <row r="226" spans="2:16" ht="12.75">
      <c r="B226" s="30"/>
      <c r="C226" s="31"/>
      <c r="D226" s="31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22"/>
    </row>
    <row r="227" spans="2:16" ht="12.75">
      <c r="B227" s="30"/>
      <c r="C227" s="31"/>
      <c r="D227" s="31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22"/>
    </row>
    <row r="228" spans="2:16" ht="12.75">
      <c r="B228" s="30"/>
      <c r="C228" s="31"/>
      <c r="D228" s="31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22"/>
    </row>
    <row r="229" spans="2:16" ht="12.75">
      <c r="B229" s="30"/>
      <c r="C229" s="31"/>
      <c r="D229" s="31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22"/>
    </row>
    <row r="230" spans="2:16" ht="12.75">
      <c r="B230" s="30"/>
      <c r="C230" s="31"/>
      <c r="D230" s="31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22"/>
    </row>
    <row r="231" spans="2:16" ht="12.75">
      <c r="B231" s="30"/>
      <c r="C231" s="31"/>
      <c r="D231" s="31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22"/>
    </row>
    <row r="232" spans="2:16" ht="12.75">
      <c r="B232" s="30"/>
      <c r="C232" s="31"/>
      <c r="D232" s="31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22"/>
    </row>
  </sheetData>
  <sheetProtection/>
  <mergeCells count="40">
    <mergeCell ref="E5:K5"/>
    <mergeCell ref="E6:E10"/>
    <mergeCell ref="A27:B27"/>
    <mergeCell ref="B45:C45"/>
    <mergeCell ref="B47:C47"/>
    <mergeCell ref="I6:I10"/>
    <mergeCell ref="K6:K10"/>
    <mergeCell ref="D11:K11"/>
    <mergeCell ref="A28:B28"/>
    <mergeCell ref="A29:B29"/>
    <mergeCell ref="B64:C64"/>
    <mergeCell ref="B66:C66"/>
    <mergeCell ref="A19:B19"/>
    <mergeCell ref="A20:B20"/>
    <mergeCell ref="A21:B21"/>
    <mergeCell ref="A22:B22"/>
    <mergeCell ref="A23:B23"/>
    <mergeCell ref="A24:B24"/>
    <mergeCell ref="A25:B25"/>
    <mergeCell ref="A26:B26"/>
    <mergeCell ref="B77:C77"/>
    <mergeCell ref="B79:C79"/>
    <mergeCell ref="C4:C10"/>
    <mergeCell ref="J6:J10"/>
    <mergeCell ref="B50:C50"/>
    <mergeCell ref="B61:C61"/>
    <mergeCell ref="B63:C63"/>
    <mergeCell ref="A17:B17"/>
    <mergeCell ref="A18:B18"/>
    <mergeCell ref="F6:F10"/>
    <mergeCell ref="A1:K2"/>
    <mergeCell ref="A4:B11"/>
    <mergeCell ref="A13:B13"/>
    <mergeCell ref="A14:B14"/>
    <mergeCell ref="A15:B15"/>
    <mergeCell ref="A16:B16"/>
    <mergeCell ref="G6:G10"/>
    <mergeCell ref="D5:D10"/>
    <mergeCell ref="D4:K4"/>
    <mergeCell ref="H6:H10"/>
  </mergeCells>
  <printOptions/>
  <pageMargins left="0.7874015748031497" right="0.7874015748031497" top="0.5905511811023623" bottom="0.7874015748031497" header="0.31496062992125984" footer="0.31496062992125984"/>
  <pageSetup firstPageNumber="9" useFirstPageNumber="1" fitToHeight="0" fitToWidth="0" horizontalDpi="600" verticalDpi="600" orientation="portrait" paperSize="9" scale="80" r:id="rId2"/>
  <headerFooter alignWithMargins="0">
    <oddFooter>&amp;C&amp;9&amp;P</oddFooter>
    <firstFooter>&amp;C&amp;P</first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SheetLayoutView="100" workbookViewId="0" topLeftCell="A1">
      <selection activeCell="C73" sqref="C73"/>
    </sheetView>
  </sheetViews>
  <sheetFormatPr defaultColWidth="11.421875" defaultRowHeight="12.75"/>
  <cols>
    <col min="1" max="1" width="0.9921875" style="8" customWidth="1"/>
    <col min="2" max="2" width="1.1484375" style="8" customWidth="1"/>
    <col min="3" max="3" width="40.8515625" style="8" customWidth="1"/>
    <col min="4" max="4" width="0.42578125" style="8" hidden="1" customWidth="1"/>
    <col min="5" max="6" width="14.00390625" style="8" customWidth="1"/>
    <col min="7" max="10" width="9.421875" style="8" customWidth="1"/>
    <col min="11" max="12" width="9.140625" style="8" customWidth="1"/>
    <col min="13" max="18" width="9.00390625" style="8" customWidth="1"/>
    <col min="19" max="20" width="9.28125" style="8" customWidth="1"/>
    <col min="21" max="22" width="9.00390625" style="8" customWidth="1"/>
    <col min="23" max="23" width="8.7109375" style="8" customWidth="1"/>
    <col min="24" max="16384" width="11.421875" style="1" customWidth="1"/>
  </cols>
  <sheetData>
    <row r="1" spans="1:24" ht="28.5" customHeight="1">
      <c r="A1" s="244" t="s">
        <v>186</v>
      </c>
      <c r="B1" s="245"/>
      <c r="C1" s="245"/>
      <c r="D1" s="245"/>
      <c r="E1" s="245"/>
      <c r="F1" s="245"/>
      <c r="G1" s="245"/>
      <c r="H1" s="245"/>
      <c r="I1" s="245"/>
      <c r="J1" s="245"/>
      <c r="K1" s="246" t="s">
        <v>184</v>
      </c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182"/>
      <c r="X1" s="7"/>
    </row>
    <row r="2" spans="1:24" s="8" customFormat="1" ht="6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63"/>
      <c r="X2" s="181"/>
    </row>
    <row r="3" spans="1:24" ht="12.75" customHeight="1">
      <c r="A3" s="270" t="s">
        <v>146</v>
      </c>
      <c r="B3" s="270"/>
      <c r="C3" s="270"/>
      <c r="D3" s="271"/>
      <c r="E3" s="248" t="s">
        <v>156</v>
      </c>
      <c r="F3" s="249"/>
      <c r="G3" s="249"/>
      <c r="H3" s="249"/>
      <c r="I3" s="249"/>
      <c r="J3" s="249"/>
      <c r="K3" s="250" t="s">
        <v>155</v>
      </c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139"/>
      <c r="X3" s="7"/>
    </row>
    <row r="4" spans="1:24" ht="12.75" customHeight="1">
      <c r="A4" s="272"/>
      <c r="B4" s="272"/>
      <c r="C4" s="272"/>
      <c r="D4" s="273"/>
      <c r="E4" s="229" t="s">
        <v>19</v>
      </c>
      <c r="F4" s="277"/>
      <c r="G4" s="248" t="s">
        <v>154</v>
      </c>
      <c r="H4" s="252"/>
      <c r="I4" s="252"/>
      <c r="J4" s="252"/>
      <c r="K4" s="250" t="s">
        <v>174</v>
      </c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139"/>
      <c r="X4" s="7"/>
    </row>
    <row r="5" spans="1:24" ht="12.75" customHeight="1">
      <c r="A5" s="272"/>
      <c r="B5" s="272"/>
      <c r="C5" s="272"/>
      <c r="D5" s="273"/>
      <c r="E5" s="230"/>
      <c r="F5" s="278"/>
      <c r="G5" s="229" t="s">
        <v>149</v>
      </c>
      <c r="H5" s="277"/>
      <c r="I5" s="229" t="s">
        <v>34</v>
      </c>
      <c r="J5" s="262"/>
      <c r="K5" s="270" t="s">
        <v>15</v>
      </c>
      <c r="L5" s="262"/>
      <c r="M5" s="229" t="s">
        <v>16</v>
      </c>
      <c r="N5" s="277"/>
      <c r="O5" s="229" t="s">
        <v>35</v>
      </c>
      <c r="P5" s="277"/>
      <c r="Q5" s="229" t="s">
        <v>46</v>
      </c>
      <c r="R5" s="277"/>
      <c r="S5" s="229" t="s">
        <v>17</v>
      </c>
      <c r="T5" s="262"/>
      <c r="U5" s="229" t="s">
        <v>166</v>
      </c>
      <c r="V5" s="262"/>
      <c r="W5" s="140"/>
      <c r="X5" s="7"/>
    </row>
    <row r="6" spans="1:24" ht="11.25" customHeight="1">
      <c r="A6" s="272"/>
      <c r="B6" s="272"/>
      <c r="C6" s="272"/>
      <c r="D6" s="273"/>
      <c r="E6" s="230"/>
      <c r="F6" s="278"/>
      <c r="G6" s="230"/>
      <c r="H6" s="278"/>
      <c r="I6" s="230"/>
      <c r="J6" s="276"/>
      <c r="K6" s="272"/>
      <c r="L6" s="276"/>
      <c r="M6" s="263"/>
      <c r="N6" s="278"/>
      <c r="O6" s="263"/>
      <c r="P6" s="278"/>
      <c r="Q6" s="263"/>
      <c r="R6" s="278"/>
      <c r="S6" s="263"/>
      <c r="T6" s="264"/>
      <c r="U6" s="263"/>
      <c r="V6" s="276"/>
      <c r="W6" s="183"/>
      <c r="X6" s="7"/>
    </row>
    <row r="7" spans="1:24" ht="11.25" customHeight="1">
      <c r="A7" s="272"/>
      <c r="B7" s="272"/>
      <c r="C7" s="272"/>
      <c r="D7" s="273"/>
      <c r="E7" s="230"/>
      <c r="F7" s="278"/>
      <c r="G7" s="230"/>
      <c r="H7" s="278"/>
      <c r="I7" s="230"/>
      <c r="J7" s="276"/>
      <c r="K7" s="272"/>
      <c r="L7" s="276"/>
      <c r="M7" s="263"/>
      <c r="N7" s="278"/>
      <c r="O7" s="263"/>
      <c r="P7" s="278"/>
      <c r="Q7" s="263"/>
      <c r="R7" s="278"/>
      <c r="S7" s="263"/>
      <c r="T7" s="264"/>
      <c r="U7" s="263"/>
      <c r="V7" s="276"/>
      <c r="W7" s="183"/>
      <c r="X7" s="7"/>
    </row>
    <row r="8" spans="1:24" ht="11.25" customHeight="1">
      <c r="A8" s="272"/>
      <c r="B8" s="272"/>
      <c r="C8" s="272"/>
      <c r="D8" s="273"/>
      <c r="E8" s="230"/>
      <c r="F8" s="278"/>
      <c r="G8" s="230"/>
      <c r="H8" s="278"/>
      <c r="I8" s="230"/>
      <c r="J8" s="276"/>
      <c r="K8" s="272"/>
      <c r="L8" s="276"/>
      <c r="M8" s="263"/>
      <c r="N8" s="278"/>
      <c r="O8" s="263"/>
      <c r="P8" s="278"/>
      <c r="Q8" s="263"/>
      <c r="R8" s="278"/>
      <c r="S8" s="263"/>
      <c r="T8" s="264"/>
      <c r="U8" s="263"/>
      <c r="V8" s="276"/>
      <c r="W8" s="183"/>
      <c r="X8" s="7"/>
    </row>
    <row r="9" spans="1:24" ht="11.25" customHeight="1">
      <c r="A9" s="272"/>
      <c r="B9" s="272"/>
      <c r="C9" s="272"/>
      <c r="D9" s="273"/>
      <c r="E9" s="230"/>
      <c r="F9" s="278"/>
      <c r="G9" s="230"/>
      <c r="H9" s="278"/>
      <c r="I9" s="230"/>
      <c r="J9" s="276"/>
      <c r="K9" s="272"/>
      <c r="L9" s="276"/>
      <c r="M9" s="263"/>
      <c r="N9" s="278"/>
      <c r="O9" s="263"/>
      <c r="P9" s="278"/>
      <c r="Q9" s="263"/>
      <c r="R9" s="278"/>
      <c r="S9" s="263"/>
      <c r="T9" s="264"/>
      <c r="U9" s="263"/>
      <c r="V9" s="276"/>
      <c r="W9" s="183"/>
      <c r="X9" s="7"/>
    </row>
    <row r="10" spans="1:24" ht="12.75" customHeight="1">
      <c r="A10" s="272"/>
      <c r="B10" s="272"/>
      <c r="C10" s="272"/>
      <c r="D10" s="273"/>
      <c r="E10" s="231"/>
      <c r="F10" s="279"/>
      <c r="G10" s="231"/>
      <c r="H10" s="279"/>
      <c r="I10" s="231"/>
      <c r="J10" s="266"/>
      <c r="K10" s="274"/>
      <c r="L10" s="266"/>
      <c r="M10" s="265"/>
      <c r="N10" s="279"/>
      <c r="O10" s="265"/>
      <c r="P10" s="279"/>
      <c r="Q10" s="265"/>
      <c r="R10" s="279"/>
      <c r="S10" s="265"/>
      <c r="T10" s="266"/>
      <c r="U10" s="265"/>
      <c r="V10" s="266"/>
      <c r="W10" s="183"/>
      <c r="X10" s="7"/>
    </row>
    <row r="11" spans="1:24" ht="12.75" customHeight="1">
      <c r="A11" s="272"/>
      <c r="B11" s="272"/>
      <c r="C11" s="272"/>
      <c r="D11" s="273"/>
      <c r="E11" s="180">
        <v>2013</v>
      </c>
      <c r="F11" s="180">
        <v>2014</v>
      </c>
      <c r="G11" s="180">
        <v>2013</v>
      </c>
      <c r="H11" s="180">
        <v>2014</v>
      </c>
      <c r="I11" s="180">
        <v>2013</v>
      </c>
      <c r="J11" s="180">
        <v>2014</v>
      </c>
      <c r="K11" s="180">
        <v>2013</v>
      </c>
      <c r="L11" s="180">
        <v>2014</v>
      </c>
      <c r="M11" s="180">
        <v>2013</v>
      </c>
      <c r="N11" s="180">
        <v>2014</v>
      </c>
      <c r="O11" s="180">
        <v>2013</v>
      </c>
      <c r="P11" s="180">
        <v>2014</v>
      </c>
      <c r="Q11" s="180">
        <v>2013</v>
      </c>
      <c r="R11" s="180">
        <v>2014</v>
      </c>
      <c r="S11" s="180">
        <v>2013</v>
      </c>
      <c r="T11" s="180">
        <v>2014</v>
      </c>
      <c r="U11" s="169">
        <v>2013</v>
      </c>
      <c r="V11" s="169">
        <v>2014</v>
      </c>
      <c r="W11" s="183"/>
      <c r="X11" s="7"/>
    </row>
    <row r="12" spans="1:24" ht="14.25" customHeight="1">
      <c r="A12" s="274"/>
      <c r="B12" s="274"/>
      <c r="C12" s="274"/>
      <c r="D12" s="275"/>
      <c r="E12" s="269">
        <v>1000</v>
      </c>
      <c r="F12" s="268"/>
      <c r="G12" s="268"/>
      <c r="H12" s="268"/>
      <c r="I12" s="268"/>
      <c r="J12" s="268"/>
      <c r="K12" s="268"/>
      <c r="L12" s="267">
        <v>1000</v>
      </c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184"/>
      <c r="X12" s="7"/>
    </row>
    <row r="13" spans="5:6" ht="6.75" customHeight="1">
      <c r="E13" s="181"/>
      <c r="F13" s="181"/>
    </row>
    <row r="14" spans="1:23" ht="17.25" customHeight="1">
      <c r="A14" s="255" t="s">
        <v>4</v>
      </c>
      <c r="B14" s="256"/>
      <c r="C14" s="256"/>
      <c r="D14" s="185"/>
      <c r="E14" s="94">
        <v>14801749</v>
      </c>
      <c r="F14" s="94">
        <v>15057284</v>
      </c>
      <c r="G14" s="94">
        <v>617559</v>
      </c>
      <c r="H14" s="94">
        <v>651757</v>
      </c>
      <c r="I14" s="94">
        <v>776868</v>
      </c>
      <c r="J14" s="94">
        <v>844758</v>
      </c>
      <c r="K14" s="94">
        <v>348223</v>
      </c>
      <c r="L14" s="94">
        <v>597033</v>
      </c>
      <c r="M14" s="94">
        <v>923053</v>
      </c>
      <c r="N14" s="94">
        <v>1050708</v>
      </c>
      <c r="O14" s="94">
        <v>10418</v>
      </c>
      <c r="P14" s="94">
        <v>9429</v>
      </c>
      <c r="Q14" s="94">
        <v>53837</v>
      </c>
      <c r="R14" s="94">
        <v>51184</v>
      </c>
      <c r="S14" s="94">
        <v>11064225</v>
      </c>
      <c r="T14" s="94">
        <v>10408214</v>
      </c>
      <c r="U14" s="94">
        <v>1007567</v>
      </c>
      <c r="V14" s="94">
        <v>1444200</v>
      </c>
      <c r="W14" s="94"/>
    </row>
    <row r="15" spans="1:23" ht="17.25" customHeight="1">
      <c r="A15" s="256" t="s">
        <v>0</v>
      </c>
      <c r="B15" s="256"/>
      <c r="C15" s="256"/>
      <c r="D15" s="63"/>
      <c r="E15" s="179"/>
      <c r="F15" s="179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181"/>
    </row>
    <row r="16" spans="1:23" ht="17.25" customHeight="1">
      <c r="A16" s="116"/>
      <c r="B16" s="257" t="s">
        <v>100</v>
      </c>
      <c r="C16" s="258"/>
      <c r="D16" s="186"/>
      <c r="E16" s="91">
        <v>96458</v>
      </c>
      <c r="F16" s="91">
        <v>112842</v>
      </c>
      <c r="G16" s="129">
        <v>1</v>
      </c>
      <c r="H16" s="173">
        <v>8250</v>
      </c>
      <c r="I16" s="173" t="s">
        <v>11</v>
      </c>
      <c r="J16" s="129">
        <v>1</v>
      </c>
      <c r="K16" s="91">
        <v>35178</v>
      </c>
      <c r="L16" s="91">
        <v>41041</v>
      </c>
      <c r="M16" s="91">
        <v>53381</v>
      </c>
      <c r="N16" s="91">
        <v>59871</v>
      </c>
      <c r="O16" s="173" t="s">
        <v>11</v>
      </c>
      <c r="P16" s="173" t="s">
        <v>11</v>
      </c>
      <c r="Q16" s="129">
        <v>1</v>
      </c>
      <c r="R16" s="129">
        <v>1</v>
      </c>
      <c r="S16" s="129">
        <v>1</v>
      </c>
      <c r="T16" s="91">
        <v>1185</v>
      </c>
      <c r="U16" s="173" t="s">
        <v>11</v>
      </c>
      <c r="V16" s="173" t="s">
        <v>11</v>
      </c>
      <c r="W16" s="187"/>
    </row>
    <row r="17" spans="1:23" ht="17.25" customHeight="1">
      <c r="A17" s="116"/>
      <c r="B17" s="257" t="s">
        <v>101</v>
      </c>
      <c r="C17" s="258"/>
      <c r="D17" s="186"/>
      <c r="E17" s="91">
        <v>204769</v>
      </c>
      <c r="F17" s="91">
        <v>241568</v>
      </c>
      <c r="G17" s="129">
        <v>1</v>
      </c>
      <c r="H17" s="129">
        <v>1</v>
      </c>
      <c r="I17" s="91">
        <v>8711</v>
      </c>
      <c r="J17" s="91">
        <v>6535</v>
      </c>
      <c r="K17" s="173" t="s">
        <v>11</v>
      </c>
      <c r="L17" s="173" t="s">
        <v>11</v>
      </c>
      <c r="M17" s="129">
        <v>1</v>
      </c>
      <c r="N17" s="129">
        <v>1</v>
      </c>
      <c r="O17" s="173" t="s">
        <v>11</v>
      </c>
      <c r="P17" s="173" t="s">
        <v>11</v>
      </c>
      <c r="Q17" s="129">
        <v>1</v>
      </c>
      <c r="R17" s="91">
        <v>36053</v>
      </c>
      <c r="S17" s="91">
        <v>21083</v>
      </c>
      <c r="T17" s="91">
        <v>26977</v>
      </c>
      <c r="U17" s="129">
        <v>1</v>
      </c>
      <c r="V17" s="91">
        <v>153882</v>
      </c>
      <c r="W17" s="188"/>
    </row>
    <row r="18" spans="1:23" ht="17.25" customHeight="1">
      <c r="A18" s="116"/>
      <c r="B18" s="257" t="s">
        <v>102</v>
      </c>
      <c r="C18" s="258"/>
      <c r="D18" s="186"/>
      <c r="E18" s="91">
        <v>755268</v>
      </c>
      <c r="F18" s="91">
        <v>716506</v>
      </c>
      <c r="G18" s="91">
        <v>10759</v>
      </c>
      <c r="H18" s="91">
        <v>15251</v>
      </c>
      <c r="I18" s="91">
        <v>114270</v>
      </c>
      <c r="J18" s="91">
        <v>101066</v>
      </c>
      <c r="K18" s="91">
        <v>23778</v>
      </c>
      <c r="L18" s="91">
        <v>28925</v>
      </c>
      <c r="M18" s="129">
        <v>1</v>
      </c>
      <c r="N18" s="129">
        <v>1</v>
      </c>
      <c r="O18" s="129">
        <v>1</v>
      </c>
      <c r="P18" s="129">
        <v>1</v>
      </c>
      <c r="Q18" s="129">
        <v>1</v>
      </c>
      <c r="R18" s="91">
        <v>2018</v>
      </c>
      <c r="S18" s="91">
        <v>602761</v>
      </c>
      <c r="T18" s="91">
        <v>565291</v>
      </c>
      <c r="U18" s="129">
        <v>1</v>
      </c>
      <c r="V18" s="129">
        <v>1</v>
      </c>
      <c r="W18" s="91"/>
    </row>
    <row r="19" spans="1:23" ht="17.25" customHeight="1">
      <c r="A19" s="116"/>
      <c r="B19" s="257" t="s">
        <v>178</v>
      </c>
      <c r="C19" s="258"/>
      <c r="D19" s="186"/>
      <c r="E19" s="91">
        <v>595691</v>
      </c>
      <c r="F19" s="91">
        <v>715935</v>
      </c>
      <c r="G19" s="91">
        <v>14843</v>
      </c>
      <c r="H19" s="91">
        <v>14620</v>
      </c>
      <c r="I19" s="91">
        <v>65937</v>
      </c>
      <c r="J19" s="129">
        <v>1</v>
      </c>
      <c r="K19" s="91">
        <v>38968</v>
      </c>
      <c r="L19" s="91">
        <v>134591</v>
      </c>
      <c r="M19" s="91">
        <v>44973</v>
      </c>
      <c r="N19" s="91">
        <v>18970</v>
      </c>
      <c r="O19" s="129">
        <v>1</v>
      </c>
      <c r="P19" s="129">
        <v>1</v>
      </c>
      <c r="Q19" s="129">
        <v>1</v>
      </c>
      <c r="R19" s="91">
        <v>1651</v>
      </c>
      <c r="S19" s="91">
        <v>426792</v>
      </c>
      <c r="T19" s="91">
        <v>447376</v>
      </c>
      <c r="U19" s="129">
        <v>1</v>
      </c>
      <c r="V19" s="91">
        <v>12718</v>
      </c>
      <c r="W19" s="91"/>
    </row>
    <row r="20" spans="1:23" ht="17.25" customHeight="1">
      <c r="A20" s="116"/>
      <c r="B20" s="257" t="s">
        <v>103</v>
      </c>
      <c r="C20" s="258"/>
      <c r="D20" s="186"/>
      <c r="E20" s="91">
        <v>104631</v>
      </c>
      <c r="F20" s="91">
        <v>129129</v>
      </c>
      <c r="G20" s="173" t="s">
        <v>11</v>
      </c>
      <c r="H20" s="129">
        <v>1</v>
      </c>
      <c r="I20" s="129">
        <v>1</v>
      </c>
      <c r="J20" s="91">
        <v>97711</v>
      </c>
      <c r="K20" s="173" t="s">
        <v>11</v>
      </c>
      <c r="L20" s="173" t="s">
        <v>11</v>
      </c>
      <c r="M20" s="173" t="s">
        <v>11</v>
      </c>
      <c r="N20" s="173" t="s">
        <v>11</v>
      </c>
      <c r="O20" s="173" t="s">
        <v>11</v>
      </c>
      <c r="P20" s="173" t="s">
        <v>11</v>
      </c>
      <c r="Q20" s="173" t="s">
        <v>11</v>
      </c>
      <c r="R20" s="173" t="s">
        <v>11</v>
      </c>
      <c r="S20" s="129">
        <v>1</v>
      </c>
      <c r="T20" s="129">
        <v>1</v>
      </c>
      <c r="U20" s="173" t="s">
        <v>11</v>
      </c>
      <c r="V20" s="173" t="s">
        <v>11</v>
      </c>
      <c r="W20" s="188"/>
    </row>
    <row r="21" spans="1:23" ht="17.25" customHeight="1">
      <c r="A21" s="116"/>
      <c r="B21" s="257" t="s">
        <v>6</v>
      </c>
      <c r="C21" s="258"/>
      <c r="D21" s="186"/>
      <c r="E21" s="91">
        <v>660396</v>
      </c>
      <c r="F21" s="91">
        <v>646009</v>
      </c>
      <c r="G21" s="91">
        <v>166120</v>
      </c>
      <c r="H21" s="91">
        <v>239594</v>
      </c>
      <c r="I21" s="91">
        <v>13902</v>
      </c>
      <c r="J21" s="91">
        <v>10913</v>
      </c>
      <c r="K21" s="91">
        <v>10787</v>
      </c>
      <c r="L21" s="91">
        <v>13554</v>
      </c>
      <c r="M21" s="91">
        <v>16597</v>
      </c>
      <c r="N21" s="91">
        <v>9996</v>
      </c>
      <c r="O21" s="173" t="s">
        <v>11</v>
      </c>
      <c r="P21" s="173" t="s">
        <v>11</v>
      </c>
      <c r="Q21" s="129">
        <v>1</v>
      </c>
      <c r="R21" s="91">
        <v>634</v>
      </c>
      <c r="S21" s="91">
        <v>383936</v>
      </c>
      <c r="T21" s="91">
        <v>371317</v>
      </c>
      <c r="U21" s="129">
        <v>1</v>
      </c>
      <c r="V21" s="173" t="s">
        <v>11</v>
      </c>
      <c r="W21" s="91"/>
    </row>
    <row r="22" spans="1:23" ht="17.25" customHeight="1">
      <c r="A22" s="116"/>
      <c r="B22" s="261" t="s">
        <v>106</v>
      </c>
      <c r="C22" s="261"/>
      <c r="D22" s="258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ht="17.25" customHeight="1">
      <c r="A23" s="116"/>
      <c r="B23" s="116"/>
      <c r="C23" s="189" t="s">
        <v>107</v>
      </c>
      <c r="E23" s="91">
        <v>368613</v>
      </c>
      <c r="F23" s="91">
        <v>374953</v>
      </c>
      <c r="G23" s="129">
        <v>1</v>
      </c>
      <c r="H23" s="91">
        <v>1137</v>
      </c>
      <c r="I23" s="91">
        <v>142065</v>
      </c>
      <c r="J23" s="91">
        <v>176935</v>
      </c>
      <c r="K23" s="173" t="s">
        <v>11</v>
      </c>
      <c r="L23" s="129">
        <v>1</v>
      </c>
      <c r="M23" s="91">
        <v>7270</v>
      </c>
      <c r="N23" s="91">
        <v>22921</v>
      </c>
      <c r="O23" s="129">
        <v>1</v>
      </c>
      <c r="P23" s="173" t="s">
        <v>11</v>
      </c>
      <c r="Q23" s="129">
        <v>1</v>
      </c>
      <c r="R23" s="129">
        <v>1</v>
      </c>
      <c r="S23" s="91">
        <v>215735</v>
      </c>
      <c r="T23" s="91">
        <v>156010</v>
      </c>
      <c r="U23" s="129">
        <v>1</v>
      </c>
      <c r="V23" s="91">
        <v>17853</v>
      </c>
      <c r="W23" s="91"/>
    </row>
    <row r="24" spans="1:23" ht="17.25" customHeight="1">
      <c r="A24" s="116"/>
      <c r="B24" s="257" t="s">
        <v>104</v>
      </c>
      <c r="C24" s="258"/>
      <c r="D24" s="186"/>
      <c r="E24" s="91">
        <v>4820246</v>
      </c>
      <c r="F24" s="91">
        <v>3570428</v>
      </c>
      <c r="G24" s="91">
        <v>22380</v>
      </c>
      <c r="H24" s="91">
        <v>30716</v>
      </c>
      <c r="I24" s="91">
        <v>20469</v>
      </c>
      <c r="J24" s="91">
        <v>6558</v>
      </c>
      <c r="K24" s="129">
        <v>1</v>
      </c>
      <c r="L24" s="129">
        <v>1</v>
      </c>
      <c r="M24" s="129">
        <v>1</v>
      </c>
      <c r="N24" s="91">
        <v>55952</v>
      </c>
      <c r="O24" s="129">
        <v>1</v>
      </c>
      <c r="P24" s="129">
        <v>1</v>
      </c>
      <c r="Q24" s="173" t="s">
        <v>11</v>
      </c>
      <c r="R24" s="129">
        <v>1</v>
      </c>
      <c r="S24" s="91">
        <v>4702663</v>
      </c>
      <c r="T24" s="91">
        <v>3442392</v>
      </c>
      <c r="U24" s="129">
        <v>1</v>
      </c>
      <c r="V24" s="91">
        <v>27135</v>
      </c>
      <c r="W24" s="91"/>
    </row>
    <row r="25" spans="1:23" ht="17.25" customHeight="1">
      <c r="A25" s="116"/>
      <c r="B25" s="257" t="s">
        <v>8</v>
      </c>
      <c r="C25" s="258"/>
      <c r="D25" s="186"/>
      <c r="E25" s="91">
        <v>5433095</v>
      </c>
      <c r="F25" s="91">
        <v>6568424</v>
      </c>
      <c r="G25" s="91">
        <v>120355</v>
      </c>
      <c r="H25" s="91">
        <v>75205</v>
      </c>
      <c r="I25" s="91">
        <v>318250</v>
      </c>
      <c r="J25" s="91">
        <v>303359</v>
      </c>
      <c r="K25" s="129">
        <v>1</v>
      </c>
      <c r="L25" s="91">
        <v>220369</v>
      </c>
      <c r="M25" s="91">
        <v>670669</v>
      </c>
      <c r="N25" s="91">
        <v>867630</v>
      </c>
      <c r="O25" s="173" t="s">
        <v>11</v>
      </c>
      <c r="P25" s="129">
        <v>10</v>
      </c>
      <c r="Q25" s="91">
        <v>2097</v>
      </c>
      <c r="R25" s="91">
        <v>3596</v>
      </c>
      <c r="S25" s="91">
        <v>4242592</v>
      </c>
      <c r="T25" s="91">
        <v>5098104</v>
      </c>
      <c r="U25" s="129">
        <v>1</v>
      </c>
      <c r="V25" s="129">
        <v>1</v>
      </c>
      <c r="W25" s="91"/>
    </row>
    <row r="26" spans="1:23" ht="17.25" customHeight="1">
      <c r="A26" s="116"/>
      <c r="B26" s="257" t="s">
        <v>9</v>
      </c>
      <c r="C26" s="258"/>
      <c r="D26" s="186"/>
      <c r="E26" s="91">
        <v>1376194</v>
      </c>
      <c r="F26" s="91">
        <v>1719298</v>
      </c>
      <c r="G26" s="91">
        <v>86749</v>
      </c>
      <c r="H26" s="91">
        <v>77876</v>
      </c>
      <c r="I26" s="129">
        <v>1</v>
      </c>
      <c r="J26" s="91">
        <v>44939</v>
      </c>
      <c r="K26" s="129">
        <v>1</v>
      </c>
      <c r="L26" s="129">
        <v>1</v>
      </c>
      <c r="M26" s="129">
        <v>1</v>
      </c>
      <c r="N26" s="129">
        <v>1</v>
      </c>
      <c r="O26" s="173" t="s">
        <v>11</v>
      </c>
      <c r="P26" s="173" t="s">
        <v>11</v>
      </c>
      <c r="Q26" s="129">
        <v>1</v>
      </c>
      <c r="R26" s="129">
        <v>1</v>
      </c>
      <c r="S26" s="129">
        <v>1</v>
      </c>
      <c r="T26" s="129">
        <v>1</v>
      </c>
      <c r="U26" s="129">
        <v>1</v>
      </c>
      <c r="V26" s="129">
        <v>1</v>
      </c>
      <c r="W26" s="188"/>
    </row>
    <row r="27" spans="1:23" ht="17.25" customHeight="1">
      <c r="A27" s="116"/>
      <c r="B27" s="116" t="s">
        <v>180</v>
      </c>
      <c r="C27" s="116"/>
      <c r="D27" s="186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ht="17.25" customHeight="1">
      <c r="A28" s="116"/>
      <c r="B28" s="93"/>
      <c r="C28" s="189" t="s">
        <v>108</v>
      </c>
      <c r="D28" s="186"/>
      <c r="E28" s="91">
        <v>145769</v>
      </c>
      <c r="F28" s="91">
        <v>48629</v>
      </c>
      <c r="G28" s="129">
        <v>1</v>
      </c>
      <c r="H28" s="91">
        <v>10935</v>
      </c>
      <c r="I28" s="129">
        <v>1</v>
      </c>
      <c r="J28" s="91">
        <v>9194</v>
      </c>
      <c r="K28" s="129">
        <v>1</v>
      </c>
      <c r="L28" s="129">
        <v>1</v>
      </c>
      <c r="M28" s="129">
        <v>1</v>
      </c>
      <c r="N28" s="91">
        <v>940</v>
      </c>
      <c r="O28" s="173" t="s">
        <v>11</v>
      </c>
      <c r="P28" s="173" t="s">
        <v>11</v>
      </c>
      <c r="Q28" s="129">
        <v>1</v>
      </c>
      <c r="R28" s="129">
        <v>1</v>
      </c>
      <c r="S28" s="91">
        <v>61343</v>
      </c>
      <c r="T28" s="91">
        <v>20419</v>
      </c>
      <c r="U28" s="91">
        <v>3034</v>
      </c>
      <c r="V28" s="91">
        <v>2092</v>
      </c>
      <c r="W28" s="187"/>
    </row>
    <row r="29" spans="1:25" ht="17.25" customHeight="1">
      <c r="A29" s="116"/>
      <c r="B29" s="257" t="s">
        <v>105</v>
      </c>
      <c r="C29" s="258"/>
      <c r="D29" s="186"/>
      <c r="E29" s="91">
        <v>240620</v>
      </c>
      <c r="F29" s="91">
        <v>213563</v>
      </c>
      <c r="G29" s="91">
        <v>113006</v>
      </c>
      <c r="H29" s="91">
        <v>157411</v>
      </c>
      <c r="I29" s="91">
        <v>8548</v>
      </c>
      <c r="J29" s="91">
        <v>1553</v>
      </c>
      <c r="K29" s="91">
        <v>40</v>
      </c>
      <c r="L29" s="91">
        <v>461</v>
      </c>
      <c r="M29" s="173" t="s">
        <v>11</v>
      </c>
      <c r="N29" s="173" t="s">
        <v>11</v>
      </c>
      <c r="O29" s="91">
        <v>35</v>
      </c>
      <c r="P29" s="91">
        <v>104</v>
      </c>
      <c r="Q29" s="91">
        <v>6698</v>
      </c>
      <c r="R29" s="91">
        <v>899</v>
      </c>
      <c r="S29" s="91">
        <v>112292</v>
      </c>
      <c r="T29" s="91">
        <v>53133</v>
      </c>
      <c r="U29" s="173" t="s">
        <v>11</v>
      </c>
      <c r="V29" s="173" t="s">
        <v>11</v>
      </c>
      <c r="W29" s="187"/>
      <c r="Y29" s="128"/>
    </row>
    <row r="30" spans="1:23" ht="6.75" customHeight="1">
      <c r="A30" s="116"/>
      <c r="B30" s="116"/>
      <c r="C30" s="116"/>
      <c r="D30" s="116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ht="17.25" customHeight="1">
      <c r="A31" s="255" t="s">
        <v>10</v>
      </c>
      <c r="B31" s="256"/>
      <c r="C31" s="256"/>
      <c r="D31" s="185"/>
      <c r="E31" s="94">
        <v>1688771</v>
      </c>
      <c r="F31" s="94">
        <v>1539575</v>
      </c>
      <c r="G31" s="94">
        <v>47118</v>
      </c>
      <c r="H31" s="94">
        <v>35027</v>
      </c>
      <c r="I31" s="94">
        <v>471176</v>
      </c>
      <c r="J31" s="94">
        <v>443335</v>
      </c>
      <c r="K31" s="94">
        <v>51160</v>
      </c>
      <c r="L31" s="94">
        <v>64321</v>
      </c>
      <c r="M31" s="94">
        <v>8705</v>
      </c>
      <c r="N31" s="94">
        <v>2388</v>
      </c>
      <c r="O31" s="94">
        <v>8786</v>
      </c>
      <c r="P31" s="94">
        <v>7313</v>
      </c>
      <c r="Q31" s="94">
        <v>59137</v>
      </c>
      <c r="R31" s="94">
        <v>57056</v>
      </c>
      <c r="S31" s="94">
        <v>1007454</v>
      </c>
      <c r="T31" s="94">
        <v>863238</v>
      </c>
      <c r="U31" s="94">
        <v>35234</v>
      </c>
      <c r="V31" s="94">
        <v>66897</v>
      </c>
      <c r="W31" s="94"/>
    </row>
    <row r="32" spans="1:23" ht="17.25" customHeight="1">
      <c r="A32" s="256" t="s">
        <v>0</v>
      </c>
      <c r="B32" s="256"/>
      <c r="C32" s="256"/>
      <c r="D32" s="256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179"/>
    </row>
    <row r="33" spans="1:23" ht="17.25" customHeight="1">
      <c r="A33" s="116"/>
      <c r="B33" s="257" t="s">
        <v>21</v>
      </c>
      <c r="C33" s="258"/>
      <c r="D33" s="186"/>
      <c r="E33" s="91">
        <v>382499</v>
      </c>
      <c r="F33" s="91">
        <v>356401</v>
      </c>
      <c r="G33" s="91">
        <v>1805</v>
      </c>
      <c r="H33" s="91">
        <v>3610</v>
      </c>
      <c r="I33" s="91">
        <v>111065</v>
      </c>
      <c r="J33" s="91">
        <v>86323</v>
      </c>
      <c r="K33" s="91">
        <v>26890</v>
      </c>
      <c r="L33" s="91">
        <v>26949</v>
      </c>
      <c r="M33" s="129">
        <v>1</v>
      </c>
      <c r="N33" s="129">
        <v>1</v>
      </c>
      <c r="O33" s="91">
        <v>4800</v>
      </c>
      <c r="P33" s="129">
        <v>1</v>
      </c>
      <c r="Q33" s="129">
        <v>1</v>
      </c>
      <c r="R33" s="91">
        <v>29197</v>
      </c>
      <c r="S33" s="91">
        <v>199270</v>
      </c>
      <c r="T33" s="91">
        <v>202047</v>
      </c>
      <c r="U33" s="91">
        <v>10649</v>
      </c>
      <c r="V33" s="91">
        <v>6067</v>
      </c>
      <c r="W33" s="91"/>
    </row>
    <row r="34" spans="1:23" ht="17.25" customHeight="1">
      <c r="A34" s="116"/>
      <c r="B34" s="257" t="s">
        <v>22</v>
      </c>
      <c r="C34" s="258"/>
      <c r="D34" s="186"/>
      <c r="E34" s="91">
        <v>415074</v>
      </c>
      <c r="F34" s="91">
        <v>449465</v>
      </c>
      <c r="G34" s="91">
        <v>7785</v>
      </c>
      <c r="H34" s="91">
        <v>22673</v>
      </c>
      <c r="I34" s="91">
        <v>342980</v>
      </c>
      <c r="J34" s="91">
        <v>333345</v>
      </c>
      <c r="K34" s="91">
        <v>14300</v>
      </c>
      <c r="L34" s="91">
        <v>22951</v>
      </c>
      <c r="M34" s="173" t="s">
        <v>11</v>
      </c>
      <c r="N34" s="129">
        <v>1</v>
      </c>
      <c r="O34" s="91">
        <v>3835</v>
      </c>
      <c r="P34" s="129">
        <v>1</v>
      </c>
      <c r="Q34" s="129">
        <v>1</v>
      </c>
      <c r="R34" s="91">
        <v>7807</v>
      </c>
      <c r="S34" s="91">
        <v>24888</v>
      </c>
      <c r="T34" s="91">
        <v>35641</v>
      </c>
      <c r="U34" s="129">
        <v>1</v>
      </c>
      <c r="V34" s="91">
        <v>22830</v>
      </c>
      <c r="W34" s="91"/>
    </row>
    <row r="35" spans="1:23" ht="17.25" customHeight="1">
      <c r="A35" s="116"/>
      <c r="B35" s="256" t="s">
        <v>30</v>
      </c>
      <c r="C35" s="256"/>
      <c r="D35" s="116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ht="17.25" customHeight="1">
      <c r="A36" s="116"/>
      <c r="B36" s="116"/>
      <c r="C36" s="189" t="s">
        <v>181</v>
      </c>
      <c r="E36" s="91">
        <v>891198</v>
      </c>
      <c r="F36" s="91">
        <v>733709</v>
      </c>
      <c r="G36" s="91">
        <v>37529</v>
      </c>
      <c r="H36" s="91">
        <v>8744</v>
      </c>
      <c r="I36" s="91">
        <v>17131</v>
      </c>
      <c r="J36" s="91">
        <v>23667</v>
      </c>
      <c r="K36" s="91">
        <v>9969</v>
      </c>
      <c r="L36" s="91">
        <v>14421</v>
      </c>
      <c r="M36" s="129">
        <v>1</v>
      </c>
      <c r="N36" s="91">
        <v>2381</v>
      </c>
      <c r="O36" s="91">
        <v>151</v>
      </c>
      <c r="P36" s="91">
        <v>894</v>
      </c>
      <c r="Q36" s="91">
        <v>16315</v>
      </c>
      <c r="R36" s="91">
        <v>20052</v>
      </c>
      <c r="S36" s="91">
        <v>783297</v>
      </c>
      <c r="T36" s="91">
        <v>625550</v>
      </c>
      <c r="U36" s="129">
        <v>1</v>
      </c>
      <c r="V36" s="91">
        <v>38000</v>
      </c>
      <c r="W36" s="91"/>
    </row>
    <row r="37" spans="1:23" ht="6.75" customHeight="1">
      <c r="A37" s="116"/>
      <c r="B37" s="116"/>
      <c r="C37" s="116"/>
      <c r="D37" s="11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179"/>
    </row>
    <row r="38" spans="1:23" ht="17.25" customHeight="1">
      <c r="A38" s="190" t="s">
        <v>136</v>
      </c>
      <c r="B38" s="190"/>
      <c r="C38" s="190"/>
      <c r="D38" s="190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181"/>
    </row>
    <row r="39" spans="1:23" ht="17.25" customHeight="1">
      <c r="A39" s="191"/>
      <c r="B39" s="259" t="s">
        <v>147</v>
      </c>
      <c r="C39" s="258"/>
      <c r="D39" s="191"/>
      <c r="E39" s="94">
        <v>1278086</v>
      </c>
      <c r="F39" s="94">
        <v>606719</v>
      </c>
      <c r="G39" s="94">
        <v>25699</v>
      </c>
      <c r="H39" s="94">
        <v>40436</v>
      </c>
      <c r="I39" s="94">
        <v>91444</v>
      </c>
      <c r="J39" s="94">
        <v>96671</v>
      </c>
      <c r="K39" s="94">
        <v>37024</v>
      </c>
      <c r="L39" s="94">
        <v>27831</v>
      </c>
      <c r="M39" s="94">
        <v>36258</v>
      </c>
      <c r="N39" s="94">
        <v>40020</v>
      </c>
      <c r="O39" s="94">
        <v>16981</v>
      </c>
      <c r="P39" s="94">
        <v>15897</v>
      </c>
      <c r="Q39" s="94">
        <v>47095</v>
      </c>
      <c r="R39" s="94">
        <v>39379</v>
      </c>
      <c r="S39" s="94">
        <v>986055</v>
      </c>
      <c r="T39" s="94">
        <v>283818</v>
      </c>
      <c r="U39" s="94">
        <v>37530</v>
      </c>
      <c r="V39" s="94">
        <v>62668</v>
      </c>
      <c r="W39" s="94"/>
    </row>
    <row r="40" spans="1:23" ht="17.25" customHeight="1">
      <c r="A40" s="260" t="s">
        <v>0</v>
      </c>
      <c r="B40" s="258"/>
      <c r="C40" s="258"/>
      <c r="D40" s="186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4"/>
    </row>
    <row r="41" spans="2:23" ht="17.25" customHeight="1">
      <c r="B41" s="256" t="s">
        <v>23</v>
      </c>
      <c r="C41" s="256"/>
      <c r="D41" s="116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7.25" customHeight="1">
      <c r="A42" s="76"/>
      <c r="C42" s="189" t="s">
        <v>24</v>
      </c>
      <c r="E42" s="91">
        <v>662051</v>
      </c>
      <c r="F42" s="91">
        <v>439725</v>
      </c>
      <c r="G42" s="91">
        <v>20346</v>
      </c>
      <c r="H42" s="91">
        <v>23757</v>
      </c>
      <c r="I42" s="91">
        <v>70513</v>
      </c>
      <c r="J42" s="91">
        <v>79690</v>
      </c>
      <c r="K42" s="91">
        <v>20885</v>
      </c>
      <c r="L42" s="91">
        <v>25079</v>
      </c>
      <c r="M42" s="91">
        <v>22930</v>
      </c>
      <c r="N42" s="91">
        <v>34742</v>
      </c>
      <c r="O42" s="91">
        <v>13925</v>
      </c>
      <c r="P42" s="91">
        <v>12616</v>
      </c>
      <c r="Q42" s="91">
        <v>29940</v>
      </c>
      <c r="R42" s="91">
        <v>27157</v>
      </c>
      <c r="S42" s="91">
        <v>452656</v>
      </c>
      <c r="T42" s="91">
        <v>196960</v>
      </c>
      <c r="U42" s="91">
        <v>30857</v>
      </c>
      <c r="V42" s="91">
        <v>39724</v>
      </c>
      <c r="W42" s="91"/>
    </row>
    <row r="43" spans="2:23" ht="17.25" customHeight="1">
      <c r="B43" s="257" t="s">
        <v>25</v>
      </c>
      <c r="C43" s="258"/>
      <c r="D43" s="192"/>
      <c r="E43" s="91">
        <v>552417</v>
      </c>
      <c r="F43" s="91">
        <v>92693</v>
      </c>
      <c r="G43" s="129">
        <v>1</v>
      </c>
      <c r="H43" s="91">
        <v>2507</v>
      </c>
      <c r="I43" s="129">
        <v>1</v>
      </c>
      <c r="J43" s="91">
        <v>13324</v>
      </c>
      <c r="K43" s="129">
        <v>1</v>
      </c>
      <c r="L43" s="129">
        <v>1</v>
      </c>
      <c r="M43" s="129">
        <v>1</v>
      </c>
      <c r="N43" s="129">
        <v>1</v>
      </c>
      <c r="O43" s="129">
        <v>1</v>
      </c>
      <c r="P43" s="129">
        <v>1</v>
      </c>
      <c r="Q43" s="129">
        <v>1</v>
      </c>
      <c r="R43" s="91">
        <v>3910</v>
      </c>
      <c r="S43" s="129">
        <v>1</v>
      </c>
      <c r="T43" s="91">
        <v>53693</v>
      </c>
      <c r="U43" s="129">
        <v>1</v>
      </c>
      <c r="V43" s="91">
        <v>13548</v>
      </c>
      <c r="W43" s="91"/>
    </row>
    <row r="44" spans="2:23" ht="17.25" customHeight="1">
      <c r="B44" s="256" t="s">
        <v>26</v>
      </c>
      <c r="C44" s="256"/>
      <c r="D44" s="116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7.25" customHeight="1">
      <c r="A45" s="76"/>
      <c r="C45" s="189" t="s">
        <v>27</v>
      </c>
      <c r="E45" s="91">
        <v>23548</v>
      </c>
      <c r="F45" s="91">
        <v>21493</v>
      </c>
      <c r="G45" s="129">
        <v>1</v>
      </c>
      <c r="H45" s="91">
        <v>2536</v>
      </c>
      <c r="I45" s="129">
        <v>1</v>
      </c>
      <c r="J45" s="91">
        <v>750</v>
      </c>
      <c r="K45" s="129">
        <v>1</v>
      </c>
      <c r="L45" s="129">
        <v>1</v>
      </c>
      <c r="M45" s="129">
        <v>1</v>
      </c>
      <c r="N45" s="129">
        <v>1</v>
      </c>
      <c r="O45" s="129">
        <v>1</v>
      </c>
      <c r="P45" s="129">
        <v>1</v>
      </c>
      <c r="Q45" s="129">
        <v>1</v>
      </c>
      <c r="R45" s="91">
        <v>3968</v>
      </c>
      <c r="S45" s="129">
        <v>1</v>
      </c>
      <c r="T45" s="91">
        <v>7694</v>
      </c>
      <c r="U45" s="129">
        <v>1</v>
      </c>
      <c r="V45" s="91">
        <v>3184</v>
      </c>
      <c r="W45" s="91"/>
    </row>
    <row r="46" spans="1:23" ht="17.25" customHeight="1">
      <c r="A46" s="191"/>
      <c r="B46" s="257" t="s">
        <v>105</v>
      </c>
      <c r="C46" s="258"/>
      <c r="D46" s="192"/>
      <c r="E46" s="91">
        <v>40070</v>
      </c>
      <c r="F46" s="91">
        <v>52808</v>
      </c>
      <c r="G46" s="91">
        <v>571</v>
      </c>
      <c r="H46" s="91">
        <v>11636</v>
      </c>
      <c r="I46" s="91">
        <v>919</v>
      </c>
      <c r="J46" s="91">
        <v>2907</v>
      </c>
      <c r="K46" s="173" t="s">
        <v>11</v>
      </c>
      <c r="L46" s="173" t="s">
        <v>11</v>
      </c>
      <c r="M46" s="91">
        <v>784</v>
      </c>
      <c r="N46" s="91">
        <v>2238</v>
      </c>
      <c r="O46" s="173" t="s">
        <v>11</v>
      </c>
      <c r="P46" s="173" t="s">
        <v>11</v>
      </c>
      <c r="Q46" s="91">
        <v>4238</v>
      </c>
      <c r="R46" s="91">
        <v>4344</v>
      </c>
      <c r="S46" s="91">
        <v>34976</v>
      </c>
      <c r="T46" s="91">
        <v>25471</v>
      </c>
      <c r="U46" s="91">
        <v>485</v>
      </c>
      <c r="V46" s="91">
        <v>6212</v>
      </c>
      <c r="W46" s="193"/>
    </row>
    <row r="47" spans="1:23" ht="6.75" customHeight="1">
      <c r="A47" s="191"/>
      <c r="B47" s="93"/>
      <c r="C47" s="93"/>
      <c r="D47" s="186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179"/>
    </row>
    <row r="48" spans="1:23" ht="17.25" customHeight="1">
      <c r="A48" s="253" t="s">
        <v>12</v>
      </c>
      <c r="B48" s="253" t="s">
        <v>19</v>
      </c>
      <c r="C48" s="253"/>
      <c r="D48" s="254"/>
      <c r="E48" s="94">
        <v>17768606</v>
      </c>
      <c r="F48" s="94">
        <v>17203578</v>
      </c>
      <c r="G48" s="94">
        <v>690376</v>
      </c>
      <c r="H48" s="94">
        <v>727220</v>
      </c>
      <c r="I48" s="94">
        <v>1339488</v>
      </c>
      <c r="J48" s="94">
        <v>1384764</v>
      </c>
      <c r="K48" s="94">
        <v>436407</v>
      </c>
      <c r="L48" s="94">
        <v>689186</v>
      </c>
      <c r="M48" s="94">
        <v>968017</v>
      </c>
      <c r="N48" s="94">
        <v>1093116</v>
      </c>
      <c r="O48" s="94">
        <v>36185</v>
      </c>
      <c r="P48" s="94">
        <v>32639</v>
      </c>
      <c r="Q48" s="94">
        <v>160069</v>
      </c>
      <c r="R48" s="94">
        <v>147619</v>
      </c>
      <c r="S48" s="94">
        <v>13057734</v>
      </c>
      <c r="T48" s="94">
        <v>11555269</v>
      </c>
      <c r="U48" s="94">
        <v>1080331</v>
      </c>
      <c r="V48" s="94">
        <v>1573766</v>
      </c>
      <c r="W48" s="14"/>
    </row>
    <row r="49" spans="1:6" ht="2.25" customHeight="1">
      <c r="A49" s="167"/>
      <c r="B49" s="167"/>
      <c r="C49" s="167"/>
      <c r="E49" s="181"/>
      <c r="F49" s="181"/>
    </row>
    <row r="50" ht="11.25">
      <c r="A50" s="194" t="s">
        <v>139</v>
      </c>
    </row>
    <row r="51" ht="12.75" customHeight="1">
      <c r="A51" s="96" t="s">
        <v>148</v>
      </c>
    </row>
  </sheetData>
  <sheetProtection/>
  <mergeCells count="43">
    <mergeCell ref="U5:V10"/>
    <mergeCell ref="B21:C21"/>
    <mergeCell ref="G5:H10"/>
    <mergeCell ref="B26:C26"/>
    <mergeCell ref="B20:C20"/>
    <mergeCell ref="E4:F10"/>
    <mergeCell ref="B16:C16"/>
    <mergeCell ref="K4:V4"/>
    <mergeCell ref="B18:C18"/>
    <mergeCell ref="Q5:R10"/>
    <mergeCell ref="B17:C17"/>
    <mergeCell ref="A3:D12"/>
    <mergeCell ref="I5:J10"/>
    <mergeCell ref="M5:N10"/>
    <mergeCell ref="O5:P10"/>
    <mergeCell ref="K5:L10"/>
    <mergeCell ref="S5:T10"/>
    <mergeCell ref="L12:V12"/>
    <mergeCell ref="B44:C44"/>
    <mergeCell ref="B33:C33"/>
    <mergeCell ref="B41:C41"/>
    <mergeCell ref="B34:C34"/>
    <mergeCell ref="A32:D32"/>
    <mergeCell ref="A31:C31"/>
    <mergeCell ref="E12:K12"/>
    <mergeCell ref="B29:C29"/>
    <mergeCell ref="B39:C39"/>
    <mergeCell ref="A40:C40"/>
    <mergeCell ref="B43:C43"/>
    <mergeCell ref="B24:C24"/>
    <mergeCell ref="B25:C25"/>
    <mergeCell ref="B19:C19"/>
    <mergeCell ref="B22:D22"/>
    <mergeCell ref="A1:J1"/>
    <mergeCell ref="K1:V1"/>
    <mergeCell ref="E3:J3"/>
    <mergeCell ref="K3:V3"/>
    <mergeCell ref="G4:J4"/>
    <mergeCell ref="A48:D48"/>
    <mergeCell ref="A14:C14"/>
    <mergeCell ref="A15:C15"/>
    <mergeCell ref="B46:C46"/>
    <mergeCell ref="B35:C35"/>
  </mergeCells>
  <printOptions/>
  <pageMargins left="0.7874015748031497" right="0.7874015748031497" top="0.5905511811023623" bottom="0.7874015748031497" header="0.31496062992125984" footer="0.31496062992125984"/>
  <pageSetup firstPageNumber="10" useFirstPageNumber="1" horizontalDpi="600" verticalDpi="600" orientation="portrait" pageOrder="overThenDown" paperSize="9" scale="70" r:id="rId2"/>
  <headerFooter alignWithMargins="0">
    <oddFooter>&amp;C&amp;9&amp;P</oddFooter>
    <firstFooter>&amp;C&amp;P</firstFooter>
  </headerFooter>
  <colBreaks count="2" manualBreakCount="2">
    <brk id="10" max="50" man="1"/>
    <brk id="22" max="50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zoomScaleSheetLayoutView="100" workbookViewId="0" topLeftCell="A1">
      <selection activeCell="F35" sqref="F35"/>
    </sheetView>
  </sheetViews>
  <sheetFormatPr defaultColWidth="11.421875" defaultRowHeight="12.75"/>
  <cols>
    <col min="1" max="1" width="1.57421875" style="11" customWidth="1"/>
    <col min="2" max="2" width="2.28125" style="3" customWidth="1"/>
    <col min="3" max="3" width="38.00390625" style="3" customWidth="1"/>
    <col min="4" max="4" width="0.71875" style="3" hidden="1" customWidth="1"/>
    <col min="5" max="5" width="6.140625" style="5" customWidth="1"/>
    <col min="6" max="6" width="6.140625" style="164" customWidth="1"/>
    <col min="7" max="7" width="7.00390625" style="1" customWidth="1"/>
    <col min="8" max="8" width="7.00390625" style="162" customWidth="1"/>
    <col min="9" max="9" width="10.00390625" style="5" customWidth="1"/>
    <col min="10" max="10" width="10.00390625" style="164" customWidth="1"/>
    <col min="11" max="11" width="8.8515625" style="164" customWidth="1"/>
    <col min="12" max="12" width="8.8515625" style="162" customWidth="1"/>
    <col min="13" max="16384" width="11.421875" style="1" customWidth="1"/>
  </cols>
  <sheetData>
    <row r="1" spans="1:12" ht="14.25" customHeight="1">
      <c r="A1" s="304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1:12" ht="14.25" customHeight="1">
      <c r="A2" s="305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</row>
    <row r="3" spans="1:13" ht="6" customHeight="1">
      <c r="A3" s="167"/>
      <c r="B3" s="63"/>
      <c r="C3" s="63"/>
      <c r="D3" s="63"/>
      <c r="E3" s="63"/>
      <c r="F3" s="63"/>
      <c r="G3" s="8"/>
      <c r="H3" s="8"/>
      <c r="I3" s="63"/>
      <c r="J3" s="63"/>
      <c r="K3" s="63"/>
      <c r="L3" s="8"/>
      <c r="M3" s="7"/>
    </row>
    <row r="4" spans="1:13" ht="32.25" customHeight="1">
      <c r="A4" s="308" t="s">
        <v>133</v>
      </c>
      <c r="B4" s="308"/>
      <c r="C4" s="308"/>
      <c r="D4" s="309"/>
      <c r="E4" s="229" t="s">
        <v>158</v>
      </c>
      <c r="F4" s="280"/>
      <c r="G4" s="285" t="s">
        <v>159</v>
      </c>
      <c r="H4" s="286"/>
      <c r="I4" s="306" t="s">
        <v>47</v>
      </c>
      <c r="J4" s="307"/>
      <c r="K4" s="307"/>
      <c r="L4" s="307"/>
      <c r="M4" s="7"/>
    </row>
    <row r="5" spans="1:13" ht="11.25" customHeight="1">
      <c r="A5" s="310"/>
      <c r="B5" s="310"/>
      <c r="C5" s="310"/>
      <c r="D5" s="311"/>
      <c r="E5" s="281"/>
      <c r="F5" s="282"/>
      <c r="G5" s="287"/>
      <c r="H5" s="288"/>
      <c r="I5" s="229" t="s">
        <v>145</v>
      </c>
      <c r="J5" s="291"/>
      <c r="K5" s="306" t="s">
        <v>33</v>
      </c>
      <c r="L5" s="307"/>
      <c r="M5" s="7"/>
    </row>
    <row r="6" spans="1:13" ht="11.25" customHeight="1">
      <c r="A6" s="310"/>
      <c r="B6" s="310"/>
      <c r="C6" s="310"/>
      <c r="D6" s="311"/>
      <c r="E6" s="283"/>
      <c r="F6" s="284"/>
      <c r="G6" s="289"/>
      <c r="H6" s="290"/>
      <c r="I6" s="292"/>
      <c r="J6" s="293"/>
      <c r="K6" s="57" t="s">
        <v>1</v>
      </c>
      <c r="L6" s="58" t="s">
        <v>2</v>
      </c>
      <c r="M6" s="7"/>
    </row>
    <row r="7" spans="1:13" ht="12.75">
      <c r="A7" s="310"/>
      <c r="B7" s="310"/>
      <c r="C7" s="310"/>
      <c r="D7" s="311"/>
      <c r="E7" s="136">
        <v>2013</v>
      </c>
      <c r="F7" s="136">
        <v>2014</v>
      </c>
      <c r="G7" s="136">
        <v>2013</v>
      </c>
      <c r="H7" s="136">
        <v>2014</v>
      </c>
      <c r="I7" s="136">
        <v>2013</v>
      </c>
      <c r="J7" s="136">
        <v>2014</v>
      </c>
      <c r="K7" s="294">
        <v>2014</v>
      </c>
      <c r="L7" s="268"/>
      <c r="M7" s="7"/>
    </row>
    <row r="8" spans="1:13" ht="12.75">
      <c r="A8" s="312"/>
      <c r="B8" s="312"/>
      <c r="C8" s="312"/>
      <c r="D8" s="313"/>
      <c r="E8" s="294" t="s">
        <v>3</v>
      </c>
      <c r="F8" s="295"/>
      <c r="G8" s="296"/>
      <c r="H8" s="297"/>
      <c r="I8" s="269">
        <v>1000</v>
      </c>
      <c r="J8" s="267"/>
      <c r="K8" s="267"/>
      <c r="L8" s="267"/>
      <c r="M8" s="7"/>
    </row>
    <row r="9" spans="1:15" ht="9.75" customHeight="1">
      <c r="A9" s="145"/>
      <c r="B9" s="145"/>
      <c r="C9" s="145"/>
      <c r="D9" s="145"/>
      <c r="E9" s="214"/>
      <c r="F9" s="161"/>
      <c r="G9" s="145"/>
      <c r="H9" s="161"/>
      <c r="I9" s="161"/>
      <c r="J9" s="161"/>
      <c r="K9" s="161"/>
      <c r="L9" s="161"/>
      <c r="N9" s="9"/>
      <c r="O9" s="4"/>
    </row>
    <row r="10" spans="1:19" ht="17.25" customHeight="1">
      <c r="A10" s="299" t="s">
        <v>4</v>
      </c>
      <c r="B10" s="299"/>
      <c r="C10" s="299"/>
      <c r="D10" s="66"/>
      <c r="E10" s="94">
        <v>604</v>
      </c>
      <c r="F10" s="94">
        <v>611</v>
      </c>
      <c r="G10" s="14">
        <v>43235</v>
      </c>
      <c r="H10" s="14">
        <v>39389</v>
      </c>
      <c r="I10" s="14">
        <v>14801750</v>
      </c>
      <c r="J10" s="14">
        <v>15057284</v>
      </c>
      <c r="K10" s="14">
        <v>5632662</v>
      </c>
      <c r="L10" s="14">
        <v>9424622</v>
      </c>
      <c r="M10" s="4"/>
      <c r="N10" s="9"/>
      <c r="O10" s="4"/>
      <c r="P10" s="4"/>
      <c r="Q10" s="4"/>
      <c r="R10" s="4"/>
      <c r="S10" s="4"/>
    </row>
    <row r="11" spans="1:15" ht="17.25" customHeight="1">
      <c r="A11" s="298" t="s">
        <v>29</v>
      </c>
      <c r="B11" s="298"/>
      <c r="C11" s="298"/>
      <c r="D11" s="67"/>
      <c r="E11" s="91"/>
      <c r="F11" s="91"/>
      <c r="G11" s="10"/>
      <c r="H11" s="10"/>
      <c r="I11" s="10"/>
      <c r="J11" s="10"/>
      <c r="K11" s="10"/>
      <c r="L11" s="10"/>
      <c r="N11" s="13"/>
      <c r="O11" s="4"/>
    </row>
    <row r="12" spans="2:15" ht="17.25" customHeight="1">
      <c r="B12" s="301" t="s">
        <v>100</v>
      </c>
      <c r="C12" s="302"/>
      <c r="D12" s="67"/>
      <c r="E12" s="91">
        <v>10</v>
      </c>
      <c r="F12" s="91">
        <v>12</v>
      </c>
      <c r="G12" s="10">
        <v>499</v>
      </c>
      <c r="H12" s="10">
        <v>570</v>
      </c>
      <c r="I12" s="10">
        <v>96458</v>
      </c>
      <c r="J12" s="10">
        <v>112842</v>
      </c>
      <c r="K12" s="10">
        <v>49515</v>
      </c>
      <c r="L12" s="10">
        <v>63327</v>
      </c>
      <c r="N12" s="13"/>
      <c r="O12" s="4"/>
    </row>
    <row r="13" spans="2:15" ht="17.25" customHeight="1">
      <c r="B13" s="301" t="s">
        <v>101</v>
      </c>
      <c r="C13" s="302"/>
      <c r="D13" s="67"/>
      <c r="E13" s="91">
        <v>13</v>
      </c>
      <c r="F13" s="91">
        <v>14</v>
      </c>
      <c r="G13" s="10">
        <v>595</v>
      </c>
      <c r="H13" s="10">
        <v>636</v>
      </c>
      <c r="I13" s="10">
        <v>204769</v>
      </c>
      <c r="J13" s="10">
        <v>241568</v>
      </c>
      <c r="K13" s="10">
        <v>100621</v>
      </c>
      <c r="L13" s="10">
        <v>140947</v>
      </c>
      <c r="N13" s="13"/>
      <c r="O13" s="4"/>
    </row>
    <row r="14" spans="2:15" ht="17.25" customHeight="1">
      <c r="B14" s="301" t="s">
        <v>5</v>
      </c>
      <c r="C14" s="302"/>
      <c r="D14" s="70"/>
      <c r="E14" s="91">
        <v>90</v>
      </c>
      <c r="F14" s="91">
        <v>93</v>
      </c>
      <c r="G14" s="10">
        <v>3635</v>
      </c>
      <c r="H14" s="10">
        <v>3190</v>
      </c>
      <c r="I14" s="10">
        <v>755268</v>
      </c>
      <c r="J14" s="10">
        <v>716506</v>
      </c>
      <c r="K14" s="10">
        <v>479018</v>
      </c>
      <c r="L14" s="10">
        <v>237487</v>
      </c>
      <c r="M14" s="14"/>
      <c r="N14" s="130"/>
      <c r="O14" s="4"/>
    </row>
    <row r="15" spans="2:15" ht="17.25" customHeight="1">
      <c r="B15" s="71" t="s">
        <v>179</v>
      </c>
      <c r="C15" s="72"/>
      <c r="D15" s="73"/>
      <c r="E15" s="7"/>
      <c r="F15" s="7"/>
      <c r="H15" s="1"/>
      <c r="I15" s="1"/>
      <c r="J15" s="1"/>
      <c r="K15" s="8"/>
      <c r="L15" s="8"/>
      <c r="M15" s="14"/>
      <c r="N15" s="130"/>
      <c r="O15" s="4"/>
    </row>
    <row r="16" spans="2:15" ht="17.25" customHeight="1">
      <c r="B16" s="68"/>
      <c r="C16" s="68" t="s">
        <v>109</v>
      </c>
      <c r="D16" s="73"/>
      <c r="E16" s="91">
        <v>109</v>
      </c>
      <c r="F16" s="91">
        <v>111</v>
      </c>
      <c r="G16" s="10">
        <v>3289</v>
      </c>
      <c r="H16" s="10">
        <v>3233</v>
      </c>
      <c r="I16" s="10">
        <v>595691</v>
      </c>
      <c r="J16" s="10">
        <v>715935</v>
      </c>
      <c r="K16" s="10">
        <v>552439</v>
      </c>
      <c r="L16" s="10">
        <v>163496</v>
      </c>
      <c r="M16" s="14"/>
      <c r="N16" s="130"/>
      <c r="O16" s="4"/>
    </row>
    <row r="17" spans="2:15" ht="17.25" customHeight="1">
      <c r="B17" s="301" t="s">
        <v>103</v>
      </c>
      <c r="C17" s="302"/>
      <c r="D17" s="73"/>
      <c r="E17" s="91">
        <v>5</v>
      </c>
      <c r="F17" s="91">
        <v>6</v>
      </c>
      <c r="G17" s="10">
        <v>514</v>
      </c>
      <c r="H17" s="10">
        <v>577</v>
      </c>
      <c r="I17" s="10">
        <v>104631</v>
      </c>
      <c r="J17" s="10">
        <v>129129</v>
      </c>
      <c r="K17" s="10">
        <v>71249</v>
      </c>
      <c r="L17" s="10">
        <v>57880</v>
      </c>
      <c r="M17" s="14"/>
      <c r="N17" s="130"/>
      <c r="O17" s="4"/>
    </row>
    <row r="18" spans="2:15" ht="17.25" customHeight="1">
      <c r="B18" s="301" t="s">
        <v>6</v>
      </c>
      <c r="C18" s="302"/>
      <c r="D18" s="70"/>
      <c r="E18" s="91">
        <v>79</v>
      </c>
      <c r="F18" s="91">
        <v>76</v>
      </c>
      <c r="G18" s="10">
        <v>3598</v>
      </c>
      <c r="H18" s="10">
        <v>2783</v>
      </c>
      <c r="I18" s="10">
        <v>660396</v>
      </c>
      <c r="J18" s="10">
        <v>646009</v>
      </c>
      <c r="K18" s="10">
        <v>272195</v>
      </c>
      <c r="L18" s="10">
        <v>373813</v>
      </c>
      <c r="M18" s="14"/>
      <c r="N18" s="9"/>
      <c r="O18" s="4"/>
    </row>
    <row r="19" spans="2:15" ht="17.25" customHeight="1">
      <c r="B19" s="71" t="s">
        <v>106</v>
      </c>
      <c r="C19" s="72"/>
      <c r="D19" s="70"/>
      <c r="E19" s="91"/>
      <c r="F19" s="91"/>
      <c r="G19" s="10"/>
      <c r="H19" s="10"/>
      <c r="I19" s="10"/>
      <c r="J19" s="10"/>
      <c r="K19" s="10"/>
      <c r="L19" s="10"/>
      <c r="M19" s="14"/>
      <c r="N19" s="9"/>
      <c r="O19" s="4"/>
    </row>
    <row r="20" spans="1:15" ht="17.25" customHeight="1">
      <c r="A20" s="74"/>
      <c r="C20" s="68" t="s">
        <v>107</v>
      </c>
      <c r="D20" s="70"/>
      <c r="E20" s="91">
        <v>41</v>
      </c>
      <c r="F20" s="91">
        <v>36</v>
      </c>
      <c r="G20" s="10">
        <v>1843</v>
      </c>
      <c r="H20" s="10">
        <v>1632</v>
      </c>
      <c r="I20" s="10">
        <v>368613</v>
      </c>
      <c r="J20" s="10">
        <v>374953</v>
      </c>
      <c r="K20" s="10">
        <v>154533</v>
      </c>
      <c r="L20" s="10">
        <v>220420</v>
      </c>
      <c r="M20" s="14"/>
      <c r="N20" s="9"/>
      <c r="O20" s="4"/>
    </row>
    <row r="21" spans="2:15" ht="17.25" customHeight="1">
      <c r="B21" s="301" t="s">
        <v>7</v>
      </c>
      <c r="C21" s="302"/>
      <c r="D21" s="70"/>
      <c r="E21" s="91">
        <v>54</v>
      </c>
      <c r="F21" s="91">
        <v>60</v>
      </c>
      <c r="G21" s="10">
        <v>11233</v>
      </c>
      <c r="H21" s="10">
        <v>11178</v>
      </c>
      <c r="I21" s="10">
        <v>4820246</v>
      </c>
      <c r="J21" s="10">
        <v>3570428</v>
      </c>
      <c r="K21" s="10">
        <v>896198</v>
      </c>
      <c r="L21" s="10">
        <v>2674230</v>
      </c>
      <c r="M21" s="14"/>
      <c r="N21" s="9"/>
      <c r="O21" s="4"/>
    </row>
    <row r="22" spans="2:15" ht="17.25" customHeight="1">
      <c r="B22" s="301" t="s">
        <v>8</v>
      </c>
      <c r="C22" s="302"/>
      <c r="D22" s="70"/>
      <c r="E22" s="91">
        <v>129</v>
      </c>
      <c r="F22" s="91">
        <v>128</v>
      </c>
      <c r="G22" s="10">
        <v>15032</v>
      </c>
      <c r="H22" s="10">
        <v>12857</v>
      </c>
      <c r="I22" s="10">
        <v>5433095</v>
      </c>
      <c r="J22" s="10">
        <v>6568424</v>
      </c>
      <c r="K22" s="10">
        <v>2042210</v>
      </c>
      <c r="L22" s="10">
        <v>4526214</v>
      </c>
      <c r="M22" s="10"/>
      <c r="N22" s="9"/>
      <c r="O22" s="4"/>
    </row>
    <row r="23" spans="2:15" ht="17.25" customHeight="1">
      <c r="B23" s="301" t="s">
        <v>9</v>
      </c>
      <c r="C23" s="302"/>
      <c r="D23" s="70"/>
      <c r="E23" s="91">
        <v>15</v>
      </c>
      <c r="F23" s="91">
        <v>14</v>
      </c>
      <c r="G23" s="10">
        <v>1531</v>
      </c>
      <c r="H23" s="10">
        <v>1568</v>
      </c>
      <c r="I23" s="10">
        <v>1376194</v>
      </c>
      <c r="J23" s="10">
        <v>1719298</v>
      </c>
      <c r="K23" s="10">
        <v>773651</v>
      </c>
      <c r="L23" s="10">
        <v>945646</v>
      </c>
      <c r="M23" s="10"/>
      <c r="N23" s="9"/>
      <c r="O23" s="4"/>
    </row>
    <row r="24" spans="2:15" ht="17.25" customHeight="1">
      <c r="B24" s="71" t="s">
        <v>182</v>
      </c>
      <c r="C24" s="72"/>
      <c r="D24" s="70"/>
      <c r="E24" s="91"/>
      <c r="F24" s="91"/>
      <c r="G24" s="10"/>
      <c r="H24" s="10"/>
      <c r="I24" s="10"/>
      <c r="J24" s="10"/>
      <c r="K24" s="10"/>
      <c r="L24" s="10"/>
      <c r="M24" s="10"/>
      <c r="N24" s="9"/>
      <c r="O24" s="4"/>
    </row>
    <row r="25" spans="1:15" ht="17.25" customHeight="1">
      <c r="A25" s="68"/>
      <c r="C25" s="68" t="s">
        <v>108</v>
      </c>
      <c r="D25" s="70"/>
      <c r="E25" s="91">
        <v>26</v>
      </c>
      <c r="F25" s="91">
        <v>26</v>
      </c>
      <c r="G25" s="10">
        <v>590</v>
      </c>
      <c r="H25" s="10">
        <v>295</v>
      </c>
      <c r="I25" s="10">
        <v>145769</v>
      </c>
      <c r="J25" s="10">
        <v>48629</v>
      </c>
      <c r="K25" s="10">
        <v>39028</v>
      </c>
      <c r="L25" s="10">
        <v>9601</v>
      </c>
      <c r="M25" s="10"/>
      <c r="N25" s="9"/>
      <c r="O25" s="4"/>
    </row>
    <row r="26" spans="2:15" ht="17.25" customHeight="1">
      <c r="B26" s="301" t="s">
        <v>105</v>
      </c>
      <c r="C26" s="302"/>
      <c r="D26" s="70"/>
      <c r="E26" s="91">
        <v>33</v>
      </c>
      <c r="F26" s="91">
        <v>35</v>
      </c>
      <c r="G26" s="10">
        <v>876</v>
      </c>
      <c r="H26" s="10">
        <v>870</v>
      </c>
      <c r="I26" s="10">
        <v>240620</v>
      </c>
      <c r="J26" s="10">
        <v>213563</v>
      </c>
      <c r="K26" s="10">
        <v>202005</v>
      </c>
      <c r="L26" s="10">
        <v>11561</v>
      </c>
      <c r="M26" s="10"/>
      <c r="N26" s="9"/>
      <c r="O26" s="4"/>
    </row>
    <row r="27" spans="1:15" ht="9.75" customHeight="1">
      <c r="A27" s="68"/>
      <c r="B27" s="68"/>
      <c r="C27" s="68"/>
      <c r="D27" s="215"/>
      <c r="E27" s="91"/>
      <c r="F27" s="91"/>
      <c r="G27" s="10"/>
      <c r="H27" s="10"/>
      <c r="I27" s="10"/>
      <c r="J27" s="10"/>
      <c r="K27" s="10"/>
      <c r="L27" s="10"/>
      <c r="M27" s="10"/>
      <c r="N27" s="9"/>
      <c r="O27" s="4"/>
    </row>
    <row r="28" spans="1:15" ht="10.5" customHeight="1">
      <c r="A28" s="68"/>
      <c r="B28" s="68"/>
      <c r="C28" s="68"/>
      <c r="D28" s="215"/>
      <c r="E28" s="91"/>
      <c r="F28" s="91"/>
      <c r="G28" s="10"/>
      <c r="H28" s="10"/>
      <c r="I28" s="10"/>
      <c r="J28" s="10"/>
      <c r="K28" s="10"/>
      <c r="L28" s="10"/>
      <c r="M28" s="10"/>
      <c r="N28" s="9"/>
      <c r="O28" s="4"/>
    </row>
    <row r="29" spans="1:15" ht="17.25" customHeight="1">
      <c r="A29" s="299" t="s">
        <v>10</v>
      </c>
      <c r="B29" s="299"/>
      <c r="C29" s="299"/>
      <c r="D29" s="75"/>
      <c r="E29" s="94">
        <v>1039</v>
      </c>
      <c r="F29" s="94">
        <v>1037</v>
      </c>
      <c r="G29" s="14">
        <v>14162</v>
      </c>
      <c r="H29" s="14">
        <v>11746</v>
      </c>
      <c r="I29" s="14">
        <v>1688771</v>
      </c>
      <c r="J29" s="14">
        <v>1539575</v>
      </c>
      <c r="K29" s="14">
        <v>1477939</v>
      </c>
      <c r="L29" s="14">
        <v>61636</v>
      </c>
      <c r="M29" s="14"/>
      <c r="N29" s="9"/>
      <c r="O29" s="4"/>
    </row>
    <row r="30" spans="1:15" ht="17.25" customHeight="1">
      <c r="A30" s="298" t="s">
        <v>0</v>
      </c>
      <c r="B30" s="298"/>
      <c r="C30" s="298"/>
      <c r="D30" s="75"/>
      <c r="E30" s="60"/>
      <c r="F30" s="60"/>
      <c r="G30" s="10"/>
      <c r="H30" s="10"/>
      <c r="I30" s="10"/>
      <c r="J30" s="10"/>
      <c r="K30" s="10"/>
      <c r="L30" s="10"/>
      <c r="M30" s="10"/>
      <c r="N30" s="9"/>
      <c r="O30" s="4"/>
    </row>
    <row r="31" spans="1:15" s="8" customFormat="1" ht="17.25" customHeight="1">
      <c r="A31" s="76"/>
      <c r="B31" s="76" t="s">
        <v>21</v>
      </c>
      <c r="C31" s="77"/>
      <c r="D31" s="78"/>
      <c r="E31" s="91">
        <v>166</v>
      </c>
      <c r="F31" s="91">
        <v>163</v>
      </c>
      <c r="G31" s="10">
        <v>2520</v>
      </c>
      <c r="H31" s="10">
        <v>1790</v>
      </c>
      <c r="I31" s="10">
        <v>382499</v>
      </c>
      <c r="J31" s="10">
        <v>356401</v>
      </c>
      <c r="K31" s="10">
        <v>341610</v>
      </c>
      <c r="L31" s="10">
        <v>14791</v>
      </c>
      <c r="M31" s="10"/>
      <c r="N31" s="9"/>
      <c r="O31" s="4"/>
    </row>
    <row r="32" spans="2:15" s="8" customFormat="1" ht="17.25" customHeight="1">
      <c r="B32" s="76" t="s">
        <v>22</v>
      </c>
      <c r="C32" s="77"/>
      <c r="D32" s="78"/>
      <c r="E32" s="91">
        <v>142</v>
      </c>
      <c r="F32" s="91">
        <v>145</v>
      </c>
      <c r="G32" s="10">
        <v>3132</v>
      </c>
      <c r="H32" s="10">
        <v>3102</v>
      </c>
      <c r="I32" s="10">
        <v>415074</v>
      </c>
      <c r="J32" s="10">
        <v>449465</v>
      </c>
      <c r="K32" s="10">
        <v>447175</v>
      </c>
      <c r="L32" s="10">
        <v>2290</v>
      </c>
      <c r="M32" s="10"/>
      <c r="N32" s="9"/>
      <c r="O32" s="4"/>
    </row>
    <row r="33" spans="2:15" s="8" customFormat="1" ht="17.25" customHeight="1">
      <c r="B33" s="69" t="s">
        <v>30</v>
      </c>
      <c r="C33" s="69"/>
      <c r="D33" s="78"/>
      <c r="E33" s="91"/>
      <c r="F33" s="91"/>
      <c r="G33" s="10"/>
      <c r="H33" s="10"/>
      <c r="I33" s="10"/>
      <c r="J33" s="10"/>
      <c r="K33" s="10"/>
      <c r="L33" s="10"/>
      <c r="M33" s="10"/>
      <c r="N33" s="9"/>
      <c r="O33" s="4"/>
    </row>
    <row r="34" spans="1:15" s="8" customFormat="1" ht="17.25" customHeight="1">
      <c r="A34" s="76"/>
      <c r="C34" s="76" t="s">
        <v>31</v>
      </c>
      <c r="D34" s="78"/>
      <c r="E34" s="91">
        <v>731</v>
      </c>
      <c r="F34" s="91">
        <v>729</v>
      </c>
      <c r="G34" s="10">
        <v>8510</v>
      </c>
      <c r="H34" s="10">
        <v>6854</v>
      </c>
      <c r="I34" s="10">
        <v>891198</v>
      </c>
      <c r="J34" s="10">
        <v>733709</v>
      </c>
      <c r="K34" s="10">
        <v>689154</v>
      </c>
      <c r="L34" s="10">
        <v>44555</v>
      </c>
      <c r="M34" s="10"/>
      <c r="N34" s="9"/>
      <c r="O34" s="127"/>
    </row>
    <row r="35" spans="1:15" s="8" customFormat="1" ht="9.75" customHeight="1">
      <c r="A35" s="76"/>
      <c r="B35" s="76"/>
      <c r="C35" s="76"/>
      <c r="D35" s="78"/>
      <c r="E35" s="91"/>
      <c r="F35" s="91"/>
      <c r="G35" s="10"/>
      <c r="H35" s="10"/>
      <c r="I35" s="10"/>
      <c r="J35" s="10"/>
      <c r="K35" s="10"/>
      <c r="L35" s="10"/>
      <c r="M35" s="10"/>
      <c r="N35" s="9"/>
      <c r="O35" s="4"/>
    </row>
    <row r="36" spans="1:15" ht="17.25" customHeight="1">
      <c r="A36" s="79" t="s">
        <v>32</v>
      </c>
      <c r="B36" s="79"/>
      <c r="C36" s="79"/>
      <c r="D36" s="80"/>
      <c r="E36" s="91"/>
      <c r="F36" s="91"/>
      <c r="G36" s="10"/>
      <c r="H36" s="10"/>
      <c r="I36" s="10"/>
      <c r="J36" s="10"/>
      <c r="K36" s="10"/>
      <c r="L36" s="10"/>
      <c r="M36" s="10"/>
      <c r="N36" s="9"/>
      <c r="O36" s="4"/>
    </row>
    <row r="37" spans="1:15" ht="17.25" customHeight="1">
      <c r="A37" s="65"/>
      <c r="B37" s="299" t="s">
        <v>161</v>
      </c>
      <c r="C37" s="303"/>
      <c r="D37" s="82"/>
      <c r="E37" s="94">
        <v>427</v>
      </c>
      <c r="F37" s="94">
        <v>434</v>
      </c>
      <c r="G37" s="14">
        <v>10978</v>
      </c>
      <c r="H37" s="14">
        <v>5594</v>
      </c>
      <c r="I37" s="14">
        <v>1278086</v>
      </c>
      <c r="J37" s="14">
        <v>606719</v>
      </c>
      <c r="K37" s="14">
        <v>461649</v>
      </c>
      <c r="L37" s="14">
        <v>145070</v>
      </c>
      <c r="M37" s="14"/>
      <c r="N37" s="9"/>
      <c r="O37" s="4"/>
    </row>
    <row r="38" spans="1:15" ht="17.25" customHeight="1">
      <c r="A38" s="298" t="s">
        <v>29</v>
      </c>
      <c r="B38" s="298"/>
      <c r="C38" s="298"/>
      <c r="D38" s="82"/>
      <c r="E38" s="91"/>
      <c r="F38" s="91"/>
      <c r="G38" s="10"/>
      <c r="H38" s="10"/>
      <c r="I38" s="10"/>
      <c r="J38" s="10"/>
      <c r="K38" s="10"/>
      <c r="L38" s="10"/>
      <c r="M38" s="10"/>
      <c r="N38" s="9"/>
      <c r="O38" s="4"/>
    </row>
    <row r="39" spans="2:15" ht="17.25" customHeight="1">
      <c r="B39" s="83" t="s">
        <v>23</v>
      </c>
      <c r="C39" s="83"/>
      <c r="D39" s="82"/>
      <c r="E39" s="91"/>
      <c r="F39" s="91"/>
      <c r="G39" s="10"/>
      <c r="H39" s="10"/>
      <c r="I39" s="10"/>
      <c r="J39" s="10"/>
      <c r="K39" s="10"/>
      <c r="L39" s="10"/>
      <c r="M39" s="10"/>
      <c r="N39" s="9"/>
      <c r="O39" s="4"/>
    </row>
    <row r="40" spans="1:15" ht="17.25" customHeight="1">
      <c r="A40" s="76"/>
      <c r="C40" s="76" t="s">
        <v>24</v>
      </c>
      <c r="D40" s="82"/>
      <c r="E40" s="91">
        <v>366</v>
      </c>
      <c r="F40" s="91">
        <v>367</v>
      </c>
      <c r="G40" s="10">
        <v>3137</v>
      </c>
      <c r="H40" s="10">
        <v>3624</v>
      </c>
      <c r="I40" s="10">
        <v>662051</v>
      </c>
      <c r="J40" s="10">
        <v>439725</v>
      </c>
      <c r="K40" s="10">
        <v>341496</v>
      </c>
      <c r="L40" s="10">
        <v>98230</v>
      </c>
      <c r="M40" s="10"/>
      <c r="N40" s="9"/>
      <c r="O40" s="4"/>
    </row>
    <row r="41" spans="2:15" ht="17.25" customHeight="1">
      <c r="B41" s="301" t="s">
        <v>25</v>
      </c>
      <c r="C41" s="302"/>
      <c r="D41" s="82"/>
      <c r="E41" s="91">
        <v>17</v>
      </c>
      <c r="F41" s="91">
        <v>20</v>
      </c>
      <c r="G41" s="129">
        <v>1</v>
      </c>
      <c r="H41" s="129">
        <v>1</v>
      </c>
      <c r="I41" s="10">
        <v>552417</v>
      </c>
      <c r="J41" s="10">
        <v>92693</v>
      </c>
      <c r="K41" s="10">
        <v>58953</v>
      </c>
      <c r="L41" s="10">
        <v>33741</v>
      </c>
      <c r="N41" s="9"/>
      <c r="O41" s="4"/>
    </row>
    <row r="42" spans="2:15" s="8" customFormat="1" ht="17.25" customHeight="1">
      <c r="B42" s="83" t="s">
        <v>26</v>
      </c>
      <c r="C42" s="83"/>
      <c r="D42" s="84"/>
      <c r="E42" s="91"/>
      <c r="F42" s="91"/>
      <c r="G42" s="10"/>
      <c r="H42" s="10"/>
      <c r="I42" s="10"/>
      <c r="J42" s="10"/>
      <c r="K42" s="10"/>
      <c r="L42" s="10"/>
      <c r="N42" s="9"/>
      <c r="O42" s="4"/>
    </row>
    <row r="43" spans="1:15" ht="17.25" customHeight="1">
      <c r="A43" s="76"/>
      <c r="C43" s="76" t="s">
        <v>27</v>
      </c>
      <c r="D43" s="80"/>
      <c r="E43" s="91">
        <v>22</v>
      </c>
      <c r="F43" s="91">
        <v>23</v>
      </c>
      <c r="G43" s="129">
        <v>1</v>
      </c>
      <c r="H43" s="129">
        <v>1</v>
      </c>
      <c r="I43" s="10">
        <v>23548</v>
      </c>
      <c r="J43" s="10">
        <v>21493</v>
      </c>
      <c r="K43" s="10">
        <v>18747</v>
      </c>
      <c r="L43" s="10">
        <v>2746</v>
      </c>
      <c r="N43" s="9"/>
      <c r="O43" s="4"/>
    </row>
    <row r="44" spans="2:15" ht="17.25" customHeight="1">
      <c r="B44" s="76" t="s">
        <v>105</v>
      </c>
      <c r="C44" s="76"/>
      <c r="D44" s="80"/>
      <c r="E44" s="91">
        <v>22</v>
      </c>
      <c r="F44" s="91">
        <v>24</v>
      </c>
      <c r="G44" s="10">
        <v>210</v>
      </c>
      <c r="H44" s="10">
        <v>251</v>
      </c>
      <c r="I44" s="10">
        <v>40070</v>
      </c>
      <c r="J44" s="10">
        <v>52808</v>
      </c>
      <c r="K44" s="10">
        <v>15074</v>
      </c>
      <c r="L44" s="10">
        <v>608</v>
      </c>
      <c r="N44" s="9"/>
      <c r="O44" s="4"/>
    </row>
    <row r="45" spans="1:15" ht="9.75" customHeight="1">
      <c r="A45" s="65"/>
      <c r="B45" s="65"/>
      <c r="C45" s="65"/>
      <c r="D45" s="85"/>
      <c r="E45" s="91"/>
      <c r="F45" s="91"/>
      <c r="G45" s="10"/>
      <c r="H45" s="10"/>
      <c r="I45" s="10"/>
      <c r="J45" s="10"/>
      <c r="K45" s="10"/>
      <c r="L45" s="10"/>
      <c r="N45" s="9"/>
      <c r="O45" s="6"/>
    </row>
    <row r="46" spans="1:18" ht="17.25" customHeight="1">
      <c r="A46" s="300" t="s">
        <v>12</v>
      </c>
      <c r="B46" s="300"/>
      <c r="C46" s="300"/>
      <c r="D46" s="67"/>
      <c r="E46" s="94">
        <v>2070</v>
      </c>
      <c r="F46" s="94">
        <v>2082</v>
      </c>
      <c r="G46" s="14">
        <v>68375</v>
      </c>
      <c r="H46" s="14">
        <v>56729</v>
      </c>
      <c r="I46" s="14">
        <v>17768606</v>
      </c>
      <c r="J46" s="14">
        <v>17203578</v>
      </c>
      <c r="K46" s="14">
        <v>7572250</v>
      </c>
      <c r="L46" s="14">
        <v>9631328</v>
      </c>
      <c r="M46" s="4"/>
      <c r="N46" s="9"/>
      <c r="O46" s="4"/>
      <c r="P46" s="4"/>
      <c r="Q46" s="4"/>
      <c r="R46" s="4"/>
    </row>
    <row r="47" spans="1:12" ht="12" customHeight="1">
      <c r="A47" s="201"/>
      <c r="B47" s="202"/>
      <c r="C47" s="202"/>
      <c r="D47" s="2"/>
      <c r="E47" s="12"/>
      <c r="F47" s="12"/>
      <c r="G47" s="8"/>
      <c r="H47" s="8"/>
      <c r="I47" s="12"/>
      <c r="J47" s="12"/>
      <c r="K47" s="12"/>
      <c r="L47" s="8"/>
    </row>
    <row r="48" spans="1:14" ht="15.75" customHeight="1">
      <c r="A48" s="86" t="s">
        <v>139</v>
      </c>
      <c r="C48" s="2"/>
      <c r="D48" s="2"/>
      <c r="E48" s="12"/>
      <c r="F48" s="12"/>
      <c r="G48" s="8"/>
      <c r="H48" s="8"/>
      <c r="I48" s="12"/>
      <c r="J48" s="12"/>
      <c r="K48" s="12"/>
      <c r="L48" s="8"/>
      <c r="N48" s="4"/>
    </row>
    <row r="49" spans="1:14" ht="15.75" customHeight="1">
      <c r="A49" s="86" t="s">
        <v>160</v>
      </c>
      <c r="C49" s="2"/>
      <c r="D49" s="2"/>
      <c r="E49" s="12"/>
      <c r="F49" s="12"/>
      <c r="G49" s="8"/>
      <c r="H49" s="8"/>
      <c r="I49" s="12"/>
      <c r="J49" s="12"/>
      <c r="K49" s="12"/>
      <c r="L49" s="8"/>
      <c r="N49" s="4"/>
    </row>
    <row r="50" spans="1:14" ht="15.75" customHeight="1">
      <c r="A50" s="86" t="s">
        <v>163</v>
      </c>
      <c r="C50" s="2"/>
      <c r="D50" s="2"/>
      <c r="E50" s="12"/>
      <c r="F50" s="12"/>
      <c r="G50" s="8"/>
      <c r="H50" s="8"/>
      <c r="I50" s="12"/>
      <c r="J50" s="12"/>
      <c r="K50" s="12"/>
      <c r="L50" s="8"/>
      <c r="N50" s="4"/>
    </row>
    <row r="51" spans="1:12" ht="15.75" customHeight="1">
      <c r="A51" s="2" t="s">
        <v>162</v>
      </c>
      <c r="B51" s="2"/>
      <c r="C51" s="2"/>
      <c r="D51" s="2"/>
      <c r="E51" s="87"/>
      <c r="F51" s="87"/>
      <c r="G51" s="8"/>
      <c r="H51" s="8"/>
      <c r="I51" s="87"/>
      <c r="J51" s="87"/>
      <c r="K51" s="87"/>
      <c r="L51" s="8"/>
    </row>
    <row r="52" spans="2:11" ht="9.75">
      <c r="B52" s="2"/>
      <c r="C52" s="2"/>
      <c r="D52" s="2"/>
      <c r="E52" s="12"/>
      <c r="F52" s="165"/>
      <c r="I52" s="12"/>
      <c r="J52" s="165"/>
      <c r="K52" s="165"/>
    </row>
    <row r="53" spans="5:12" ht="9.75">
      <c r="E53" s="153"/>
      <c r="F53" s="166"/>
      <c r="G53" s="154"/>
      <c r="H53" s="163"/>
      <c r="I53" s="153"/>
      <c r="J53" s="166"/>
      <c r="K53" s="166"/>
      <c r="L53" s="163"/>
    </row>
    <row r="54" spans="5:12" ht="9.75">
      <c r="E54" s="153"/>
      <c r="F54" s="166"/>
      <c r="G54" s="154"/>
      <c r="H54" s="163"/>
      <c r="I54" s="153"/>
      <c r="J54" s="166"/>
      <c r="K54" s="166"/>
      <c r="L54" s="163"/>
    </row>
    <row r="55" spans="5:12" ht="9.75">
      <c r="E55" s="153"/>
      <c r="F55" s="166"/>
      <c r="G55" s="154"/>
      <c r="H55" s="163"/>
      <c r="I55" s="153"/>
      <c r="J55" s="166"/>
      <c r="K55" s="166"/>
      <c r="L55" s="163"/>
    </row>
    <row r="56" spans="5:12" ht="9.75">
      <c r="E56" s="153"/>
      <c r="F56" s="166"/>
      <c r="G56" s="154"/>
      <c r="H56" s="163" t="e">
        <f>G46-#REF!</f>
        <v>#REF!</v>
      </c>
      <c r="I56" s="153"/>
      <c r="J56" s="166"/>
      <c r="K56" s="166"/>
      <c r="L56" s="163"/>
    </row>
    <row r="57" spans="5:12" ht="9.75">
      <c r="E57" s="153"/>
      <c r="F57" s="166"/>
      <c r="G57" s="154"/>
      <c r="H57" s="163"/>
      <c r="I57" s="153"/>
      <c r="J57" s="166"/>
      <c r="K57" s="166"/>
      <c r="L57" s="163"/>
    </row>
    <row r="58" spans="5:12" ht="9.75">
      <c r="E58" s="153"/>
      <c r="F58" s="166"/>
      <c r="G58" s="154" t="e">
        <f>G10*100/#REF!-100</f>
        <v>#REF!</v>
      </c>
      <c r="H58" s="163"/>
      <c r="I58" s="153"/>
      <c r="J58" s="166"/>
      <c r="K58" s="166"/>
      <c r="L58" s="163"/>
    </row>
    <row r="59" spans="5:12" ht="9.75">
      <c r="E59" s="153"/>
      <c r="F59" s="166"/>
      <c r="G59" s="154" t="e">
        <f>G29*100/#REF!-100</f>
        <v>#REF!</v>
      </c>
      <c r="H59" s="163"/>
      <c r="I59" s="153"/>
      <c r="J59" s="166"/>
      <c r="K59" s="166">
        <f>K46*100/$I$46</f>
        <v>42.61589232154734</v>
      </c>
      <c r="L59" s="166">
        <f>L46*100/$I$46</f>
        <v>54.20418461639591</v>
      </c>
    </row>
    <row r="60" spans="5:12" ht="9.75">
      <c r="E60" s="153"/>
      <c r="F60" s="166"/>
      <c r="G60" s="154" t="e">
        <f>(G37*100/#REF!)-100</f>
        <v>#REF!</v>
      </c>
      <c r="H60" s="163"/>
      <c r="I60" s="153"/>
      <c r="J60" s="166"/>
      <c r="K60" s="166"/>
      <c r="L60" s="163"/>
    </row>
    <row r="61" spans="5:12" ht="9.75">
      <c r="E61" s="153"/>
      <c r="F61" s="166"/>
      <c r="G61" s="154" t="e">
        <f>(G46*100/#REF!)-100</f>
        <v>#REF!</v>
      </c>
      <c r="H61" s="163"/>
      <c r="I61" s="153" t="e">
        <f>(I46*100/#REF!)-100</f>
        <v>#REF!</v>
      </c>
      <c r="J61" s="166"/>
      <c r="K61" s="166"/>
      <c r="L61" s="163"/>
    </row>
    <row r="62" spans="5:12" ht="9.75">
      <c r="E62" s="153"/>
      <c r="F62" s="166"/>
      <c r="G62" s="154"/>
      <c r="H62" s="163"/>
      <c r="I62" s="153"/>
      <c r="J62" s="166"/>
      <c r="K62" s="166"/>
      <c r="L62" s="163"/>
    </row>
  </sheetData>
  <sheetProtection/>
  <mergeCells count="27">
    <mergeCell ref="A1:L2"/>
    <mergeCell ref="I8:L8"/>
    <mergeCell ref="I4:L4"/>
    <mergeCell ref="B23:C23"/>
    <mergeCell ref="K5:L5"/>
    <mergeCell ref="A4:D8"/>
    <mergeCell ref="B14:C14"/>
    <mergeCell ref="B17:C17"/>
    <mergeCell ref="B18:C18"/>
    <mergeCell ref="B21:C21"/>
    <mergeCell ref="A46:C46"/>
    <mergeCell ref="A10:C10"/>
    <mergeCell ref="A11:C11"/>
    <mergeCell ref="B26:C26"/>
    <mergeCell ref="B41:C41"/>
    <mergeCell ref="B12:C12"/>
    <mergeCell ref="B13:C13"/>
    <mergeCell ref="B37:C37"/>
    <mergeCell ref="B22:C22"/>
    <mergeCell ref="E4:F6"/>
    <mergeCell ref="G4:H6"/>
    <mergeCell ref="I5:J6"/>
    <mergeCell ref="E8:H8"/>
    <mergeCell ref="K7:L7"/>
    <mergeCell ref="A38:C38"/>
    <mergeCell ref="A29:C29"/>
    <mergeCell ref="A30:C30"/>
  </mergeCells>
  <printOptions/>
  <pageMargins left="0.7874015748031497" right="0.7874015748031497" top="0.5905511811023623" bottom="0.7874015748031497" header="0.31496062992125984" footer="0.31496062992125984"/>
  <pageSetup firstPageNumber="12" useFirstPageNumber="1" fitToWidth="0" horizontalDpi="600" verticalDpi="600" orientation="portrait" paperSize="9" scale="80" r:id="rId2"/>
  <headerFooter alignWithMargins="0">
    <oddFooter>&amp;C&amp;9&amp;P</oddFooter>
    <firstFooter>&amp;C&amp;P</first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6"/>
  <sheetViews>
    <sheetView zoomScaleSheetLayoutView="115" workbookViewId="0" topLeftCell="A38">
      <selection activeCell="K73" sqref="K73"/>
    </sheetView>
  </sheetViews>
  <sheetFormatPr defaultColWidth="11.421875" defaultRowHeight="12.75"/>
  <cols>
    <col min="1" max="3" width="1.1484375" style="98" customWidth="1"/>
    <col min="4" max="4" width="0.9921875" style="98" customWidth="1"/>
    <col min="5" max="6" width="1.1484375" style="98" customWidth="1"/>
    <col min="7" max="7" width="44.28125" style="98" customWidth="1"/>
    <col min="8" max="8" width="0.2890625" style="98" hidden="1" customWidth="1"/>
    <col min="9" max="9" width="5.421875" style="98" customWidth="1"/>
    <col min="10" max="10" width="5.421875" style="83" customWidth="1"/>
    <col min="11" max="11" width="8.8515625" style="98" customWidth="1"/>
    <col min="12" max="12" width="8.8515625" style="83" customWidth="1"/>
    <col min="13" max="13" width="5.8515625" style="119" customWidth="1"/>
    <col min="14" max="15" width="8.8515625" style="98" customWidth="1"/>
    <col min="16" max="16" width="5.57421875" style="176" customWidth="1"/>
    <col min="17" max="17" width="11.421875" style="101" customWidth="1"/>
    <col min="18" max="19" width="11.421875" style="100" customWidth="1"/>
    <col min="20" max="16384" width="11.421875" style="98" customWidth="1"/>
  </cols>
  <sheetData>
    <row r="1" spans="1:19" s="83" customFormat="1" ht="12.75" customHeight="1">
      <c r="A1" s="324" t="s">
        <v>189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97"/>
      <c r="R1" s="133"/>
      <c r="S1" s="133"/>
    </row>
    <row r="2" spans="1:19" s="83" customFormat="1" ht="12.75" customHeight="1">
      <c r="A2" s="324" t="s">
        <v>175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97"/>
      <c r="R2" s="133"/>
      <c r="S2" s="133"/>
    </row>
    <row r="3" spans="2:8" ht="5.25" customHeight="1">
      <c r="B3" s="99"/>
      <c r="C3" s="99"/>
      <c r="D3" s="99"/>
      <c r="E3" s="99"/>
      <c r="F3" s="99"/>
      <c r="G3" s="99"/>
      <c r="H3" s="99"/>
    </row>
    <row r="4" spans="1:19" s="83" customFormat="1" ht="13.5" customHeight="1">
      <c r="A4" s="331" t="s">
        <v>176</v>
      </c>
      <c r="B4" s="331"/>
      <c r="C4" s="331"/>
      <c r="D4" s="331"/>
      <c r="E4" s="331"/>
      <c r="F4" s="331"/>
      <c r="G4" s="331"/>
      <c r="H4" s="332"/>
      <c r="I4" s="285" t="s">
        <v>150</v>
      </c>
      <c r="J4" s="286"/>
      <c r="K4" s="317" t="s">
        <v>47</v>
      </c>
      <c r="L4" s="337"/>
      <c r="M4" s="337"/>
      <c r="N4" s="337"/>
      <c r="O4" s="337"/>
      <c r="P4" s="337"/>
      <c r="Q4" s="125"/>
      <c r="R4" s="133"/>
      <c r="S4" s="133"/>
    </row>
    <row r="5" spans="1:19" s="83" customFormat="1" ht="13.5" customHeight="1">
      <c r="A5" s="333"/>
      <c r="B5" s="333"/>
      <c r="C5" s="333"/>
      <c r="D5" s="333"/>
      <c r="E5" s="333"/>
      <c r="F5" s="333"/>
      <c r="G5" s="333"/>
      <c r="H5" s="334"/>
      <c r="I5" s="319"/>
      <c r="J5" s="288"/>
      <c r="K5" s="340" t="s">
        <v>19</v>
      </c>
      <c r="L5" s="308"/>
      <c r="M5" s="280"/>
      <c r="N5" s="338" t="s">
        <v>151</v>
      </c>
      <c r="O5" s="339"/>
      <c r="P5" s="339"/>
      <c r="Q5" s="125"/>
      <c r="R5" s="133"/>
      <c r="S5" s="133"/>
    </row>
    <row r="6" spans="1:19" s="83" customFormat="1" ht="12.75" customHeight="1">
      <c r="A6" s="333"/>
      <c r="B6" s="333"/>
      <c r="C6" s="333"/>
      <c r="D6" s="333"/>
      <c r="E6" s="333"/>
      <c r="F6" s="333"/>
      <c r="G6" s="333"/>
      <c r="H6" s="334"/>
      <c r="I6" s="319"/>
      <c r="J6" s="288"/>
      <c r="K6" s="341"/>
      <c r="L6" s="342"/>
      <c r="M6" s="343"/>
      <c r="N6" s="131">
        <v>2014</v>
      </c>
      <c r="O6" s="348">
        <v>2014</v>
      </c>
      <c r="P6" s="349"/>
      <c r="Q6" s="125"/>
      <c r="R6" s="133"/>
      <c r="S6" s="133"/>
    </row>
    <row r="7" spans="1:19" s="83" customFormat="1" ht="6.75" customHeight="1">
      <c r="A7" s="333"/>
      <c r="B7" s="333"/>
      <c r="C7" s="333"/>
      <c r="D7" s="333"/>
      <c r="E7" s="333"/>
      <c r="F7" s="333"/>
      <c r="G7" s="333"/>
      <c r="H7" s="334"/>
      <c r="I7" s="314">
        <v>2013</v>
      </c>
      <c r="J7" s="314">
        <v>2014</v>
      </c>
      <c r="K7" s="314">
        <v>2013</v>
      </c>
      <c r="L7" s="314">
        <v>2014</v>
      </c>
      <c r="M7" s="350" t="s">
        <v>142</v>
      </c>
      <c r="N7" s="287" t="s">
        <v>152</v>
      </c>
      <c r="O7" s="285" t="s">
        <v>153</v>
      </c>
      <c r="P7" s="345"/>
      <c r="Q7" s="125"/>
      <c r="R7" s="133"/>
      <c r="S7" s="133"/>
    </row>
    <row r="8" spans="1:19" s="83" customFormat="1" ht="24" customHeight="1">
      <c r="A8" s="333"/>
      <c r="B8" s="333"/>
      <c r="C8" s="333"/>
      <c r="D8" s="333"/>
      <c r="E8" s="333"/>
      <c r="F8" s="333"/>
      <c r="G8" s="333"/>
      <c r="H8" s="334"/>
      <c r="I8" s="315"/>
      <c r="J8" s="316"/>
      <c r="K8" s="315"/>
      <c r="L8" s="316"/>
      <c r="M8" s="351"/>
      <c r="N8" s="344"/>
      <c r="O8" s="344"/>
      <c r="P8" s="346"/>
      <c r="Q8" s="125"/>
      <c r="R8" s="133"/>
      <c r="S8" s="133"/>
    </row>
    <row r="9" spans="1:19" s="83" customFormat="1" ht="12.75" customHeight="1">
      <c r="A9" s="335"/>
      <c r="B9" s="335"/>
      <c r="C9" s="335"/>
      <c r="D9" s="335"/>
      <c r="E9" s="335"/>
      <c r="F9" s="335"/>
      <c r="G9" s="335"/>
      <c r="H9" s="336"/>
      <c r="I9" s="317" t="s">
        <v>3</v>
      </c>
      <c r="J9" s="318"/>
      <c r="K9" s="317" t="s">
        <v>20</v>
      </c>
      <c r="L9" s="318"/>
      <c r="M9" s="171" t="s">
        <v>13</v>
      </c>
      <c r="N9" s="317" t="s">
        <v>20</v>
      </c>
      <c r="O9" s="318"/>
      <c r="P9" s="171" t="s">
        <v>13</v>
      </c>
      <c r="Q9" s="125"/>
      <c r="R9" s="133"/>
      <c r="S9" s="133"/>
    </row>
    <row r="10" spans="2:19" s="83" customFormat="1" ht="7.5" customHeight="1">
      <c r="B10" s="62"/>
      <c r="C10" s="62"/>
      <c r="D10" s="62"/>
      <c r="E10" s="62"/>
      <c r="F10" s="62"/>
      <c r="G10" s="62"/>
      <c r="H10" s="62"/>
      <c r="I10" s="200"/>
      <c r="J10" s="64"/>
      <c r="K10" s="64"/>
      <c r="L10" s="64"/>
      <c r="M10" s="139"/>
      <c r="N10" s="64"/>
      <c r="O10" s="64"/>
      <c r="P10" s="177"/>
      <c r="Q10" s="97"/>
      <c r="R10" s="133"/>
      <c r="S10" s="133"/>
    </row>
    <row r="11" spans="1:19" s="79" customFormat="1" ht="14.25" customHeight="1">
      <c r="A11" s="320" t="s">
        <v>14</v>
      </c>
      <c r="B11" s="321"/>
      <c r="C11" s="321"/>
      <c r="D11" s="321"/>
      <c r="E11" s="321"/>
      <c r="F11" s="321"/>
      <c r="G11" s="321"/>
      <c r="H11" s="104"/>
      <c r="I11" s="105">
        <v>230</v>
      </c>
      <c r="J11" s="79">
        <v>237</v>
      </c>
      <c r="K11" s="105">
        <v>690376</v>
      </c>
      <c r="L11" s="105">
        <v>727220</v>
      </c>
      <c r="M11" s="106">
        <v>5.3</v>
      </c>
      <c r="N11" s="105">
        <v>434469</v>
      </c>
      <c r="O11" s="105">
        <v>292751</v>
      </c>
      <c r="P11" s="106">
        <v>40.3</v>
      </c>
      <c r="Q11" s="107"/>
      <c r="R11" s="134"/>
      <c r="S11" s="134"/>
    </row>
    <row r="12" spans="1:19" s="83" customFormat="1" ht="15" customHeight="1">
      <c r="A12" s="108" t="s">
        <v>0</v>
      </c>
      <c r="B12" s="81"/>
      <c r="C12" s="81"/>
      <c r="D12" s="81"/>
      <c r="E12" s="81"/>
      <c r="F12" s="81"/>
      <c r="G12" s="81"/>
      <c r="H12" s="62"/>
      <c r="I12" s="110"/>
      <c r="K12" s="109"/>
      <c r="L12" s="109"/>
      <c r="M12" s="172"/>
      <c r="N12" s="110"/>
      <c r="O12" s="110"/>
      <c r="P12" s="111"/>
      <c r="Q12" s="97"/>
      <c r="R12" s="134"/>
      <c r="S12" s="134"/>
    </row>
    <row r="13" spans="1:19" s="83" customFormat="1" ht="17.25" customHeight="1">
      <c r="A13" s="108"/>
      <c r="B13" s="322" t="s">
        <v>63</v>
      </c>
      <c r="C13" s="322"/>
      <c r="D13" s="322"/>
      <c r="E13" s="322"/>
      <c r="F13" s="322"/>
      <c r="G13" s="322"/>
      <c r="H13" s="62"/>
      <c r="I13" s="95">
        <v>10</v>
      </c>
      <c r="J13" s="83">
        <v>8</v>
      </c>
      <c r="K13" s="95">
        <v>5314</v>
      </c>
      <c r="L13" s="95">
        <v>15098</v>
      </c>
      <c r="M13" s="113">
        <v>184.1</v>
      </c>
      <c r="N13" s="129">
        <v>1</v>
      </c>
      <c r="O13" s="129">
        <v>1</v>
      </c>
      <c r="P13" s="129">
        <v>1</v>
      </c>
      <c r="Q13" s="97"/>
      <c r="R13" s="134"/>
      <c r="S13" s="134"/>
    </row>
    <row r="14" spans="1:19" ht="17.25" customHeight="1">
      <c r="A14" s="83"/>
      <c r="B14" s="322" t="s">
        <v>48</v>
      </c>
      <c r="C14" s="322"/>
      <c r="D14" s="322"/>
      <c r="E14" s="322"/>
      <c r="F14" s="322"/>
      <c r="G14" s="322"/>
      <c r="H14" s="62"/>
      <c r="I14" s="95">
        <v>75</v>
      </c>
      <c r="J14" s="83">
        <v>78</v>
      </c>
      <c r="K14" s="95">
        <v>140683</v>
      </c>
      <c r="L14" s="95">
        <v>135038</v>
      </c>
      <c r="M14" s="113">
        <v>-4</v>
      </c>
      <c r="N14" s="95">
        <v>112103</v>
      </c>
      <c r="O14" s="95">
        <v>22937</v>
      </c>
      <c r="P14" s="113">
        <v>17</v>
      </c>
      <c r="R14" s="134"/>
      <c r="S14" s="134"/>
    </row>
    <row r="15" spans="1:19" ht="17.25" customHeight="1">
      <c r="A15" s="83"/>
      <c r="B15" s="322" t="s">
        <v>49</v>
      </c>
      <c r="C15" s="322"/>
      <c r="D15" s="322"/>
      <c r="E15" s="322"/>
      <c r="F15" s="322"/>
      <c r="G15" s="322"/>
      <c r="H15" s="62"/>
      <c r="I15" s="95">
        <v>144</v>
      </c>
      <c r="J15" s="83">
        <v>149</v>
      </c>
      <c r="K15" s="95">
        <v>518142</v>
      </c>
      <c r="L15" s="95">
        <v>528498</v>
      </c>
      <c r="M15" s="113">
        <v>2</v>
      </c>
      <c r="N15" s="95">
        <v>263004</v>
      </c>
      <c r="O15" s="95">
        <v>265493</v>
      </c>
      <c r="P15" s="113">
        <v>50.2</v>
      </c>
      <c r="R15" s="134"/>
      <c r="S15" s="134"/>
    </row>
    <row r="16" spans="1:19" ht="17.25" customHeight="1">
      <c r="A16" s="83"/>
      <c r="B16" s="112"/>
      <c r="C16" s="325" t="s">
        <v>29</v>
      </c>
      <c r="D16" s="325"/>
      <c r="E16" s="325"/>
      <c r="F16" s="325"/>
      <c r="G16" s="325"/>
      <c r="H16" s="62"/>
      <c r="I16" s="95"/>
      <c r="K16" s="95"/>
      <c r="L16" s="95"/>
      <c r="M16" s="113"/>
      <c r="N16" s="95"/>
      <c r="O16" s="95"/>
      <c r="P16" s="113"/>
      <c r="R16" s="134"/>
      <c r="S16" s="134"/>
    </row>
    <row r="17" spans="1:19" ht="17.25" customHeight="1">
      <c r="A17" s="83"/>
      <c r="B17" s="112"/>
      <c r="C17" s="112"/>
      <c r="D17" s="322" t="s">
        <v>64</v>
      </c>
      <c r="E17" s="302"/>
      <c r="F17" s="302"/>
      <c r="G17" s="302"/>
      <c r="H17" s="62"/>
      <c r="I17" s="95">
        <v>25</v>
      </c>
      <c r="J17" s="83">
        <v>24</v>
      </c>
      <c r="K17" s="95">
        <v>199352</v>
      </c>
      <c r="L17" s="95">
        <v>212830</v>
      </c>
      <c r="M17" s="113">
        <v>6.8</v>
      </c>
      <c r="N17" s="95">
        <v>25797</v>
      </c>
      <c r="O17" s="95">
        <v>187032</v>
      </c>
      <c r="P17" s="113">
        <v>87.9</v>
      </c>
      <c r="R17" s="134"/>
      <c r="S17" s="134"/>
    </row>
    <row r="18" spans="1:19" ht="17.25" customHeight="1">
      <c r="A18" s="83"/>
      <c r="B18" s="112"/>
      <c r="C18" s="112"/>
      <c r="D18" s="322" t="s">
        <v>65</v>
      </c>
      <c r="E18" s="302"/>
      <c r="F18" s="302"/>
      <c r="G18" s="302"/>
      <c r="H18" s="62"/>
      <c r="I18" s="95">
        <v>39</v>
      </c>
      <c r="J18" s="83">
        <v>43</v>
      </c>
      <c r="K18" s="95">
        <v>25609</v>
      </c>
      <c r="L18" s="95">
        <v>28691</v>
      </c>
      <c r="M18" s="113">
        <v>12</v>
      </c>
      <c r="N18" s="95">
        <v>28387</v>
      </c>
      <c r="O18" s="95">
        <v>304</v>
      </c>
      <c r="P18" s="113">
        <v>1.1</v>
      </c>
      <c r="R18" s="134"/>
      <c r="S18" s="134"/>
    </row>
    <row r="19" spans="1:19" ht="17.25" customHeight="1">
      <c r="A19" s="83"/>
      <c r="B19" s="112"/>
      <c r="C19" s="112"/>
      <c r="D19" s="322" t="s">
        <v>66</v>
      </c>
      <c r="E19" s="302"/>
      <c r="F19" s="302"/>
      <c r="G19" s="302"/>
      <c r="H19" s="62"/>
      <c r="I19" s="95">
        <v>80</v>
      </c>
      <c r="J19" s="83">
        <v>82</v>
      </c>
      <c r="K19" s="95">
        <v>293181</v>
      </c>
      <c r="L19" s="95">
        <v>286977</v>
      </c>
      <c r="M19" s="113">
        <v>-2.1</v>
      </c>
      <c r="N19" s="95">
        <v>208820</v>
      </c>
      <c r="O19" s="95">
        <v>78157</v>
      </c>
      <c r="P19" s="113">
        <v>27.2</v>
      </c>
      <c r="R19" s="134"/>
      <c r="S19" s="134"/>
    </row>
    <row r="20" spans="1:19" ht="17.25" customHeight="1">
      <c r="A20" s="83"/>
      <c r="B20" s="322" t="s">
        <v>67</v>
      </c>
      <c r="C20" s="322"/>
      <c r="D20" s="322"/>
      <c r="E20" s="322"/>
      <c r="F20" s="322"/>
      <c r="G20" s="322"/>
      <c r="H20" s="62"/>
      <c r="I20" s="95">
        <v>16</v>
      </c>
      <c r="J20" s="83">
        <v>23</v>
      </c>
      <c r="K20" s="95">
        <v>3087</v>
      </c>
      <c r="L20" s="95">
        <v>3329</v>
      </c>
      <c r="M20" s="113">
        <v>7.8</v>
      </c>
      <c r="N20" s="129">
        <v>1</v>
      </c>
      <c r="O20" s="129">
        <v>1</v>
      </c>
      <c r="P20" s="129">
        <v>1</v>
      </c>
      <c r="R20" s="134"/>
      <c r="S20" s="134"/>
    </row>
    <row r="21" spans="1:19" ht="17.25" customHeight="1">
      <c r="A21" s="83"/>
      <c r="B21" s="322" t="s">
        <v>71</v>
      </c>
      <c r="C21" s="322"/>
      <c r="D21" s="322"/>
      <c r="E21" s="322"/>
      <c r="F21" s="322"/>
      <c r="G21" s="322"/>
      <c r="H21" s="62"/>
      <c r="I21" s="95">
        <v>43</v>
      </c>
      <c r="J21" s="83">
        <v>43</v>
      </c>
      <c r="K21" s="95">
        <v>23151</v>
      </c>
      <c r="L21" s="95">
        <v>45257</v>
      </c>
      <c r="M21" s="113">
        <v>95.5</v>
      </c>
      <c r="N21" s="95">
        <v>41492</v>
      </c>
      <c r="O21" s="95">
        <v>3766</v>
      </c>
      <c r="P21" s="113">
        <v>8.3</v>
      </c>
      <c r="R21" s="134"/>
      <c r="S21" s="134"/>
    </row>
    <row r="22" spans="1:19" ht="3.75" customHeight="1">
      <c r="A22" s="83"/>
      <c r="B22" s="112"/>
      <c r="C22" s="69"/>
      <c r="D22" s="69"/>
      <c r="E22" s="69"/>
      <c r="F22" s="69"/>
      <c r="G22" s="69"/>
      <c r="H22" s="62"/>
      <c r="I22" s="115"/>
      <c r="K22" s="95"/>
      <c r="L22" s="95"/>
      <c r="M22" s="113"/>
      <c r="N22" s="95"/>
      <c r="O22" s="95"/>
      <c r="P22" s="114"/>
      <c r="R22" s="134"/>
      <c r="S22" s="134"/>
    </row>
    <row r="23" spans="1:19" ht="17.25" customHeight="1">
      <c r="A23" s="320" t="s">
        <v>34</v>
      </c>
      <c r="B23" s="321"/>
      <c r="C23" s="321"/>
      <c r="D23" s="321"/>
      <c r="E23" s="321"/>
      <c r="F23" s="321"/>
      <c r="G23" s="321"/>
      <c r="H23" s="62"/>
      <c r="I23" s="105">
        <v>539</v>
      </c>
      <c r="J23" s="79">
        <v>532</v>
      </c>
      <c r="K23" s="105">
        <v>1339488</v>
      </c>
      <c r="L23" s="105">
        <v>1384764</v>
      </c>
      <c r="M23" s="106">
        <v>3.4</v>
      </c>
      <c r="N23" s="105">
        <v>949840</v>
      </c>
      <c r="O23" s="105">
        <v>434923</v>
      </c>
      <c r="P23" s="106">
        <v>31.4</v>
      </c>
      <c r="R23" s="134"/>
      <c r="S23" s="134"/>
    </row>
    <row r="24" spans="1:19" ht="15" customHeight="1">
      <c r="A24" s="108" t="s">
        <v>0</v>
      </c>
      <c r="B24" s="112"/>
      <c r="C24" s="69"/>
      <c r="D24" s="69"/>
      <c r="E24" s="69"/>
      <c r="F24" s="69"/>
      <c r="G24" s="69"/>
      <c r="H24" s="62"/>
      <c r="I24" s="115"/>
      <c r="K24" s="115"/>
      <c r="L24" s="115"/>
      <c r="M24" s="113"/>
      <c r="N24" s="115"/>
      <c r="O24" s="115"/>
      <c r="P24" s="114"/>
      <c r="R24" s="134"/>
      <c r="S24" s="134"/>
    </row>
    <row r="25" spans="1:19" ht="17.25" customHeight="1">
      <c r="A25" s="108"/>
      <c r="B25" s="322" t="s">
        <v>68</v>
      </c>
      <c r="C25" s="302"/>
      <c r="D25" s="302"/>
      <c r="E25" s="302"/>
      <c r="F25" s="302"/>
      <c r="G25" s="302"/>
      <c r="H25" s="62"/>
      <c r="I25" s="95">
        <v>21</v>
      </c>
      <c r="J25" s="83">
        <v>21</v>
      </c>
      <c r="K25" s="95">
        <v>27286</v>
      </c>
      <c r="L25" s="95">
        <v>28052</v>
      </c>
      <c r="M25" s="113">
        <v>2.8</v>
      </c>
      <c r="N25" s="129">
        <v>1</v>
      </c>
      <c r="O25" s="129">
        <v>1</v>
      </c>
      <c r="P25" s="129">
        <v>1</v>
      </c>
      <c r="R25" s="134"/>
      <c r="S25" s="134"/>
    </row>
    <row r="26" spans="1:19" ht="17.25" customHeight="1">
      <c r="A26" s="83"/>
      <c r="B26" s="322" t="s">
        <v>50</v>
      </c>
      <c r="C26" s="302"/>
      <c r="D26" s="302"/>
      <c r="E26" s="302"/>
      <c r="F26" s="302"/>
      <c r="G26" s="302"/>
      <c r="H26" s="62"/>
      <c r="I26" s="95">
        <v>353</v>
      </c>
      <c r="J26" s="83">
        <v>344</v>
      </c>
      <c r="K26" s="95">
        <v>700324</v>
      </c>
      <c r="L26" s="95">
        <v>751551</v>
      </c>
      <c r="M26" s="113">
        <v>7.3</v>
      </c>
      <c r="N26" s="95">
        <v>645438</v>
      </c>
      <c r="O26" s="95">
        <v>106113</v>
      </c>
      <c r="P26" s="113">
        <v>14.1</v>
      </c>
      <c r="R26" s="134"/>
      <c r="S26" s="134"/>
    </row>
    <row r="27" spans="1:19" ht="17.25" customHeight="1">
      <c r="A27" s="83"/>
      <c r="B27" s="322" t="s">
        <v>51</v>
      </c>
      <c r="C27" s="302"/>
      <c r="D27" s="302"/>
      <c r="E27" s="302"/>
      <c r="F27" s="302"/>
      <c r="G27" s="302"/>
      <c r="H27" s="62"/>
      <c r="I27" s="95">
        <v>146</v>
      </c>
      <c r="J27" s="83">
        <v>140</v>
      </c>
      <c r="K27" s="95">
        <v>286831</v>
      </c>
      <c r="L27" s="95">
        <v>268932</v>
      </c>
      <c r="M27" s="113">
        <v>-6.2</v>
      </c>
      <c r="N27" s="95">
        <v>124252</v>
      </c>
      <c r="O27" s="95">
        <v>144679</v>
      </c>
      <c r="P27" s="113">
        <v>53.8</v>
      </c>
      <c r="R27" s="134"/>
      <c r="S27" s="134"/>
    </row>
    <row r="28" spans="1:19" ht="17.25" customHeight="1">
      <c r="A28" s="83"/>
      <c r="B28" s="322" t="s">
        <v>52</v>
      </c>
      <c r="C28" s="302"/>
      <c r="D28" s="302"/>
      <c r="E28" s="302"/>
      <c r="F28" s="302"/>
      <c r="G28" s="302"/>
      <c r="H28" s="62"/>
      <c r="I28" s="95">
        <v>20</v>
      </c>
      <c r="J28" s="83">
        <v>24</v>
      </c>
      <c r="K28" s="95">
        <v>105812</v>
      </c>
      <c r="L28" s="95">
        <v>86324</v>
      </c>
      <c r="M28" s="113">
        <v>-18.4</v>
      </c>
      <c r="N28" s="95">
        <v>31844</v>
      </c>
      <c r="O28" s="95">
        <v>54480</v>
      </c>
      <c r="P28" s="113">
        <v>63.1</v>
      </c>
      <c r="R28" s="134"/>
      <c r="S28" s="134"/>
    </row>
    <row r="29" spans="1:19" ht="17.25" customHeight="1">
      <c r="A29" s="83"/>
      <c r="B29" s="322" t="s">
        <v>69</v>
      </c>
      <c r="C29" s="302"/>
      <c r="D29" s="302"/>
      <c r="E29" s="302"/>
      <c r="F29" s="302"/>
      <c r="G29" s="302"/>
      <c r="H29" s="62"/>
      <c r="I29" s="95">
        <v>13</v>
      </c>
      <c r="J29" s="83">
        <v>13</v>
      </c>
      <c r="K29" s="95">
        <v>3611</v>
      </c>
      <c r="L29" s="95">
        <v>6752</v>
      </c>
      <c r="M29" s="113">
        <v>87</v>
      </c>
      <c r="N29" s="129">
        <v>1</v>
      </c>
      <c r="O29" s="129">
        <v>1</v>
      </c>
      <c r="P29" s="129">
        <v>1</v>
      </c>
      <c r="R29" s="134"/>
      <c r="S29" s="134"/>
    </row>
    <row r="30" spans="1:19" ht="17.25" customHeight="1">
      <c r="A30" s="83"/>
      <c r="B30" s="322" t="s">
        <v>70</v>
      </c>
      <c r="C30" s="322"/>
      <c r="D30" s="322"/>
      <c r="E30" s="322"/>
      <c r="F30" s="322"/>
      <c r="G30" s="322"/>
      <c r="H30" s="62"/>
      <c r="I30" s="95">
        <v>31</v>
      </c>
      <c r="J30" s="83">
        <v>30</v>
      </c>
      <c r="K30" s="95">
        <v>171814</v>
      </c>
      <c r="L30" s="95">
        <v>193615</v>
      </c>
      <c r="M30" s="113">
        <v>12.7</v>
      </c>
      <c r="N30" s="95">
        <v>72706</v>
      </c>
      <c r="O30" s="95">
        <v>120909</v>
      </c>
      <c r="P30" s="113">
        <v>62.4</v>
      </c>
      <c r="R30" s="134"/>
      <c r="S30" s="134"/>
    </row>
    <row r="31" spans="1:19" ht="17.25" customHeight="1">
      <c r="A31" s="83"/>
      <c r="B31" s="322" t="s">
        <v>72</v>
      </c>
      <c r="C31" s="322"/>
      <c r="D31" s="322"/>
      <c r="E31" s="322"/>
      <c r="F31" s="322"/>
      <c r="G31" s="322"/>
      <c r="H31" s="62"/>
      <c r="I31" s="95">
        <v>82</v>
      </c>
      <c r="J31" s="83">
        <v>85</v>
      </c>
      <c r="K31" s="95">
        <v>43810</v>
      </c>
      <c r="L31" s="95">
        <v>49538</v>
      </c>
      <c r="M31" s="113">
        <v>13.1</v>
      </c>
      <c r="N31" s="95">
        <v>45706</v>
      </c>
      <c r="O31" s="95">
        <v>3832</v>
      </c>
      <c r="P31" s="113">
        <v>7.7</v>
      </c>
      <c r="R31" s="134"/>
      <c r="S31" s="134"/>
    </row>
    <row r="32" spans="1:19" ht="3.75" customHeight="1">
      <c r="A32" s="83"/>
      <c r="B32" s="112"/>
      <c r="C32" s="69"/>
      <c r="D32" s="69"/>
      <c r="E32" s="69"/>
      <c r="F32" s="69"/>
      <c r="G32" s="69"/>
      <c r="H32" s="62"/>
      <c r="I32" s="115"/>
      <c r="K32" s="115"/>
      <c r="L32" s="115"/>
      <c r="M32" s="113"/>
      <c r="N32" s="115"/>
      <c r="O32" s="115"/>
      <c r="P32" s="114"/>
      <c r="R32" s="134"/>
      <c r="S32" s="134"/>
    </row>
    <row r="33" spans="1:19" ht="17.25" customHeight="1">
      <c r="A33" s="320" t="s">
        <v>15</v>
      </c>
      <c r="B33" s="321"/>
      <c r="C33" s="321"/>
      <c r="D33" s="321"/>
      <c r="E33" s="321"/>
      <c r="F33" s="321"/>
      <c r="G33" s="321"/>
      <c r="H33" s="62"/>
      <c r="I33" s="105">
        <v>145</v>
      </c>
      <c r="J33" s="79">
        <v>143</v>
      </c>
      <c r="K33" s="105">
        <v>436407</v>
      </c>
      <c r="L33" s="105">
        <v>689186</v>
      </c>
      <c r="M33" s="106">
        <v>57.9</v>
      </c>
      <c r="N33" s="105">
        <v>491427</v>
      </c>
      <c r="O33" s="105">
        <v>197759</v>
      </c>
      <c r="P33" s="106">
        <v>28.7</v>
      </c>
      <c r="R33" s="134"/>
      <c r="S33" s="134"/>
    </row>
    <row r="34" spans="1:19" ht="15" customHeight="1">
      <c r="A34" s="108" t="s">
        <v>0</v>
      </c>
      <c r="B34" s="112"/>
      <c r="C34" s="69"/>
      <c r="D34" s="69"/>
      <c r="E34" s="69"/>
      <c r="F34" s="69"/>
      <c r="G34" s="69"/>
      <c r="H34" s="62"/>
      <c r="I34" s="115"/>
      <c r="K34" s="115"/>
      <c r="L34" s="115"/>
      <c r="M34" s="113"/>
      <c r="N34" s="115"/>
      <c r="O34" s="115"/>
      <c r="P34" s="114"/>
      <c r="R34" s="134"/>
      <c r="S34" s="134"/>
    </row>
    <row r="35" spans="1:19" ht="17.25" customHeight="1">
      <c r="A35" s="83"/>
      <c r="B35" s="328" t="s">
        <v>112</v>
      </c>
      <c r="C35" s="328"/>
      <c r="D35" s="328"/>
      <c r="E35" s="328"/>
      <c r="F35" s="328"/>
      <c r="G35" s="328"/>
      <c r="H35" s="62"/>
      <c r="I35" s="99"/>
      <c r="L35" s="98"/>
      <c r="M35" s="113"/>
      <c r="N35" s="83"/>
      <c r="O35" s="83"/>
      <c r="R35" s="134"/>
      <c r="S35" s="134"/>
    </row>
    <row r="36" spans="1:19" s="119" customFormat="1" ht="17.25" customHeight="1">
      <c r="A36" s="116"/>
      <c r="B36" s="117"/>
      <c r="C36" s="323" t="s">
        <v>113</v>
      </c>
      <c r="D36" s="258"/>
      <c r="E36" s="258"/>
      <c r="F36" s="258"/>
      <c r="G36" s="258"/>
      <c r="H36" s="63"/>
      <c r="I36" s="95">
        <v>36</v>
      </c>
      <c r="J36" s="116">
        <v>39</v>
      </c>
      <c r="K36" s="95">
        <v>301369</v>
      </c>
      <c r="L36" s="95">
        <v>445983</v>
      </c>
      <c r="M36" s="113">
        <v>48</v>
      </c>
      <c r="N36" s="95">
        <v>336906</v>
      </c>
      <c r="O36" s="95">
        <v>109078</v>
      </c>
      <c r="P36" s="113">
        <v>24.5</v>
      </c>
      <c r="Q36" s="118"/>
      <c r="R36" s="134"/>
      <c r="S36" s="134"/>
    </row>
    <row r="37" spans="1:19" ht="17.25" customHeight="1">
      <c r="A37" s="83"/>
      <c r="B37" s="112"/>
      <c r="C37" s="325" t="s">
        <v>29</v>
      </c>
      <c r="D37" s="325"/>
      <c r="E37" s="325"/>
      <c r="F37" s="325"/>
      <c r="G37" s="325"/>
      <c r="H37" s="62"/>
      <c r="I37" s="95"/>
      <c r="K37" s="95"/>
      <c r="L37" s="95"/>
      <c r="M37" s="113"/>
      <c r="N37" s="95"/>
      <c r="O37" s="95"/>
      <c r="P37" s="113"/>
      <c r="R37" s="134"/>
      <c r="S37" s="134"/>
    </row>
    <row r="38" spans="1:19" ht="17.25" customHeight="1">
      <c r="A38" s="83"/>
      <c r="B38" s="112"/>
      <c r="C38" s="69"/>
      <c r="D38" s="322" t="s">
        <v>73</v>
      </c>
      <c r="E38" s="302"/>
      <c r="F38" s="302"/>
      <c r="G38" s="302"/>
      <c r="H38" s="62"/>
      <c r="I38" s="95">
        <v>22</v>
      </c>
      <c r="J38" s="83">
        <v>23</v>
      </c>
      <c r="K38" s="95">
        <v>293969</v>
      </c>
      <c r="L38" s="95">
        <v>434361</v>
      </c>
      <c r="M38" s="113">
        <v>47.8</v>
      </c>
      <c r="N38" s="95">
        <v>325957</v>
      </c>
      <c r="O38" s="95">
        <v>108404</v>
      </c>
      <c r="P38" s="113">
        <v>25</v>
      </c>
      <c r="R38" s="134"/>
      <c r="S38" s="134"/>
    </row>
    <row r="39" spans="1:19" ht="17.25" customHeight="1">
      <c r="A39" s="83"/>
      <c r="B39" s="112"/>
      <c r="C39" s="69"/>
      <c r="D39" s="322" t="s">
        <v>74</v>
      </c>
      <c r="E39" s="302"/>
      <c r="F39" s="302"/>
      <c r="G39" s="302"/>
      <c r="H39" s="62"/>
      <c r="I39" s="95">
        <v>2</v>
      </c>
      <c r="J39" s="159">
        <v>3</v>
      </c>
      <c r="K39" s="129">
        <v>1</v>
      </c>
      <c r="L39" s="129">
        <v>1</v>
      </c>
      <c r="M39" s="129">
        <v>1</v>
      </c>
      <c r="N39" s="129">
        <v>1</v>
      </c>
      <c r="O39" s="129">
        <v>1</v>
      </c>
      <c r="P39" s="129">
        <v>1</v>
      </c>
      <c r="Q39" s="126"/>
      <c r="R39" s="134"/>
      <c r="S39" s="134"/>
    </row>
    <row r="40" spans="1:19" ht="17.25" customHeight="1">
      <c r="A40" s="83"/>
      <c r="B40" s="112"/>
      <c r="C40" s="69"/>
      <c r="D40" s="322" t="s">
        <v>75</v>
      </c>
      <c r="E40" s="302"/>
      <c r="F40" s="302"/>
      <c r="G40" s="302"/>
      <c r="H40" s="62"/>
      <c r="I40" s="159" t="s">
        <v>11</v>
      </c>
      <c r="J40" s="83">
        <v>2</v>
      </c>
      <c r="K40" s="159" t="s">
        <v>11</v>
      </c>
      <c r="L40" s="159">
        <v>1038</v>
      </c>
      <c r="M40" s="173" t="s">
        <v>11</v>
      </c>
      <c r="N40" s="159">
        <v>765</v>
      </c>
      <c r="O40" s="159">
        <v>273</v>
      </c>
      <c r="P40" s="173" t="s">
        <v>11</v>
      </c>
      <c r="R40" s="134"/>
      <c r="S40" s="134"/>
    </row>
    <row r="41" spans="1:19" ht="17.25" customHeight="1">
      <c r="A41" s="83"/>
      <c r="B41" s="112"/>
      <c r="C41" s="69"/>
      <c r="D41" s="322" t="s">
        <v>76</v>
      </c>
      <c r="E41" s="302"/>
      <c r="F41" s="302"/>
      <c r="G41" s="302"/>
      <c r="H41" s="62"/>
      <c r="I41" s="95">
        <v>12</v>
      </c>
      <c r="J41" s="83">
        <v>11</v>
      </c>
      <c r="K41" s="129">
        <v>1</v>
      </c>
      <c r="L41" s="129">
        <v>1</v>
      </c>
      <c r="M41" s="129">
        <v>1</v>
      </c>
      <c r="N41" s="129">
        <v>1</v>
      </c>
      <c r="O41" s="129">
        <v>1</v>
      </c>
      <c r="P41" s="129">
        <v>1</v>
      </c>
      <c r="R41" s="134"/>
      <c r="S41" s="134"/>
    </row>
    <row r="42" spans="1:19" ht="17.25" customHeight="1">
      <c r="A42" s="83"/>
      <c r="B42" s="322" t="s">
        <v>53</v>
      </c>
      <c r="C42" s="302"/>
      <c r="D42" s="302"/>
      <c r="E42" s="302"/>
      <c r="F42" s="302"/>
      <c r="G42" s="302"/>
      <c r="H42" s="62"/>
      <c r="I42" s="95">
        <v>120</v>
      </c>
      <c r="J42" s="83">
        <v>111</v>
      </c>
      <c r="K42" s="95">
        <v>107308</v>
      </c>
      <c r="L42" s="95">
        <v>222480</v>
      </c>
      <c r="M42" s="113">
        <v>107.3</v>
      </c>
      <c r="N42" s="95">
        <v>134594</v>
      </c>
      <c r="O42" s="95">
        <v>87886</v>
      </c>
      <c r="P42" s="113">
        <v>39.5</v>
      </c>
      <c r="R42" s="134"/>
      <c r="S42" s="134"/>
    </row>
    <row r="43" spans="1:19" ht="17.25" customHeight="1">
      <c r="A43" s="83"/>
      <c r="B43" s="112"/>
      <c r="C43" s="325" t="s">
        <v>29</v>
      </c>
      <c r="D43" s="325"/>
      <c r="E43" s="325"/>
      <c r="F43" s="325"/>
      <c r="G43" s="325"/>
      <c r="H43" s="62"/>
      <c r="I43" s="95"/>
      <c r="K43" s="95"/>
      <c r="L43" s="95"/>
      <c r="M43" s="113"/>
      <c r="N43" s="95"/>
      <c r="O43" s="95"/>
      <c r="P43" s="113"/>
      <c r="R43" s="134"/>
      <c r="S43" s="134"/>
    </row>
    <row r="44" spans="1:19" ht="17.25" customHeight="1">
      <c r="A44" s="83"/>
      <c r="B44" s="112"/>
      <c r="C44" s="69"/>
      <c r="D44" s="322" t="s">
        <v>73</v>
      </c>
      <c r="E44" s="302"/>
      <c r="F44" s="302"/>
      <c r="G44" s="302"/>
      <c r="H44" s="62"/>
      <c r="I44" s="95">
        <v>25</v>
      </c>
      <c r="J44" s="83">
        <v>22</v>
      </c>
      <c r="K44" s="95">
        <v>23697</v>
      </c>
      <c r="L44" s="95">
        <v>30499</v>
      </c>
      <c r="M44" s="113">
        <v>28.7</v>
      </c>
      <c r="N44" s="159">
        <v>30499</v>
      </c>
      <c r="O44" s="159" t="s">
        <v>11</v>
      </c>
      <c r="P44" s="173" t="s">
        <v>11</v>
      </c>
      <c r="R44" s="134"/>
      <c r="S44" s="134"/>
    </row>
    <row r="45" spans="1:19" ht="17.25" customHeight="1">
      <c r="A45" s="83"/>
      <c r="B45" s="112"/>
      <c r="C45" s="69"/>
      <c r="D45" s="322" t="s">
        <v>74</v>
      </c>
      <c r="E45" s="302"/>
      <c r="F45" s="302"/>
      <c r="G45" s="302"/>
      <c r="H45" s="62"/>
      <c r="I45" s="95">
        <v>11</v>
      </c>
      <c r="J45" s="83">
        <v>9</v>
      </c>
      <c r="K45" s="95">
        <v>12002</v>
      </c>
      <c r="L45" s="95">
        <v>16356</v>
      </c>
      <c r="M45" s="113">
        <v>36.3</v>
      </c>
      <c r="N45" s="159">
        <v>16356</v>
      </c>
      <c r="O45" s="159" t="s">
        <v>11</v>
      </c>
      <c r="P45" s="173" t="s">
        <v>11</v>
      </c>
      <c r="R45" s="134"/>
      <c r="S45" s="134"/>
    </row>
    <row r="46" spans="1:19" ht="17.25" customHeight="1">
      <c r="A46" s="83"/>
      <c r="B46" s="112"/>
      <c r="C46" s="69"/>
      <c r="D46" s="322" t="s">
        <v>75</v>
      </c>
      <c r="E46" s="302"/>
      <c r="F46" s="302"/>
      <c r="G46" s="302"/>
      <c r="H46" s="62"/>
      <c r="I46" s="159" t="s">
        <v>11</v>
      </c>
      <c r="J46" s="159" t="s">
        <v>11</v>
      </c>
      <c r="K46" s="159" t="s">
        <v>11</v>
      </c>
      <c r="L46" s="159" t="s">
        <v>11</v>
      </c>
      <c r="M46" s="173" t="s">
        <v>11</v>
      </c>
      <c r="N46" s="159" t="s">
        <v>11</v>
      </c>
      <c r="O46" s="159" t="s">
        <v>11</v>
      </c>
      <c r="P46" s="173" t="s">
        <v>11</v>
      </c>
      <c r="R46" s="134"/>
      <c r="S46" s="134"/>
    </row>
    <row r="47" spans="1:19" ht="17.25" customHeight="1">
      <c r="A47" s="83"/>
      <c r="B47" s="112"/>
      <c r="C47" s="69"/>
      <c r="D47" s="322" t="s">
        <v>76</v>
      </c>
      <c r="E47" s="302"/>
      <c r="F47" s="302"/>
      <c r="G47" s="302"/>
      <c r="H47" s="62"/>
      <c r="I47" s="95">
        <v>84</v>
      </c>
      <c r="J47" s="83">
        <v>80</v>
      </c>
      <c r="K47" s="95">
        <v>71609</v>
      </c>
      <c r="L47" s="95">
        <v>175625</v>
      </c>
      <c r="M47" s="113">
        <v>145.3</v>
      </c>
      <c r="N47" s="95">
        <v>87739</v>
      </c>
      <c r="O47" s="95">
        <v>87886</v>
      </c>
      <c r="P47" s="113">
        <v>50</v>
      </c>
      <c r="R47" s="134"/>
      <c r="S47" s="134"/>
    </row>
    <row r="48" spans="1:19" ht="17.25" customHeight="1">
      <c r="A48" s="83"/>
      <c r="B48" s="322" t="s">
        <v>78</v>
      </c>
      <c r="C48" s="322"/>
      <c r="D48" s="322"/>
      <c r="E48" s="322"/>
      <c r="F48" s="322"/>
      <c r="G48" s="322"/>
      <c r="H48" s="62"/>
      <c r="I48" s="95">
        <v>10</v>
      </c>
      <c r="J48" s="83">
        <v>10</v>
      </c>
      <c r="K48" s="95">
        <v>5690</v>
      </c>
      <c r="L48" s="95">
        <v>6544</v>
      </c>
      <c r="M48" s="113">
        <v>15</v>
      </c>
      <c r="N48" s="129">
        <v>1</v>
      </c>
      <c r="O48" s="129">
        <v>1</v>
      </c>
      <c r="P48" s="129">
        <v>1</v>
      </c>
      <c r="R48" s="134"/>
      <c r="S48" s="134"/>
    </row>
    <row r="49" spans="1:19" ht="17.25" customHeight="1">
      <c r="A49" s="83"/>
      <c r="B49" s="322" t="s">
        <v>79</v>
      </c>
      <c r="C49" s="322"/>
      <c r="D49" s="322"/>
      <c r="E49" s="322"/>
      <c r="F49" s="322"/>
      <c r="G49" s="322"/>
      <c r="H49" s="62"/>
      <c r="I49" s="95">
        <v>23</v>
      </c>
      <c r="J49" s="83">
        <v>20</v>
      </c>
      <c r="K49" s="95">
        <v>22041</v>
      </c>
      <c r="L49" s="95">
        <v>14178</v>
      </c>
      <c r="M49" s="113">
        <v>-35.7</v>
      </c>
      <c r="N49" s="129">
        <v>1</v>
      </c>
      <c r="O49" s="129">
        <v>1</v>
      </c>
      <c r="P49" s="129">
        <v>1</v>
      </c>
      <c r="R49" s="134"/>
      <c r="S49" s="134"/>
    </row>
    <row r="50" spans="1:19" ht="3.75" customHeight="1">
      <c r="A50" s="83"/>
      <c r="B50" s="112"/>
      <c r="C50" s="69"/>
      <c r="D50" s="69"/>
      <c r="E50" s="69"/>
      <c r="F50" s="69"/>
      <c r="G50" s="69"/>
      <c r="H50" s="62"/>
      <c r="I50" s="115"/>
      <c r="K50" s="115"/>
      <c r="L50" s="115"/>
      <c r="M50" s="113"/>
      <c r="N50" s="115"/>
      <c r="O50" s="115"/>
      <c r="P50" s="114"/>
      <c r="R50" s="134"/>
      <c r="S50" s="134"/>
    </row>
    <row r="51" spans="1:19" ht="17.25" customHeight="1">
      <c r="A51" s="320" t="s">
        <v>16</v>
      </c>
      <c r="B51" s="329"/>
      <c r="C51" s="329"/>
      <c r="D51" s="329"/>
      <c r="E51" s="329"/>
      <c r="F51" s="329"/>
      <c r="G51" s="329"/>
      <c r="H51" s="62"/>
      <c r="I51" s="105">
        <v>124</v>
      </c>
      <c r="J51" s="79">
        <v>114</v>
      </c>
      <c r="K51" s="105">
        <v>968017</v>
      </c>
      <c r="L51" s="105">
        <v>1093116</v>
      </c>
      <c r="M51" s="106">
        <v>12.9</v>
      </c>
      <c r="N51" s="105">
        <v>527351</v>
      </c>
      <c r="O51" s="105">
        <v>565765</v>
      </c>
      <c r="P51" s="106">
        <v>51.8</v>
      </c>
      <c r="R51" s="134"/>
      <c r="S51" s="134"/>
    </row>
    <row r="52" spans="1:19" ht="15" customHeight="1">
      <c r="A52" s="108" t="s">
        <v>0</v>
      </c>
      <c r="B52" s="112"/>
      <c r="C52" s="69"/>
      <c r="D52" s="69"/>
      <c r="E52" s="69"/>
      <c r="F52" s="69"/>
      <c r="G52" s="69"/>
      <c r="H52" s="62"/>
      <c r="I52" s="115"/>
      <c r="K52" s="115"/>
      <c r="M52" s="113"/>
      <c r="N52" s="115"/>
      <c r="O52" s="115"/>
      <c r="P52" s="114"/>
      <c r="R52" s="134"/>
      <c r="S52" s="134"/>
    </row>
    <row r="53" spans="1:19" ht="17.25" customHeight="1">
      <c r="A53" s="83"/>
      <c r="B53" s="322" t="s">
        <v>54</v>
      </c>
      <c r="C53" s="302"/>
      <c r="D53" s="302"/>
      <c r="E53" s="302"/>
      <c r="F53" s="302"/>
      <c r="G53" s="302"/>
      <c r="H53" s="62"/>
      <c r="I53" s="95">
        <v>17</v>
      </c>
      <c r="J53" s="83">
        <v>14</v>
      </c>
      <c r="K53" s="95">
        <v>100294</v>
      </c>
      <c r="L53" s="95">
        <v>117600</v>
      </c>
      <c r="M53" s="113">
        <v>17.3</v>
      </c>
      <c r="N53" s="95">
        <v>76460</v>
      </c>
      <c r="O53" s="95">
        <v>41140</v>
      </c>
      <c r="P53" s="113">
        <v>35</v>
      </c>
      <c r="R53" s="134"/>
      <c r="S53" s="134"/>
    </row>
    <row r="54" spans="1:19" ht="17.25" customHeight="1">
      <c r="A54" s="83"/>
      <c r="B54" s="322" t="s">
        <v>55</v>
      </c>
      <c r="C54" s="302"/>
      <c r="D54" s="302"/>
      <c r="E54" s="302"/>
      <c r="F54" s="302"/>
      <c r="G54" s="302"/>
      <c r="H54" s="62"/>
      <c r="I54" s="95">
        <v>89</v>
      </c>
      <c r="J54" s="83">
        <v>80</v>
      </c>
      <c r="K54" s="95">
        <v>751902</v>
      </c>
      <c r="L54" s="95">
        <v>804411</v>
      </c>
      <c r="M54" s="113">
        <v>7</v>
      </c>
      <c r="N54" s="95">
        <v>328658</v>
      </c>
      <c r="O54" s="95">
        <v>475754</v>
      </c>
      <c r="P54" s="113">
        <v>59.1</v>
      </c>
      <c r="R54" s="134"/>
      <c r="S54" s="134"/>
    </row>
    <row r="55" spans="1:19" ht="17.25" customHeight="1">
      <c r="A55" s="83"/>
      <c r="B55" s="112"/>
      <c r="C55" s="325" t="s">
        <v>29</v>
      </c>
      <c r="D55" s="325"/>
      <c r="E55" s="325"/>
      <c r="F55" s="325"/>
      <c r="G55" s="325"/>
      <c r="H55" s="62"/>
      <c r="I55" s="95"/>
      <c r="K55" s="95"/>
      <c r="L55" s="95"/>
      <c r="M55" s="113"/>
      <c r="N55" s="95"/>
      <c r="O55" s="95"/>
      <c r="P55" s="113"/>
      <c r="R55" s="134"/>
      <c r="S55" s="134"/>
    </row>
    <row r="56" spans="1:19" ht="17.25" customHeight="1">
      <c r="A56" s="83"/>
      <c r="B56" s="112"/>
      <c r="C56" s="69"/>
      <c r="D56" s="328" t="s">
        <v>114</v>
      </c>
      <c r="E56" s="328"/>
      <c r="F56" s="328"/>
      <c r="G56" s="328"/>
      <c r="H56" s="62"/>
      <c r="I56" s="99"/>
      <c r="L56" s="98"/>
      <c r="M56" s="113"/>
      <c r="N56" s="83"/>
      <c r="O56" s="83"/>
      <c r="R56" s="134"/>
      <c r="S56" s="134"/>
    </row>
    <row r="57" spans="1:19" s="119" customFormat="1" ht="17.25" customHeight="1">
      <c r="A57" s="116"/>
      <c r="B57" s="117"/>
      <c r="C57" s="108"/>
      <c r="D57" s="117"/>
      <c r="E57" s="323" t="s">
        <v>115</v>
      </c>
      <c r="F57" s="323"/>
      <c r="G57" s="323"/>
      <c r="H57" s="63"/>
      <c r="I57" s="95">
        <v>39</v>
      </c>
      <c r="J57" s="116">
        <v>33</v>
      </c>
      <c r="K57" s="95">
        <v>93962</v>
      </c>
      <c r="L57" s="95">
        <v>89374</v>
      </c>
      <c r="M57" s="113">
        <v>-4.9</v>
      </c>
      <c r="N57" s="95">
        <v>31451</v>
      </c>
      <c r="O57" s="95">
        <v>57924</v>
      </c>
      <c r="P57" s="113">
        <v>64.8</v>
      </c>
      <c r="Q57" s="118"/>
      <c r="R57" s="134"/>
      <c r="S57" s="134"/>
    </row>
    <row r="58" spans="1:19" ht="17.25" customHeight="1">
      <c r="A58" s="83"/>
      <c r="B58" s="112"/>
      <c r="C58" s="69"/>
      <c r="D58" s="322" t="s">
        <v>77</v>
      </c>
      <c r="E58" s="302"/>
      <c r="F58" s="302"/>
      <c r="G58" s="302"/>
      <c r="H58" s="62"/>
      <c r="I58" s="95">
        <v>50</v>
      </c>
      <c r="J58" s="83">
        <v>47</v>
      </c>
      <c r="K58" s="95">
        <v>657940</v>
      </c>
      <c r="L58" s="95">
        <v>715037</v>
      </c>
      <c r="M58" s="113">
        <v>8.7</v>
      </c>
      <c r="N58" s="95">
        <v>297207</v>
      </c>
      <c r="O58" s="95">
        <v>417830</v>
      </c>
      <c r="P58" s="113">
        <v>58.4</v>
      </c>
      <c r="R58" s="134"/>
      <c r="S58" s="134"/>
    </row>
    <row r="59" spans="1:19" ht="17.25" customHeight="1">
      <c r="A59" s="83"/>
      <c r="B59" s="322" t="s">
        <v>80</v>
      </c>
      <c r="C59" s="322"/>
      <c r="D59" s="322"/>
      <c r="E59" s="322"/>
      <c r="F59" s="322"/>
      <c r="G59" s="322"/>
      <c r="H59" s="62"/>
      <c r="I59" s="95">
        <v>17</v>
      </c>
      <c r="J59" s="83">
        <v>20</v>
      </c>
      <c r="K59" s="95">
        <v>94254</v>
      </c>
      <c r="L59" s="95">
        <v>123800</v>
      </c>
      <c r="M59" s="113">
        <v>31.3</v>
      </c>
      <c r="N59" s="95">
        <v>90064</v>
      </c>
      <c r="O59" s="95">
        <v>33735</v>
      </c>
      <c r="P59" s="113">
        <v>27.2</v>
      </c>
      <c r="R59" s="134"/>
      <c r="S59" s="134"/>
    </row>
    <row r="60" spans="1:19" ht="17.25" customHeight="1">
      <c r="A60" s="83"/>
      <c r="B60" s="322" t="s">
        <v>81</v>
      </c>
      <c r="C60" s="322"/>
      <c r="D60" s="322"/>
      <c r="E60" s="322"/>
      <c r="F60" s="322"/>
      <c r="G60" s="322"/>
      <c r="H60" s="62"/>
      <c r="I60" s="95">
        <v>32</v>
      </c>
      <c r="J60" s="83">
        <v>30</v>
      </c>
      <c r="K60" s="95">
        <v>21568</v>
      </c>
      <c r="L60" s="95">
        <v>47304</v>
      </c>
      <c r="M60" s="113">
        <v>119.3</v>
      </c>
      <c r="N60" s="95">
        <v>32169</v>
      </c>
      <c r="O60" s="95">
        <v>15135</v>
      </c>
      <c r="P60" s="113">
        <v>32</v>
      </c>
      <c r="R60" s="134"/>
      <c r="S60" s="134"/>
    </row>
    <row r="61" spans="1:19" ht="1.5" customHeight="1">
      <c r="A61" s="83"/>
      <c r="B61" s="112"/>
      <c r="C61" s="112"/>
      <c r="D61" s="112"/>
      <c r="E61" s="112"/>
      <c r="F61" s="112"/>
      <c r="G61" s="112"/>
      <c r="H61" s="62"/>
      <c r="I61" s="115"/>
      <c r="J61" s="115"/>
      <c r="K61" s="115"/>
      <c r="L61" s="115"/>
      <c r="M61" s="174"/>
      <c r="N61" s="160"/>
      <c r="O61" s="160"/>
      <c r="P61" s="114"/>
      <c r="R61" s="134"/>
      <c r="S61" s="134"/>
    </row>
    <row r="62" spans="1:19" s="207" customFormat="1" ht="13.5" customHeight="1">
      <c r="A62" s="352" t="s">
        <v>164</v>
      </c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205"/>
      <c r="R62" s="206"/>
      <c r="S62" s="206"/>
    </row>
    <row r="63" spans="1:19" s="83" customFormat="1" ht="12.75" customHeight="1">
      <c r="A63" s="324" t="s">
        <v>190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97"/>
      <c r="R63" s="134"/>
      <c r="S63" s="134"/>
    </row>
    <row r="64" spans="1:19" s="83" customFormat="1" ht="12.75" customHeight="1">
      <c r="A64" s="324" t="s">
        <v>175</v>
      </c>
      <c r="B64" s="324"/>
      <c r="C64" s="324"/>
      <c r="D64" s="324"/>
      <c r="E64" s="324"/>
      <c r="F64" s="324"/>
      <c r="G64" s="324"/>
      <c r="H64" s="324"/>
      <c r="I64" s="324"/>
      <c r="J64" s="324"/>
      <c r="K64" s="324"/>
      <c r="L64" s="324"/>
      <c r="M64" s="324"/>
      <c r="N64" s="324"/>
      <c r="O64" s="324"/>
      <c r="P64" s="324"/>
      <c r="Q64" s="97"/>
      <c r="R64" s="134"/>
      <c r="S64" s="134"/>
    </row>
    <row r="65" spans="2:19" ht="5.25" customHeight="1">
      <c r="B65" s="99"/>
      <c r="C65" s="99"/>
      <c r="D65" s="99"/>
      <c r="E65" s="99"/>
      <c r="F65" s="99"/>
      <c r="G65" s="99"/>
      <c r="H65" s="99"/>
      <c r="Q65" s="141"/>
      <c r="R65" s="134"/>
      <c r="S65" s="134"/>
    </row>
    <row r="66" spans="1:19" s="83" customFormat="1" ht="13.5" customHeight="1">
      <c r="A66" s="331" t="s">
        <v>176</v>
      </c>
      <c r="B66" s="331"/>
      <c r="C66" s="331"/>
      <c r="D66" s="331"/>
      <c r="E66" s="331"/>
      <c r="F66" s="331"/>
      <c r="G66" s="331"/>
      <c r="H66" s="332"/>
      <c r="I66" s="285" t="s">
        <v>150</v>
      </c>
      <c r="J66" s="286"/>
      <c r="K66" s="317" t="s">
        <v>47</v>
      </c>
      <c r="L66" s="337"/>
      <c r="M66" s="337"/>
      <c r="N66" s="337"/>
      <c r="O66" s="337"/>
      <c r="P66" s="337"/>
      <c r="Q66" s="125"/>
      <c r="R66" s="134"/>
      <c r="S66" s="134"/>
    </row>
    <row r="67" spans="1:19" s="83" customFormat="1" ht="13.5" customHeight="1">
      <c r="A67" s="333"/>
      <c r="B67" s="333"/>
      <c r="C67" s="333"/>
      <c r="D67" s="333"/>
      <c r="E67" s="333"/>
      <c r="F67" s="333"/>
      <c r="G67" s="333"/>
      <c r="H67" s="334"/>
      <c r="I67" s="319"/>
      <c r="J67" s="288"/>
      <c r="K67" s="340" t="s">
        <v>19</v>
      </c>
      <c r="L67" s="308"/>
      <c r="M67" s="280"/>
      <c r="N67" s="338" t="s">
        <v>0</v>
      </c>
      <c r="O67" s="339"/>
      <c r="P67" s="339"/>
      <c r="Q67" s="125"/>
      <c r="R67" s="134"/>
      <c r="S67" s="134"/>
    </row>
    <row r="68" spans="1:19" s="83" customFormat="1" ht="12.75" customHeight="1">
      <c r="A68" s="333"/>
      <c r="B68" s="333"/>
      <c r="C68" s="333"/>
      <c r="D68" s="333"/>
      <c r="E68" s="333"/>
      <c r="F68" s="333"/>
      <c r="G68" s="333"/>
      <c r="H68" s="334"/>
      <c r="I68" s="319"/>
      <c r="J68" s="288"/>
      <c r="K68" s="341"/>
      <c r="L68" s="342"/>
      <c r="M68" s="343"/>
      <c r="N68" s="131">
        <v>2014</v>
      </c>
      <c r="O68" s="348">
        <v>2014</v>
      </c>
      <c r="P68" s="349"/>
      <c r="Q68" s="125"/>
      <c r="R68" s="134"/>
      <c r="S68" s="134"/>
    </row>
    <row r="69" spans="1:19" s="83" customFormat="1" ht="6.75" customHeight="1">
      <c r="A69" s="333"/>
      <c r="B69" s="333"/>
      <c r="C69" s="333"/>
      <c r="D69" s="333"/>
      <c r="E69" s="333"/>
      <c r="F69" s="333"/>
      <c r="G69" s="333"/>
      <c r="H69" s="334"/>
      <c r="I69" s="314">
        <v>2013</v>
      </c>
      <c r="J69" s="314">
        <v>2014</v>
      </c>
      <c r="K69" s="314">
        <v>2013</v>
      </c>
      <c r="L69" s="314">
        <v>2014</v>
      </c>
      <c r="M69" s="350" t="s">
        <v>142</v>
      </c>
      <c r="N69" s="287" t="s">
        <v>140</v>
      </c>
      <c r="O69" s="285" t="s">
        <v>141</v>
      </c>
      <c r="P69" s="345"/>
      <c r="Q69" s="125"/>
      <c r="R69" s="134"/>
      <c r="S69" s="134"/>
    </row>
    <row r="70" spans="1:19" s="83" customFormat="1" ht="24" customHeight="1">
      <c r="A70" s="333"/>
      <c r="B70" s="333"/>
      <c r="C70" s="333"/>
      <c r="D70" s="333"/>
      <c r="E70" s="333"/>
      <c r="F70" s="333"/>
      <c r="G70" s="333"/>
      <c r="H70" s="334"/>
      <c r="I70" s="315"/>
      <c r="J70" s="316"/>
      <c r="K70" s="315"/>
      <c r="L70" s="316"/>
      <c r="M70" s="351"/>
      <c r="N70" s="344"/>
      <c r="O70" s="344"/>
      <c r="P70" s="346"/>
      <c r="Q70" s="125"/>
      <c r="R70" s="134"/>
      <c r="S70" s="134"/>
    </row>
    <row r="71" spans="1:19" s="83" customFormat="1" ht="12.75" customHeight="1">
      <c r="A71" s="335"/>
      <c r="B71" s="335"/>
      <c r="C71" s="335"/>
      <c r="D71" s="335"/>
      <c r="E71" s="335"/>
      <c r="F71" s="335"/>
      <c r="G71" s="335"/>
      <c r="H71" s="336"/>
      <c r="I71" s="317" t="s">
        <v>3</v>
      </c>
      <c r="J71" s="318"/>
      <c r="K71" s="317" t="s">
        <v>20</v>
      </c>
      <c r="L71" s="318"/>
      <c r="M71" s="171" t="s">
        <v>13</v>
      </c>
      <c r="N71" s="317" t="s">
        <v>20</v>
      </c>
      <c r="O71" s="318"/>
      <c r="P71" s="171" t="s">
        <v>13</v>
      </c>
      <c r="Q71" s="125"/>
      <c r="R71" s="134"/>
      <c r="S71" s="134"/>
    </row>
    <row r="72" spans="1:19" ht="7.5" customHeight="1">
      <c r="A72" s="83"/>
      <c r="B72" s="112"/>
      <c r="C72" s="69"/>
      <c r="D72" s="69"/>
      <c r="E72" s="69"/>
      <c r="F72" s="69"/>
      <c r="G72" s="69"/>
      <c r="H72" s="62"/>
      <c r="I72" s="213"/>
      <c r="J72" s="115"/>
      <c r="K72" s="115"/>
      <c r="L72" s="115"/>
      <c r="M72" s="174"/>
      <c r="N72" s="115"/>
      <c r="O72" s="115"/>
      <c r="P72" s="114"/>
      <c r="Q72" s="141"/>
      <c r="R72" s="134"/>
      <c r="S72" s="134"/>
    </row>
    <row r="73" spans="1:19" ht="17.25" customHeight="1">
      <c r="A73" s="320" t="s">
        <v>35</v>
      </c>
      <c r="B73" s="321"/>
      <c r="C73" s="321"/>
      <c r="D73" s="321"/>
      <c r="E73" s="321"/>
      <c r="F73" s="321"/>
      <c r="G73" s="321"/>
      <c r="H73" s="62"/>
      <c r="I73" s="105">
        <v>66</v>
      </c>
      <c r="J73" s="79">
        <v>67</v>
      </c>
      <c r="K73" s="105">
        <v>36185</v>
      </c>
      <c r="L73" s="105">
        <v>32639</v>
      </c>
      <c r="M73" s="106">
        <v>-9.8</v>
      </c>
      <c r="N73" s="105">
        <v>24968</v>
      </c>
      <c r="O73" s="105">
        <v>7671</v>
      </c>
      <c r="P73" s="106">
        <v>23.5</v>
      </c>
      <c r="Q73" s="141"/>
      <c r="R73" s="134"/>
      <c r="S73" s="134"/>
    </row>
    <row r="74" spans="1:19" ht="15" customHeight="1">
      <c r="A74" s="108" t="s">
        <v>0</v>
      </c>
      <c r="B74" s="112"/>
      <c r="C74" s="112"/>
      <c r="D74" s="112"/>
      <c r="E74" s="112"/>
      <c r="F74" s="112"/>
      <c r="G74" s="112"/>
      <c r="H74" s="62"/>
      <c r="I74" s="115"/>
      <c r="K74" s="115"/>
      <c r="L74" s="115"/>
      <c r="M74" s="113"/>
      <c r="N74" s="115"/>
      <c r="O74" s="115"/>
      <c r="P74" s="114"/>
      <c r="Q74" s="141"/>
      <c r="R74" s="134"/>
      <c r="S74" s="134"/>
    </row>
    <row r="75" spans="1:19" ht="17.25" customHeight="1">
      <c r="A75" s="83"/>
      <c r="B75" s="123" t="s">
        <v>56</v>
      </c>
      <c r="C75" s="123"/>
      <c r="D75" s="123"/>
      <c r="E75" s="123"/>
      <c r="F75" s="123"/>
      <c r="G75" s="123"/>
      <c r="H75" s="62"/>
      <c r="I75" s="115"/>
      <c r="K75" s="115"/>
      <c r="L75" s="115"/>
      <c r="M75" s="113"/>
      <c r="N75" s="115"/>
      <c r="O75" s="115"/>
      <c r="P75" s="114"/>
      <c r="R75" s="134"/>
      <c r="S75" s="134"/>
    </row>
    <row r="76" spans="1:19" ht="17.25" customHeight="1">
      <c r="A76" s="83"/>
      <c r="B76" s="112"/>
      <c r="C76" s="327" t="s">
        <v>57</v>
      </c>
      <c r="D76" s="327"/>
      <c r="E76" s="327"/>
      <c r="F76" s="327"/>
      <c r="G76" s="327"/>
      <c r="H76" s="62"/>
      <c r="I76" s="95">
        <v>18</v>
      </c>
      <c r="J76" s="83">
        <v>13</v>
      </c>
      <c r="K76" s="170">
        <v>5847</v>
      </c>
      <c r="L76" s="170">
        <v>2864</v>
      </c>
      <c r="M76" s="113">
        <v>-51</v>
      </c>
      <c r="N76" s="159">
        <v>2864</v>
      </c>
      <c r="O76" s="159" t="s">
        <v>11</v>
      </c>
      <c r="P76" s="173" t="s">
        <v>11</v>
      </c>
      <c r="R76" s="134"/>
      <c r="S76" s="134"/>
    </row>
    <row r="77" spans="1:19" ht="17.25" customHeight="1">
      <c r="A77" s="83"/>
      <c r="B77" s="322" t="s">
        <v>58</v>
      </c>
      <c r="C77" s="302"/>
      <c r="D77" s="302"/>
      <c r="E77" s="302"/>
      <c r="F77" s="302"/>
      <c r="G77" s="302"/>
      <c r="H77" s="62"/>
      <c r="I77" s="95">
        <v>27</v>
      </c>
      <c r="J77" s="83">
        <v>26</v>
      </c>
      <c r="K77" s="95">
        <v>6822</v>
      </c>
      <c r="L77" s="95">
        <v>9810</v>
      </c>
      <c r="M77" s="113">
        <v>43.8</v>
      </c>
      <c r="N77" s="95">
        <v>8562</v>
      </c>
      <c r="O77" s="95">
        <v>1248</v>
      </c>
      <c r="P77" s="113">
        <v>12.7</v>
      </c>
      <c r="R77" s="134"/>
      <c r="S77" s="134"/>
    </row>
    <row r="78" spans="1:19" ht="17.25" customHeight="1">
      <c r="A78" s="83"/>
      <c r="B78" s="328" t="s">
        <v>117</v>
      </c>
      <c r="C78" s="328"/>
      <c r="D78" s="328"/>
      <c r="E78" s="328"/>
      <c r="F78" s="328"/>
      <c r="G78" s="328"/>
      <c r="H78" s="62"/>
      <c r="I78" s="99"/>
      <c r="L78" s="98"/>
      <c r="M78" s="113"/>
      <c r="N78" s="83"/>
      <c r="O78" s="83"/>
      <c r="R78" s="134"/>
      <c r="S78" s="134"/>
    </row>
    <row r="79" spans="1:19" s="119" customFormat="1" ht="17.25" customHeight="1">
      <c r="A79" s="116"/>
      <c r="B79" s="117"/>
      <c r="C79" s="323" t="s">
        <v>116</v>
      </c>
      <c r="D79" s="323"/>
      <c r="E79" s="323"/>
      <c r="F79" s="323"/>
      <c r="G79" s="323"/>
      <c r="H79" s="63"/>
      <c r="I79" s="95">
        <v>5</v>
      </c>
      <c r="J79" s="116">
        <v>5</v>
      </c>
      <c r="K79" s="170">
        <v>8874</v>
      </c>
      <c r="L79" s="170">
        <v>7129</v>
      </c>
      <c r="M79" s="113">
        <v>-19.7</v>
      </c>
      <c r="N79" s="129">
        <v>1</v>
      </c>
      <c r="O79" s="129">
        <v>1</v>
      </c>
      <c r="P79" s="129">
        <v>1</v>
      </c>
      <c r="Q79" s="118"/>
      <c r="R79" s="134"/>
      <c r="S79" s="134"/>
    </row>
    <row r="80" spans="1:19" ht="17.25" customHeight="1">
      <c r="A80" s="83"/>
      <c r="B80" s="322" t="s">
        <v>82</v>
      </c>
      <c r="C80" s="322"/>
      <c r="D80" s="322"/>
      <c r="E80" s="322"/>
      <c r="F80" s="322"/>
      <c r="G80" s="322"/>
      <c r="H80" s="62"/>
      <c r="I80" s="95">
        <v>24</v>
      </c>
      <c r="J80" s="83">
        <v>30</v>
      </c>
      <c r="K80" s="95">
        <v>14640</v>
      </c>
      <c r="L80" s="95">
        <v>12836</v>
      </c>
      <c r="M80" s="113">
        <v>-12.3</v>
      </c>
      <c r="N80" s="129">
        <v>1</v>
      </c>
      <c r="O80" s="129">
        <v>1</v>
      </c>
      <c r="P80" s="129">
        <v>1</v>
      </c>
      <c r="R80" s="134"/>
      <c r="S80" s="134"/>
    </row>
    <row r="81" spans="1:19" ht="6" customHeight="1">
      <c r="A81" s="83"/>
      <c r="B81" s="112"/>
      <c r="C81" s="69"/>
      <c r="D81" s="69"/>
      <c r="E81" s="69"/>
      <c r="F81" s="69"/>
      <c r="G81" s="69"/>
      <c r="H81" s="62"/>
      <c r="I81" s="115"/>
      <c r="K81" s="115"/>
      <c r="L81" s="115"/>
      <c r="M81" s="113"/>
      <c r="N81" s="115"/>
      <c r="O81" s="115"/>
      <c r="P81" s="114"/>
      <c r="R81" s="134"/>
      <c r="S81" s="134"/>
    </row>
    <row r="82" spans="1:19" ht="17.25" customHeight="1">
      <c r="A82" s="320" t="s">
        <v>46</v>
      </c>
      <c r="B82" s="320"/>
      <c r="C82" s="320"/>
      <c r="D82" s="320"/>
      <c r="E82" s="320"/>
      <c r="F82" s="320"/>
      <c r="G82" s="320"/>
      <c r="H82" s="62"/>
      <c r="I82" s="105">
        <v>118</v>
      </c>
      <c r="J82" s="79">
        <v>128</v>
      </c>
      <c r="K82" s="105">
        <v>160069</v>
      </c>
      <c r="L82" s="105">
        <v>147619</v>
      </c>
      <c r="M82" s="106">
        <v>-7.8</v>
      </c>
      <c r="N82" s="105">
        <v>133278</v>
      </c>
      <c r="O82" s="105">
        <v>14341</v>
      </c>
      <c r="P82" s="106">
        <v>9.7</v>
      </c>
      <c r="R82" s="134"/>
      <c r="S82" s="134"/>
    </row>
    <row r="83" spans="1:19" ht="15" customHeight="1">
      <c r="A83" s="108" t="s">
        <v>0</v>
      </c>
      <c r="B83" s="69"/>
      <c r="C83" s="69"/>
      <c r="D83" s="69"/>
      <c r="E83" s="69"/>
      <c r="F83" s="69"/>
      <c r="G83" s="69"/>
      <c r="H83" s="62"/>
      <c r="I83" s="115"/>
      <c r="K83" s="109"/>
      <c r="L83" s="109"/>
      <c r="M83" s="113"/>
      <c r="N83" s="115"/>
      <c r="O83" s="115"/>
      <c r="P83" s="114"/>
      <c r="R83" s="134"/>
      <c r="S83" s="134"/>
    </row>
    <row r="84" spans="1:19" ht="17.25" customHeight="1">
      <c r="A84" s="83"/>
      <c r="B84" s="322" t="s">
        <v>59</v>
      </c>
      <c r="C84" s="322"/>
      <c r="D84" s="322"/>
      <c r="E84" s="322"/>
      <c r="F84" s="322"/>
      <c r="G84" s="322"/>
      <c r="H84" s="62"/>
      <c r="I84" s="95">
        <v>57</v>
      </c>
      <c r="J84" s="83">
        <v>60</v>
      </c>
      <c r="K84" s="95">
        <v>93427</v>
      </c>
      <c r="L84" s="95">
        <v>108813</v>
      </c>
      <c r="M84" s="113">
        <v>16.5</v>
      </c>
      <c r="N84" s="83">
        <v>98246</v>
      </c>
      <c r="O84" s="95">
        <v>10072</v>
      </c>
      <c r="P84" s="113">
        <v>9.3</v>
      </c>
      <c r="R84" s="134"/>
      <c r="S84" s="134"/>
    </row>
    <row r="85" spans="1:19" ht="17.25" customHeight="1">
      <c r="A85" s="83"/>
      <c r="B85" s="112"/>
      <c r="C85" s="69" t="s">
        <v>29</v>
      </c>
      <c r="D85" s="69"/>
      <c r="E85" s="69"/>
      <c r="F85" s="69"/>
      <c r="G85" s="69"/>
      <c r="H85" s="62"/>
      <c r="I85" s="95"/>
      <c r="K85" s="95"/>
      <c r="L85" s="95"/>
      <c r="M85" s="113"/>
      <c r="N85" s="95"/>
      <c r="O85" s="95"/>
      <c r="P85" s="113"/>
      <c r="R85" s="134"/>
      <c r="S85" s="134"/>
    </row>
    <row r="86" spans="1:19" ht="17.25" customHeight="1">
      <c r="A86" s="83"/>
      <c r="B86" s="112"/>
      <c r="C86" s="69"/>
      <c r="D86" s="322" t="s">
        <v>83</v>
      </c>
      <c r="E86" s="322"/>
      <c r="F86" s="322"/>
      <c r="G86" s="322"/>
      <c r="H86" s="62"/>
      <c r="I86" s="95">
        <v>30</v>
      </c>
      <c r="J86" s="83">
        <v>30</v>
      </c>
      <c r="K86" s="95">
        <v>51437</v>
      </c>
      <c r="L86" s="95">
        <v>61724</v>
      </c>
      <c r="M86" s="113">
        <v>20</v>
      </c>
      <c r="N86" s="170">
        <v>53198</v>
      </c>
      <c r="O86" s="170">
        <v>8526</v>
      </c>
      <c r="P86" s="198">
        <v>13.8</v>
      </c>
      <c r="R86" s="134"/>
      <c r="S86" s="134"/>
    </row>
    <row r="87" spans="1:19" ht="17.25" customHeight="1">
      <c r="A87" s="83"/>
      <c r="B87" s="112"/>
      <c r="C87" s="69"/>
      <c r="D87" s="322" t="s">
        <v>84</v>
      </c>
      <c r="E87" s="322"/>
      <c r="F87" s="322"/>
      <c r="G87" s="322"/>
      <c r="H87" s="62"/>
      <c r="I87" s="95">
        <v>27</v>
      </c>
      <c r="J87" s="83">
        <v>30</v>
      </c>
      <c r="K87" s="95">
        <v>41990</v>
      </c>
      <c r="L87" s="95">
        <v>46594</v>
      </c>
      <c r="M87" s="113">
        <v>11</v>
      </c>
      <c r="N87" s="95">
        <v>45048</v>
      </c>
      <c r="O87" s="95">
        <v>1546</v>
      </c>
      <c r="P87" s="198">
        <v>3.3</v>
      </c>
      <c r="R87" s="134"/>
      <c r="S87" s="134"/>
    </row>
    <row r="88" spans="1:19" ht="17.25" customHeight="1">
      <c r="A88" s="83"/>
      <c r="B88" s="322" t="s">
        <v>60</v>
      </c>
      <c r="C88" s="322"/>
      <c r="D88" s="322"/>
      <c r="E88" s="322"/>
      <c r="F88" s="322"/>
      <c r="G88" s="322"/>
      <c r="H88" s="62"/>
      <c r="I88" s="95">
        <v>9</v>
      </c>
      <c r="J88" s="83">
        <v>7</v>
      </c>
      <c r="K88" s="95">
        <v>12724</v>
      </c>
      <c r="L88" s="95">
        <v>7493</v>
      </c>
      <c r="M88" s="113">
        <v>-41.1</v>
      </c>
      <c r="N88" s="129">
        <v>1</v>
      </c>
      <c r="O88" s="129">
        <v>1</v>
      </c>
      <c r="P88" s="129">
        <v>1</v>
      </c>
      <c r="R88" s="134"/>
      <c r="S88" s="134"/>
    </row>
    <row r="89" spans="1:19" ht="17.25" customHeight="1">
      <c r="A89" s="83"/>
      <c r="B89" s="112"/>
      <c r="C89" s="69" t="s">
        <v>29</v>
      </c>
      <c r="D89" s="69"/>
      <c r="E89" s="69"/>
      <c r="F89" s="69"/>
      <c r="G89" s="69"/>
      <c r="H89" s="62"/>
      <c r="I89" s="95"/>
      <c r="K89" s="95"/>
      <c r="L89" s="95"/>
      <c r="M89" s="113"/>
      <c r="N89" s="95"/>
      <c r="O89" s="95"/>
      <c r="P89" s="113"/>
      <c r="R89" s="134"/>
      <c r="S89" s="134"/>
    </row>
    <row r="90" spans="1:19" ht="17.25" customHeight="1">
      <c r="A90" s="83"/>
      <c r="B90" s="112"/>
      <c r="C90" s="69"/>
      <c r="D90" s="322" t="s">
        <v>85</v>
      </c>
      <c r="E90" s="322"/>
      <c r="F90" s="322"/>
      <c r="G90" s="322"/>
      <c r="H90" s="62"/>
      <c r="I90" s="95">
        <v>4</v>
      </c>
      <c r="J90" s="83">
        <v>2</v>
      </c>
      <c r="K90" s="129">
        <v>1</v>
      </c>
      <c r="L90" s="129">
        <v>1</v>
      </c>
      <c r="M90" s="129">
        <v>1</v>
      </c>
      <c r="N90" s="129">
        <v>1</v>
      </c>
      <c r="O90" s="159" t="s">
        <v>11</v>
      </c>
      <c r="P90" s="173" t="s">
        <v>11</v>
      </c>
      <c r="R90" s="134"/>
      <c r="S90" s="134"/>
    </row>
    <row r="91" spans="1:19" ht="17.25" customHeight="1">
      <c r="A91" s="83"/>
      <c r="B91" s="112"/>
      <c r="C91" s="69"/>
      <c r="D91" s="328" t="s">
        <v>110</v>
      </c>
      <c r="E91" s="328"/>
      <c r="F91" s="328"/>
      <c r="G91" s="328"/>
      <c r="H91" s="62"/>
      <c r="I91" s="99"/>
      <c r="L91" s="98"/>
      <c r="M91" s="113"/>
      <c r="N91" s="83"/>
      <c r="O91" s="83"/>
      <c r="P91" s="119"/>
      <c r="R91" s="134"/>
      <c r="S91" s="134"/>
    </row>
    <row r="92" spans="1:19" ht="17.25" customHeight="1">
      <c r="A92" s="83"/>
      <c r="B92" s="112"/>
      <c r="C92" s="69"/>
      <c r="D92" s="112"/>
      <c r="E92" s="322" t="s">
        <v>111</v>
      </c>
      <c r="F92" s="302"/>
      <c r="G92" s="302"/>
      <c r="H92" s="62"/>
      <c r="I92" s="95">
        <v>5</v>
      </c>
      <c r="J92" s="83">
        <v>5</v>
      </c>
      <c r="K92" s="129">
        <v>1</v>
      </c>
      <c r="L92" s="170">
        <v>4550</v>
      </c>
      <c r="M92" s="129">
        <v>1</v>
      </c>
      <c r="N92" s="129">
        <v>1</v>
      </c>
      <c r="O92" s="129">
        <v>1</v>
      </c>
      <c r="P92" s="129">
        <v>1</v>
      </c>
      <c r="R92" s="134"/>
      <c r="S92" s="134"/>
    </row>
    <row r="93" spans="1:19" ht="17.25" customHeight="1">
      <c r="A93" s="83"/>
      <c r="B93" s="328" t="s">
        <v>118</v>
      </c>
      <c r="C93" s="328"/>
      <c r="D93" s="328"/>
      <c r="E93" s="328"/>
      <c r="F93" s="328"/>
      <c r="G93" s="328"/>
      <c r="H93" s="62"/>
      <c r="I93" s="99"/>
      <c r="L93" s="98"/>
      <c r="M93" s="113"/>
      <c r="N93" s="83"/>
      <c r="O93" s="83"/>
      <c r="R93" s="134"/>
      <c r="S93" s="134"/>
    </row>
    <row r="94" spans="1:19" s="119" customFormat="1" ht="17.25" customHeight="1">
      <c r="A94" s="116"/>
      <c r="B94" s="117"/>
      <c r="C94" s="323" t="s">
        <v>119</v>
      </c>
      <c r="D94" s="323"/>
      <c r="E94" s="323"/>
      <c r="F94" s="323"/>
      <c r="G94" s="323"/>
      <c r="H94" s="63"/>
      <c r="I94" s="170">
        <v>4</v>
      </c>
      <c r="J94" s="116">
        <v>7</v>
      </c>
      <c r="K94" s="170">
        <v>3601</v>
      </c>
      <c r="L94" s="129">
        <v>1</v>
      </c>
      <c r="M94" s="129">
        <v>1</v>
      </c>
      <c r="N94" s="129">
        <v>1</v>
      </c>
      <c r="O94" s="129" t="s">
        <v>11</v>
      </c>
      <c r="P94" s="129">
        <v>1</v>
      </c>
      <c r="Q94" s="118"/>
      <c r="R94" s="134"/>
      <c r="S94" s="134"/>
    </row>
    <row r="95" spans="1:19" ht="17.25" customHeight="1">
      <c r="A95" s="83"/>
      <c r="B95" s="322" t="s">
        <v>97</v>
      </c>
      <c r="C95" s="322"/>
      <c r="D95" s="322"/>
      <c r="E95" s="322"/>
      <c r="F95" s="322"/>
      <c r="G95" s="322"/>
      <c r="H95" s="62"/>
      <c r="I95" s="170">
        <v>1</v>
      </c>
      <c r="J95" s="83">
        <v>1</v>
      </c>
      <c r="K95" s="129">
        <v>1</v>
      </c>
      <c r="L95" s="129">
        <v>1</v>
      </c>
      <c r="M95" s="129">
        <v>1</v>
      </c>
      <c r="N95" s="129">
        <v>1</v>
      </c>
      <c r="O95" s="129">
        <v>1</v>
      </c>
      <c r="P95" s="129">
        <v>1</v>
      </c>
      <c r="R95" s="134"/>
      <c r="S95" s="134"/>
    </row>
    <row r="96" spans="1:19" ht="17.25" customHeight="1">
      <c r="A96" s="83"/>
      <c r="B96" s="328" t="s">
        <v>120</v>
      </c>
      <c r="C96" s="328"/>
      <c r="D96" s="328"/>
      <c r="E96" s="328"/>
      <c r="F96" s="328"/>
      <c r="G96" s="328"/>
      <c r="H96" s="62"/>
      <c r="I96" s="95"/>
      <c r="K96" s="95"/>
      <c r="L96" s="95"/>
      <c r="M96" s="113"/>
      <c r="N96" s="92"/>
      <c r="O96" s="92"/>
      <c r="P96" s="113"/>
      <c r="R96" s="134"/>
      <c r="S96" s="134"/>
    </row>
    <row r="97" spans="1:19" ht="17.25" customHeight="1">
      <c r="A97" s="83"/>
      <c r="B97" s="112"/>
      <c r="C97" s="327" t="s">
        <v>121</v>
      </c>
      <c r="D97" s="327"/>
      <c r="E97" s="327"/>
      <c r="F97" s="327"/>
      <c r="G97" s="327"/>
      <c r="H97" s="62"/>
      <c r="I97" s="95">
        <v>12</v>
      </c>
      <c r="J97" s="83">
        <v>15</v>
      </c>
      <c r="K97" s="129">
        <v>1</v>
      </c>
      <c r="L97" s="129">
        <v>1</v>
      </c>
      <c r="M97" s="129">
        <v>1</v>
      </c>
      <c r="N97" s="129">
        <v>1</v>
      </c>
      <c r="O97" s="129">
        <v>1</v>
      </c>
      <c r="P97" s="129">
        <v>1</v>
      </c>
      <c r="R97" s="134"/>
      <c r="S97" s="134"/>
    </row>
    <row r="98" spans="1:19" ht="17.25" customHeight="1">
      <c r="A98" s="83"/>
      <c r="B98" s="328" t="s">
        <v>122</v>
      </c>
      <c r="C98" s="328"/>
      <c r="D98" s="328"/>
      <c r="E98" s="328"/>
      <c r="F98" s="328"/>
      <c r="G98" s="328"/>
      <c r="H98" s="62"/>
      <c r="I98" s="95"/>
      <c r="K98" s="95"/>
      <c r="L98" s="95"/>
      <c r="M98" s="113"/>
      <c r="N98" s="95"/>
      <c r="O98" s="95"/>
      <c r="P98" s="113"/>
      <c r="R98" s="134"/>
      <c r="S98" s="134"/>
    </row>
    <row r="99" spans="1:19" ht="17.25" customHeight="1">
      <c r="A99" s="83"/>
      <c r="B99" s="112"/>
      <c r="C99" s="327" t="s">
        <v>123</v>
      </c>
      <c r="D99" s="327"/>
      <c r="E99" s="327"/>
      <c r="F99" s="327"/>
      <c r="G99" s="327"/>
      <c r="H99" s="62"/>
      <c r="I99" s="95">
        <v>50</v>
      </c>
      <c r="J99" s="83">
        <v>55</v>
      </c>
      <c r="K99" s="95">
        <v>44583</v>
      </c>
      <c r="L99" s="95">
        <v>27614</v>
      </c>
      <c r="M99" s="113">
        <v>-38.1</v>
      </c>
      <c r="N99" s="95">
        <v>24024</v>
      </c>
      <c r="O99" s="95">
        <v>3590</v>
      </c>
      <c r="P99" s="113">
        <v>13</v>
      </c>
      <c r="R99" s="134"/>
      <c r="S99" s="134"/>
    </row>
    <row r="100" spans="1:19" ht="6" customHeight="1">
      <c r="A100" s="83"/>
      <c r="B100" s="112"/>
      <c r="C100" s="112"/>
      <c r="D100" s="112"/>
      <c r="E100" s="112"/>
      <c r="F100" s="112"/>
      <c r="G100" s="112"/>
      <c r="H100" s="62"/>
      <c r="I100" s="115"/>
      <c r="K100" s="115"/>
      <c r="L100" s="115"/>
      <c r="M100" s="113"/>
      <c r="N100" s="115"/>
      <c r="O100" s="115"/>
      <c r="P100" s="111"/>
      <c r="R100" s="134"/>
      <c r="S100" s="134"/>
    </row>
    <row r="101" spans="1:19" ht="17.25" customHeight="1">
      <c r="A101" s="320" t="s">
        <v>17</v>
      </c>
      <c r="B101" s="320"/>
      <c r="C101" s="320"/>
      <c r="D101" s="320"/>
      <c r="E101" s="320"/>
      <c r="F101" s="320"/>
      <c r="G101" s="320"/>
      <c r="H101" s="62"/>
      <c r="I101" s="105">
        <v>1296</v>
      </c>
      <c r="J101" s="79">
        <v>1302</v>
      </c>
      <c r="K101" s="105">
        <v>13057734</v>
      </c>
      <c r="L101" s="105">
        <v>11555269</v>
      </c>
      <c r="M101" s="106">
        <v>-11.5</v>
      </c>
      <c r="N101" s="105">
        <v>4393293</v>
      </c>
      <c r="O101" s="105">
        <v>7161977</v>
      </c>
      <c r="P101" s="106">
        <v>62</v>
      </c>
      <c r="R101" s="134"/>
      <c r="S101" s="134"/>
    </row>
    <row r="102" spans="1:19" ht="15" customHeight="1">
      <c r="A102" s="108" t="s">
        <v>0</v>
      </c>
      <c r="B102" s="103"/>
      <c r="C102" s="103"/>
      <c r="D102" s="103"/>
      <c r="E102" s="103"/>
      <c r="F102" s="103"/>
      <c r="G102" s="103"/>
      <c r="H102" s="62"/>
      <c r="I102" s="115"/>
      <c r="K102" s="115"/>
      <c r="L102" s="115"/>
      <c r="M102" s="113"/>
      <c r="N102" s="115"/>
      <c r="O102" s="115"/>
      <c r="P102" s="111"/>
      <c r="R102" s="134"/>
      <c r="S102" s="134"/>
    </row>
    <row r="103" spans="1:19" ht="17.25" customHeight="1">
      <c r="A103" s="108"/>
      <c r="B103" s="328" t="s">
        <v>87</v>
      </c>
      <c r="C103" s="328"/>
      <c r="D103" s="328"/>
      <c r="E103" s="328"/>
      <c r="F103" s="328"/>
      <c r="G103" s="328"/>
      <c r="H103" s="62"/>
      <c r="I103" s="115"/>
      <c r="K103" s="115"/>
      <c r="L103" s="115"/>
      <c r="M103" s="113"/>
      <c r="N103" s="115"/>
      <c r="O103" s="115"/>
      <c r="P103" s="111"/>
      <c r="R103" s="134"/>
      <c r="S103" s="134"/>
    </row>
    <row r="104" spans="1:19" ht="17.25" customHeight="1">
      <c r="A104" s="108"/>
      <c r="B104" s="112"/>
      <c r="C104" s="327" t="s">
        <v>86</v>
      </c>
      <c r="D104" s="327"/>
      <c r="E104" s="327"/>
      <c r="F104" s="327"/>
      <c r="G104" s="327"/>
      <c r="H104" s="62"/>
      <c r="I104" s="95">
        <v>31</v>
      </c>
      <c r="J104" s="83">
        <v>27</v>
      </c>
      <c r="K104" s="95">
        <v>69237</v>
      </c>
      <c r="L104" s="95">
        <v>43195</v>
      </c>
      <c r="M104" s="113">
        <v>-37.6</v>
      </c>
      <c r="N104" s="95">
        <v>9139</v>
      </c>
      <c r="O104" s="95">
        <v>34057</v>
      </c>
      <c r="P104" s="113">
        <v>78.8</v>
      </c>
      <c r="R104" s="134"/>
      <c r="S104" s="134"/>
    </row>
    <row r="105" spans="1:19" ht="17.25" customHeight="1">
      <c r="A105" s="102"/>
      <c r="B105" s="322" t="s">
        <v>61</v>
      </c>
      <c r="C105" s="322"/>
      <c r="D105" s="322"/>
      <c r="E105" s="322"/>
      <c r="F105" s="322"/>
      <c r="G105" s="322"/>
      <c r="H105" s="62"/>
      <c r="I105" s="95">
        <v>932</v>
      </c>
      <c r="J105" s="83">
        <v>934</v>
      </c>
      <c r="K105" s="95">
        <v>2207465</v>
      </c>
      <c r="L105" s="95">
        <v>1522706</v>
      </c>
      <c r="M105" s="113">
        <v>-60</v>
      </c>
      <c r="N105" s="95">
        <v>927628</v>
      </c>
      <c r="O105" s="95">
        <v>595076</v>
      </c>
      <c r="P105" s="113">
        <v>39.1</v>
      </c>
      <c r="R105" s="134"/>
      <c r="S105" s="134"/>
    </row>
    <row r="106" spans="1:19" ht="17.25" customHeight="1">
      <c r="A106" s="102"/>
      <c r="B106" s="112"/>
      <c r="C106" s="69" t="s">
        <v>29</v>
      </c>
      <c r="D106" s="69"/>
      <c r="E106" s="69"/>
      <c r="F106" s="69"/>
      <c r="G106" s="69"/>
      <c r="H106" s="62"/>
      <c r="I106" s="95"/>
      <c r="K106" s="95"/>
      <c r="L106" s="95"/>
      <c r="M106" s="113"/>
      <c r="N106" s="95"/>
      <c r="O106" s="95"/>
      <c r="P106" s="113"/>
      <c r="R106" s="134"/>
      <c r="S106" s="134"/>
    </row>
    <row r="107" spans="1:19" ht="17.25" customHeight="1">
      <c r="A107" s="102"/>
      <c r="B107" s="112"/>
      <c r="C107" s="69"/>
      <c r="D107" s="322" t="s">
        <v>88</v>
      </c>
      <c r="E107" s="322"/>
      <c r="F107" s="322"/>
      <c r="G107" s="322"/>
      <c r="H107" s="62"/>
      <c r="I107" s="95">
        <v>39</v>
      </c>
      <c r="J107" s="83">
        <v>42</v>
      </c>
      <c r="K107" s="95">
        <v>468414</v>
      </c>
      <c r="L107" s="95">
        <v>547244</v>
      </c>
      <c r="M107" s="113">
        <v>16.8</v>
      </c>
      <c r="N107" s="95">
        <v>248740</v>
      </c>
      <c r="O107" s="95">
        <v>298503</v>
      </c>
      <c r="P107" s="113">
        <v>54.5</v>
      </c>
      <c r="R107" s="134"/>
      <c r="S107" s="134"/>
    </row>
    <row r="108" spans="1:19" ht="17.25" customHeight="1">
      <c r="A108" s="102"/>
      <c r="B108" s="112"/>
      <c r="C108" s="69"/>
      <c r="D108" s="322" t="s">
        <v>98</v>
      </c>
      <c r="E108" s="322"/>
      <c r="F108" s="322"/>
      <c r="G108" s="322"/>
      <c r="H108" s="62"/>
      <c r="I108" s="95">
        <v>209</v>
      </c>
      <c r="J108" s="83">
        <v>235</v>
      </c>
      <c r="K108" s="95">
        <v>585262</v>
      </c>
      <c r="L108" s="95">
        <v>335058</v>
      </c>
      <c r="M108" s="113">
        <v>-42.8</v>
      </c>
      <c r="N108" s="95">
        <v>269657</v>
      </c>
      <c r="O108" s="95">
        <v>65401</v>
      </c>
      <c r="P108" s="113">
        <v>19.5</v>
      </c>
      <c r="R108" s="134"/>
      <c r="S108" s="134"/>
    </row>
    <row r="109" spans="1:19" ht="17.25" customHeight="1">
      <c r="A109" s="102"/>
      <c r="B109" s="112"/>
      <c r="C109" s="69"/>
      <c r="D109" s="322" t="s">
        <v>89</v>
      </c>
      <c r="E109" s="322"/>
      <c r="F109" s="322"/>
      <c r="G109" s="322"/>
      <c r="H109" s="62"/>
      <c r="I109" s="95">
        <v>102</v>
      </c>
      <c r="J109" s="83">
        <v>105</v>
      </c>
      <c r="K109" s="95">
        <v>84919</v>
      </c>
      <c r="L109" s="95">
        <v>106858</v>
      </c>
      <c r="M109" s="113">
        <v>25.8</v>
      </c>
      <c r="N109" s="95">
        <v>74634</v>
      </c>
      <c r="O109" s="95">
        <v>32224</v>
      </c>
      <c r="P109" s="113">
        <v>30.2</v>
      </c>
      <c r="R109" s="134"/>
      <c r="S109" s="134"/>
    </row>
    <row r="110" spans="1:19" ht="17.25" customHeight="1">
      <c r="A110" s="102"/>
      <c r="B110" s="112"/>
      <c r="C110" s="69"/>
      <c r="D110" s="322" t="s">
        <v>90</v>
      </c>
      <c r="E110" s="322"/>
      <c r="F110" s="322"/>
      <c r="G110" s="322"/>
      <c r="H110" s="62"/>
      <c r="I110" s="95">
        <v>20</v>
      </c>
      <c r="J110" s="83">
        <v>27</v>
      </c>
      <c r="K110" s="95">
        <v>34676</v>
      </c>
      <c r="L110" s="95">
        <v>27744</v>
      </c>
      <c r="M110" s="113">
        <v>-20</v>
      </c>
      <c r="N110" s="95">
        <v>10780</v>
      </c>
      <c r="O110" s="95">
        <v>16963</v>
      </c>
      <c r="P110" s="113">
        <v>61.1</v>
      </c>
      <c r="R110" s="134"/>
      <c r="S110" s="134"/>
    </row>
    <row r="111" spans="1:19" ht="17.25" customHeight="1">
      <c r="A111" s="102"/>
      <c r="B111" s="112"/>
      <c r="C111" s="69"/>
      <c r="D111" s="322" t="s">
        <v>91</v>
      </c>
      <c r="E111" s="322"/>
      <c r="F111" s="322"/>
      <c r="G111" s="322"/>
      <c r="H111" s="62"/>
      <c r="I111" s="95">
        <v>517</v>
      </c>
      <c r="J111" s="83">
        <v>486</v>
      </c>
      <c r="K111" s="95">
        <v>993250</v>
      </c>
      <c r="L111" s="95">
        <v>468315</v>
      </c>
      <c r="M111" s="113">
        <v>-52.9</v>
      </c>
      <c r="N111" s="95">
        <v>291860</v>
      </c>
      <c r="O111" s="95">
        <v>176455</v>
      </c>
      <c r="P111" s="113">
        <v>37.7</v>
      </c>
      <c r="R111" s="134"/>
      <c r="S111" s="134"/>
    </row>
    <row r="112" spans="1:19" ht="17.25" customHeight="1">
      <c r="A112" s="102"/>
      <c r="B112" s="112"/>
      <c r="C112" s="69"/>
      <c r="D112" s="347" t="s">
        <v>92</v>
      </c>
      <c r="E112" s="347"/>
      <c r="F112" s="347"/>
      <c r="G112" s="347"/>
      <c r="H112" s="62"/>
      <c r="I112" s="95">
        <v>45</v>
      </c>
      <c r="J112" s="83">
        <v>39</v>
      </c>
      <c r="K112" s="95">
        <v>40944</v>
      </c>
      <c r="L112" s="95">
        <v>37487</v>
      </c>
      <c r="M112" s="113">
        <v>-8.4</v>
      </c>
      <c r="N112" s="95">
        <v>31957</v>
      </c>
      <c r="O112" s="95">
        <v>5530</v>
      </c>
      <c r="P112" s="113">
        <v>14.8</v>
      </c>
      <c r="R112" s="134"/>
      <c r="S112" s="134"/>
    </row>
    <row r="113" spans="1:19" ht="17.25" customHeight="1">
      <c r="A113" s="102"/>
      <c r="B113" s="322" t="s">
        <v>62</v>
      </c>
      <c r="C113" s="322"/>
      <c r="D113" s="322"/>
      <c r="E113" s="322"/>
      <c r="F113" s="322"/>
      <c r="G113" s="322"/>
      <c r="H113" s="62"/>
      <c r="I113" s="95">
        <v>930</v>
      </c>
      <c r="J113" s="83">
        <v>960</v>
      </c>
      <c r="K113" s="95">
        <v>10112417</v>
      </c>
      <c r="L113" s="95">
        <v>9836826</v>
      </c>
      <c r="M113" s="113">
        <v>-2.7</v>
      </c>
      <c r="N113" s="95">
        <v>3356452</v>
      </c>
      <c r="O113" s="95">
        <v>6480374</v>
      </c>
      <c r="P113" s="113">
        <v>65.9</v>
      </c>
      <c r="R113" s="134"/>
      <c r="S113" s="134"/>
    </row>
    <row r="114" spans="1:19" ht="17.25" customHeight="1">
      <c r="A114" s="102"/>
      <c r="B114" s="112"/>
      <c r="C114" s="69" t="s">
        <v>29</v>
      </c>
      <c r="D114" s="69"/>
      <c r="E114" s="69"/>
      <c r="F114" s="69"/>
      <c r="G114" s="69"/>
      <c r="H114" s="62"/>
      <c r="I114" s="95"/>
      <c r="K114" s="95"/>
      <c r="L114" s="95"/>
      <c r="M114" s="113"/>
      <c r="N114" s="95"/>
      <c r="O114" s="95"/>
      <c r="P114" s="113"/>
      <c r="R114" s="134"/>
      <c r="S114" s="134"/>
    </row>
    <row r="115" spans="1:19" ht="17.25" customHeight="1">
      <c r="A115" s="102"/>
      <c r="B115" s="112"/>
      <c r="C115" s="69"/>
      <c r="D115" s="322" t="s">
        <v>93</v>
      </c>
      <c r="E115" s="322"/>
      <c r="F115" s="322"/>
      <c r="G115" s="322"/>
      <c r="H115" s="62"/>
      <c r="I115" s="95">
        <v>137</v>
      </c>
      <c r="J115" s="83">
        <v>129</v>
      </c>
      <c r="K115" s="170">
        <v>6338027</v>
      </c>
      <c r="L115" s="170">
        <v>5110172</v>
      </c>
      <c r="M115" s="113">
        <v>-19.4</v>
      </c>
      <c r="N115" s="170">
        <v>328553</v>
      </c>
      <c r="O115" s="170">
        <v>4781619</v>
      </c>
      <c r="P115" s="113">
        <v>93.6</v>
      </c>
      <c r="R115" s="134"/>
      <c r="S115" s="134"/>
    </row>
    <row r="116" spans="1:19" ht="17.25" customHeight="1">
      <c r="A116" s="102"/>
      <c r="B116" s="112"/>
      <c r="C116" s="69"/>
      <c r="D116" s="322" t="s">
        <v>94</v>
      </c>
      <c r="E116" s="322"/>
      <c r="F116" s="322"/>
      <c r="G116" s="322"/>
      <c r="H116" s="62"/>
      <c r="I116" s="95">
        <v>195</v>
      </c>
      <c r="J116" s="83">
        <v>191</v>
      </c>
      <c r="K116" s="170">
        <v>223050</v>
      </c>
      <c r="L116" s="170">
        <v>203800</v>
      </c>
      <c r="M116" s="113">
        <v>-8.6</v>
      </c>
      <c r="N116" s="170">
        <v>128741</v>
      </c>
      <c r="O116" s="170">
        <v>75059</v>
      </c>
      <c r="P116" s="113">
        <v>36.8</v>
      </c>
      <c r="R116" s="134"/>
      <c r="S116" s="134"/>
    </row>
    <row r="117" spans="1:19" ht="17.25" customHeight="1">
      <c r="A117" s="102"/>
      <c r="B117" s="112"/>
      <c r="C117" s="69"/>
      <c r="D117" s="322" t="s">
        <v>99</v>
      </c>
      <c r="E117" s="322"/>
      <c r="F117" s="322"/>
      <c r="G117" s="322"/>
      <c r="H117" s="62"/>
      <c r="I117" s="95">
        <v>598</v>
      </c>
      <c r="J117" s="83">
        <v>640</v>
      </c>
      <c r="K117" s="95">
        <v>3551340</v>
      </c>
      <c r="L117" s="95">
        <v>4522854</v>
      </c>
      <c r="M117" s="113">
        <v>27.4</v>
      </c>
      <c r="N117" s="95">
        <v>2899158</v>
      </c>
      <c r="O117" s="95">
        <v>1623696</v>
      </c>
      <c r="P117" s="113">
        <v>35.9</v>
      </c>
      <c r="R117" s="134"/>
      <c r="S117" s="134"/>
    </row>
    <row r="118" spans="1:19" ht="17.25" customHeight="1">
      <c r="A118" s="102"/>
      <c r="B118" s="322" t="s">
        <v>95</v>
      </c>
      <c r="C118" s="322"/>
      <c r="D118" s="322"/>
      <c r="E118" s="322"/>
      <c r="F118" s="322"/>
      <c r="G118" s="322"/>
      <c r="H118" s="62"/>
      <c r="I118" s="95">
        <v>20</v>
      </c>
      <c r="J118" s="83">
        <v>17</v>
      </c>
      <c r="K118" s="95">
        <v>142909</v>
      </c>
      <c r="L118" s="95">
        <v>108296</v>
      </c>
      <c r="M118" s="113">
        <v>-24.2</v>
      </c>
      <c r="N118" s="95">
        <v>58989</v>
      </c>
      <c r="O118" s="95">
        <v>49307</v>
      </c>
      <c r="P118" s="113">
        <v>45.5</v>
      </c>
      <c r="R118" s="134"/>
      <c r="S118" s="134"/>
    </row>
    <row r="119" spans="1:19" ht="17.25" customHeight="1">
      <c r="A119" s="102"/>
      <c r="B119" s="322" t="s">
        <v>96</v>
      </c>
      <c r="C119" s="322"/>
      <c r="D119" s="322"/>
      <c r="E119" s="322"/>
      <c r="F119" s="322"/>
      <c r="G119" s="322"/>
      <c r="H119" s="62"/>
      <c r="I119" s="95">
        <v>121</v>
      </c>
      <c r="J119" s="83">
        <v>114</v>
      </c>
      <c r="K119" s="95">
        <v>525705</v>
      </c>
      <c r="L119" s="95">
        <v>44246</v>
      </c>
      <c r="M119" s="113">
        <v>-91.6</v>
      </c>
      <c r="N119" s="95">
        <v>41083</v>
      </c>
      <c r="O119" s="95">
        <v>3163</v>
      </c>
      <c r="P119" s="113">
        <v>7.1</v>
      </c>
      <c r="R119" s="134"/>
      <c r="S119" s="134"/>
    </row>
    <row r="120" spans="1:19" ht="6" customHeight="1">
      <c r="A120" s="102"/>
      <c r="B120" s="112"/>
      <c r="C120" s="112"/>
      <c r="D120" s="112"/>
      <c r="E120" s="112"/>
      <c r="F120" s="112"/>
      <c r="G120" s="112"/>
      <c r="H120" s="62"/>
      <c r="I120" s="115"/>
      <c r="K120" s="115"/>
      <c r="L120" s="115"/>
      <c r="M120" s="113"/>
      <c r="N120" s="115"/>
      <c r="O120" s="115"/>
      <c r="P120" s="111"/>
      <c r="R120" s="134"/>
      <c r="S120" s="134"/>
    </row>
    <row r="121" spans="1:19" ht="17.25" customHeight="1">
      <c r="A121" s="320" t="s">
        <v>18</v>
      </c>
      <c r="B121" s="320"/>
      <c r="C121" s="320"/>
      <c r="D121" s="320"/>
      <c r="E121" s="320"/>
      <c r="F121" s="320"/>
      <c r="G121" s="320"/>
      <c r="H121" s="62"/>
      <c r="I121" s="105">
        <v>84</v>
      </c>
      <c r="J121" s="79">
        <v>118</v>
      </c>
      <c r="K121" s="105">
        <v>1080331</v>
      </c>
      <c r="L121" s="105">
        <v>1573766</v>
      </c>
      <c r="M121" s="106">
        <v>45.7</v>
      </c>
      <c r="N121" s="105">
        <v>617625</v>
      </c>
      <c r="O121" s="105">
        <v>956141</v>
      </c>
      <c r="P121" s="106">
        <v>60.8</v>
      </c>
      <c r="R121" s="134"/>
      <c r="S121" s="134"/>
    </row>
    <row r="122" spans="1:19" ht="6" customHeight="1">
      <c r="A122" s="102"/>
      <c r="B122" s="103"/>
      <c r="C122" s="103"/>
      <c r="D122" s="103"/>
      <c r="E122" s="103"/>
      <c r="F122" s="103"/>
      <c r="G122" s="103"/>
      <c r="H122" s="62"/>
      <c r="I122" s="115"/>
      <c r="K122" s="115"/>
      <c r="L122" s="115"/>
      <c r="M122" s="113"/>
      <c r="N122" s="115"/>
      <c r="O122" s="115"/>
      <c r="P122" s="111"/>
      <c r="R122" s="134"/>
      <c r="S122" s="134"/>
    </row>
    <row r="123" spans="1:19" ht="14.25" customHeight="1">
      <c r="A123" s="102"/>
      <c r="B123" s="103"/>
      <c r="C123" s="103"/>
      <c r="D123" s="103"/>
      <c r="E123" s="103"/>
      <c r="F123" s="103"/>
      <c r="G123" s="120" t="s">
        <v>12</v>
      </c>
      <c r="H123" s="62"/>
      <c r="I123" s="105">
        <v>2070</v>
      </c>
      <c r="J123" s="79">
        <v>2082</v>
      </c>
      <c r="K123" s="105">
        <v>17768606</v>
      </c>
      <c r="L123" s="105">
        <v>17203578</v>
      </c>
      <c r="M123" s="106">
        <v>-3.2</v>
      </c>
      <c r="N123" s="105">
        <v>7572250</v>
      </c>
      <c r="O123" s="105">
        <v>9631328</v>
      </c>
      <c r="P123" s="106">
        <v>56</v>
      </c>
      <c r="R123" s="134"/>
      <c r="S123" s="134"/>
    </row>
    <row r="124" spans="1:19" ht="1.5" customHeight="1">
      <c r="A124" s="208"/>
      <c r="B124" s="209"/>
      <c r="C124" s="210"/>
      <c r="D124" s="210"/>
      <c r="E124" s="210"/>
      <c r="F124" s="211"/>
      <c r="G124" s="212"/>
      <c r="H124" s="62"/>
      <c r="I124" s="121"/>
      <c r="J124" s="121"/>
      <c r="K124" s="121"/>
      <c r="L124" s="121"/>
      <c r="M124" s="175"/>
      <c r="N124" s="122"/>
      <c r="O124" s="122"/>
      <c r="P124" s="178"/>
      <c r="R124" s="134"/>
      <c r="S124" s="134"/>
    </row>
    <row r="125" spans="1:16" ht="11.25" customHeight="1">
      <c r="A125" s="326" t="s">
        <v>164</v>
      </c>
      <c r="B125" s="326"/>
      <c r="C125" s="326"/>
      <c r="D125" s="326"/>
      <c r="E125" s="326"/>
      <c r="F125" s="326"/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</row>
    <row r="126" ht="9.75">
      <c r="O126" s="98" t="s">
        <v>11</v>
      </c>
    </row>
  </sheetData>
  <sheetProtection/>
  <mergeCells count="119">
    <mergeCell ref="N71:O71"/>
    <mergeCell ref="N69:N70"/>
    <mergeCell ref="O69:P70"/>
    <mergeCell ref="A62:P62"/>
    <mergeCell ref="L7:L8"/>
    <mergeCell ref="M7:M8"/>
    <mergeCell ref="N9:O9"/>
    <mergeCell ref="K9:L9"/>
    <mergeCell ref="L69:L70"/>
    <mergeCell ref="A64:P64"/>
    <mergeCell ref="B113:G113"/>
    <mergeCell ref="D112:G112"/>
    <mergeCell ref="D111:G111"/>
    <mergeCell ref="O6:P6"/>
    <mergeCell ref="K7:K8"/>
    <mergeCell ref="K67:M68"/>
    <mergeCell ref="O68:P68"/>
    <mergeCell ref="K69:K70"/>
    <mergeCell ref="M69:M70"/>
    <mergeCell ref="K71:L71"/>
    <mergeCell ref="A121:G121"/>
    <mergeCell ref="B119:G119"/>
    <mergeCell ref="B118:G118"/>
    <mergeCell ref="D117:G117"/>
    <mergeCell ref="D116:G116"/>
    <mergeCell ref="D115:G115"/>
    <mergeCell ref="D110:G110"/>
    <mergeCell ref="D109:G109"/>
    <mergeCell ref="D108:G108"/>
    <mergeCell ref="D107:G107"/>
    <mergeCell ref="B105:G105"/>
    <mergeCell ref="C104:G104"/>
    <mergeCell ref="E92:G92"/>
    <mergeCell ref="B103:G103"/>
    <mergeCell ref="A101:G101"/>
    <mergeCell ref="C99:G99"/>
    <mergeCell ref="B98:G98"/>
    <mergeCell ref="C97:G97"/>
    <mergeCell ref="B96:G96"/>
    <mergeCell ref="N67:P67"/>
    <mergeCell ref="K66:P66"/>
    <mergeCell ref="A73:G73"/>
    <mergeCell ref="C79:G79"/>
    <mergeCell ref="B95:G95"/>
    <mergeCell ref="B93:G93"/>
    <mergeCell ref="D91:G91"/>
    <mergeCell ref="D90:G90"/>
    <mergeCell ref="C94:G94"/>
    <mergeCell ref="B88:G88"/>
    <mergeCell ref="B53:G53"/>
    <mergeCell ref="D87:G87"/>
    <mergeCell ref="D86:G86"/>
    <mergeCell ref="B84:G84"/>
    <mergeCell ref="A82:G82"/>
    <mergeCell ref="A66:H71"/>
    <mergeCell ref="D58:G58"/>
    <mergeCell ref="B54:G54"/>
    <mergeCell ref="D56:G56"/>
    <mergeCell ref="B80:G80"/>
    <mergeCell ref="B29:G29"/>
    <mergeCell ref="B30:G30"/>
    <mergeCell ref="B31:G31"/>
    <mergeCell ref="B26:G26"/>
    <mergeCell ref="B27:G27"/>
    <mergeCell ref="B28:G28"/>
    <mergeCell ref="A1:P1"/>
    <mergeCell ref="A2:P2"/>
    <mergeCell ref="A4:H9"/>
    <mergeCell ref="K4:P4"/>
    <mergeCell ref="N5:P5"/>
    <mergeCell ref="K5:M6"/>
    <mergeCell ref="N7:N8"/>
    <mergeCell ref="O7:P8"/>
    <mergeCell ref="A11:G11"/>
    <mergeCell ref="B14:G14"/>
    <mergeCell ref="B15:G15"/>
    <mergeCell ref="A23:G23"/>
    <mergeCell ref="C16:G16"/>
    <mergeCell ref="D17:G17"/>
    <mergeCell ref="D18:G18"/>
    <mergeCell ref="D19:G19"/>
    <mergeCell ref="B20:G20"/>
    <mergeCell ref="B13:G13"/>
    <mergeCell ref="C37:G37"/>
    <mergeCell ref="D38:G38"/>
    <mergeCell ref="A51:G51"/>
    <mergeCell ref="D44:G44"/>
    <mergeCell ref="D45:G45"/>
    <mergeCell ref="D46:G46"/>
    <mergeCell ref="D47:G47"/>
    <mergeCell ref="C43:G43"/>
    <mergeCell ref="B21:G21"/>
    <mergeCell ref="B25:G25"/>
    <mergeCell ref="A125:P125"/>
    <mergeCell ref="D39:G39"/>
    <mergeCell ref="D40:G40"/>
    <mergeCell ref="D41:G41"/>
    <mergeCell ref="C76:G76"/>
    <mergeCell ref="B77:G77"/>
    <mergeCell ref="B78:G78"/>
    <mergeCell ref="B35:G35"/>
    <mergeCell ref="A33:G33"/>
    <mergeCell ref="B59:G59"/>
    <mergeCell ref="B60:G60"/>
    <mergeCell ref="C36:G36"/>
    <mergeCell ref="E57:G57"/>
    <mergeCell ref="A63:P63"/>
    <mergeCell ref="B48:G48"/>
    <mergeCell ref="B49:G49"/>
    <mergeCell ref="C55:G55"/>
    <mergeCell ref="B42:G42"/>
    <mergeCell ref="I69:I70"/>
    <mergeCell ref="J69:J70"/>
    <mergeCell ref="I71:J71"/>
    <mergeCell ref="I4:J6"/>
    <mergeCell ref="I7:I8"/>
    <mergeCell ref="J7:J8"/>
    <mergeCell ref="I9:J9"/>
    <mergeCell ref="I66:J68"/>
  </mergeCells>
  <printOptions/>
  <pageMargins left="0.7874015748031497" right="0.7874015748031497" top="0.5905511811023623" bottom="0.7874015748031497" header="0.31496062992125984" footer="0.31496062992125984"/>
  <pageSetup firstPageNumber="13" useFirstPageNumber="1" fitToWidth="0" horizontalDpi="600" verticalDpi="600" orientation="portrait" paperSize="9" scale="75" r:id="rId1"/>
  <headerFooter alignWithMargins="0">
    <oddFooter>&amp;C&amp;9&amp;P</oddFooter>
    <firstFooter>&amp;C&amp;P</firstFooter>
  </headerFooter>
  <rowBreaks count="1" manualBreakCount="1"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zoomScaleSheetLayoutView="100" workbookViewId="0" topLeftCell="A1">
      <selection activeCell="I27" sqref="I27"/>
    </sheetView>
  </sheetViews>
  <sheetFormatPr defaultColWidth="11.421875" defaultRowHeight="12.75"/>
  <cols>
    <col min="1" max="1" width="1.28515625" style="1" customWidth="1"/>
    <col min="2" max="2" width="6.00390625" style="1" customWidth="1"/>
    <col min="3" max="3" width="8.421875" style="1" customWidth="1"/>
    <col min="4" max="4" width="2.421875" style="1" customWidth="1"/>
    <col min="5" max="5" width="11.8515625" style="1" customWidth="1"/>
    <col min="6" max="13" width="9.8515625" style="1" customWidth="1"/>
    <col min="14" max="14" width="11.421875" style="1" customWidth="1"/>
    <col min="15" max="15" width="11.421875" style="154" customWidth="1"/>
    <col min="16" max="16384" width="11.421875" style="1" customWidth="1"/>
  </cols>
  <sheetData>
    <row r="1" spans="2:14" ht="28.5" customHeight="1">
      <c r="B1" s="353" t="s">
        <v>191</v>
      </c>
      <c r="C1" s="353"/>
      <c r="D1" s="353"/>
      <c r="E1" s="353"/>
      <c r="F1" s="353"/>
      <c r="G1" s="353"/>
      <c r="H1" s="354"/>
      <c r="I1" s="354"/>
      <c r="J1" s="354"/>
      <c r="K1" s="354"/>
      <c r="L1" s="354"/>
      <c r="M1" s="354"/>
      <c r="N1" s="7"/>
    </row>
    <row r="2" spans="2:14" ht="6" customHeight="1">
      <c r="B2" s="62"/>
      <c r="C2" s="62"/>
      <c r="D2" s="62"/>
      <c r="E2" s="88"/>
      <c r="F2" s="89"/>
      <c r="G2" s="89"/>
      <c r="H2" s="89"/>
      <c r="I2" s="89"/>
      <c r="J2" s="89"/>
      <c r="K2" s="89"/>
      <c r="L2" s="89"/>
      <c r="M2" s="89"/>
      <c r="N2" s="7"/>
    </row>
    <row r="3" spans="1:14" ht="13.5" customHeight="1">
      <c r="A3" s="360" t="s">
        <v>144</v>
      </c>
      <c r="B3" s="219"/>
      <c r="C3" s="285" t="s">
        <v>165</v>
      </c>
      <c r="D3" s="367"/>
      <c r="E3" s="317" t="s">
        <v>47</v>
      </c>
      <c r="F3" s="337"/>
      <c r="G3" s="337"/>
      <c r="H3" s="337"/>
      <c r="I3" s="337"/>
      <c r="J3" s="337"/>
      <c r="K3" s="337"/>
      <c r="L3" s="337"/>
      <c r="M3" s="337"/>
      <c r="N3" s="7"/>
    </row>
    <row r="4" spans="1:14" ht="13.5" customHeight="1">
      <c r="A4" s="220"/>
      <c r="B4" s="221"/>
      <c r="C4" s="287"/>
      <c r="D4" s="368"/>
      <c r="E4" s="355" t="s">
        <v>19</v>
      </c>
      <c r="F4" s="294" t="s">
        <v>171</v>
      </c>
      <c r="G4" s="295"/>
      <c r="H4" s="295"/>
      <c r="I4" s="295"/>
      <c r="J4" s="295"/>
      <c r="K4" s="295"/>
      <c r="L4" s="295"/>
      <c r="M4" s="295"/>
      <c r="N4" s="7"/>
    </row>
    <row r="5" spans="1:14" ht="11.25" customHeight="1">
      <c r="A5" s="220"/>
      <c r="B5" s="221"/>
      <c r="C5" s="287"/>
      <c r="D5" s="368"/>
      <c r="E5" s="356"/>
      <c r="F5" s="226" t="s">
        <v>36</v>
      </c>
      <c r="G5" s="226" t="s">
        <v>45</v>
      </c>
      <c r="H5" s="226" t="s">
        <v>37</v>
      </c>
      <c r="I5" s="226" t="s">
        <v>28</v>
      </c>
      <c r="J5" s="364" t="s">
        <v>169</v>
      </c>
      <c r="K5" s="226" t="s">
        <v>170</v>
      </c>
      <c r="L5" s="229" t="s">
        <v>17</v>
      </c>
      <c r="M5" s="229" t="s">
        <v>168</v>
      </c>
      <c r="N5" s="7"/>
    </row>
    <row r="6" spans="1:14" ht="11.25" customHeight="1">
      <c r="A6" s="220"/>
      <c r="B6" s="221"/>
      <c r="C6" s="287"/>
      <c r="D6" s="368"/>
      <c r="E6" s="356"/>
      <c r="F6" s="239"/>
      <c r="G6" s="239"/>
      <c r="H6" s="239"/>
      <c r="I6" s="239"/>
      <c r="J6" s="365"/>
      <c r="K6" s="239"/>
      <c r="L6" s="230"/>
      <c r="M6" s="230"/>
      <c r="N6" s="7"/>
    </row>
    <row r="7" spans="1:14" ht="11.25" customHeight="1">
      <c r="A7" s="220"/>
      <c r="B7" s="221"/>
      <c r="C7" s="287"/>
      <c r="D7" s="368"/>
      <c r="E7" s="356"/>
      <c r="F7" s="239"/>
      <c r="G7" s="239"/>
      <c r="H7" s="239"/>
      <c r="I7" s="239"/>
      <c r="J7" s="365"/>
      <c r="K7" s="239"/>
      <c r="L7" s="230"/>
      <c r="M7" s="230"/>
      <c r="N7" s="7"/>
    </row>
    <row r="8" spans="1:14" ht="11.25" customHeight="1">
      <c r="A8" s="220"/>
      <c r="B8" s="221"/>
      <c r="C8" s="287"/>
      <c r="D8" s="368"/>
      <c r="E8" s="356"/>
      <c r="F8" s="239"/>
      <c r="G8" s="239"/>
      <c r="H8" s="239"/>
      <c r="I8" s="239"/>
      <c r="J8" s="365"/>
      <c r="K8" s="239"/>
      <c r="L8" s="230"/>
      <c r="M8" s="230"/>
      <c r="N8" s="7"/>
    </row>
    <row r="9" spans="1:14" ht="11.25" customHeight="1">
      <c r="A9" s="220"/>
      <c r="B9" s="221"/>
      <c r="C9" s="287"/>
      <c r="D9" s="368"/>
      <c r="E9" s="356"/>
      <c r="F9" s="239"/>
      <c r="G9" s="239"/>
      <c r="H9" s="239"/>
      <c r="I9" s="239"/>
      <c r="J9" s="365"/>
      <c r="K9" s="239"/>
      <c r="L9" s="230"/>
      <c r="M9" s="230"/>
      <c r="N9" s="7"/>
    </row>
    <row r="10" spans="1:14" ht="65.25" customHeight="1">
      <c r="A10" s="220"/>
      <c r="B10" s="221"/>
      <c r="C10" s="289"/>
      <c r="D10" s="369"/>
      <c r="E10" s="357"/>
      <c r="F10" s="240"/>
      <c r="G10" s="240"/>
      <c r="H10" s="240"/>
      <c r="I10" s="240"/>
      <c r="J10" s="366"/>
      <c r="K10" s="240"/>
      <c r="L10" s="231"/>
      <c r="M10" s="231"/>
      <c r="N10" s="7"/>
    </row>
    <row r="11" spans="1:14" ht="14.25" customHeight="1">
      <c r="A11" s="222"/>
      <c r="B11" s="223"/>
      <c r="C11" s="361" t="s">
        <v>3</v>
      </c>
      <c r="D11" s="362"/>
      <c r="E11" s="361">
        <v>1000</v>
      </c>
      <c r="F11" s="363"/>
      <c r="G11" s="363"/>
      <c r="H11" s="363"/>
      <c r="I11" s="363"/>
      <c r="J11" s="363"/>
      <c r="K11" s="363"/>
      <c r="L11" s="363"/>
      <c r="M11" s="363"/>
      <c r="N11" s="7"/>
    </row>
    <row r="12" spans="2:14" ht="14.25" customHeight="1">
      <c r="B12" s="132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7"/>
    </row>
    <row r="13" spans="2:13" ht="17.25" customHeight="1">
      <c r="B13" s="132"/>
      <c r="C13" s="135"/>
      <c r="D13" s="135"/>
      <c r="E13" s="138" t="s">
        <v>143</v>
      </c>
      <c r="F13" s="135"/>
      <c r="G13" s="135"/>
      <c r="H13" s="135"/>
      <c r="I13" s="135"/>
      <c r="J13" s="135"/>
      <c r="K13" s="135"/>
      <c r="L13" s="135"/>
      <c r="M13" s="135"/>
    </row>
    <row r="14" spans="2:13" ht="8.25" customHeight="1">
      <c r="B14" s="3"/>
      <c r="C14" s="3"/>
      <c r="D14" s="3"/>
      <c r="E14" s="3"/>
      <c r="F14" s="5"/>
      <c r="G14" s="5"/>
      <c r="H14" s="5"/>
      <c r="I14" s="5"/>
      <c r="J14" s="5"/>
      <c r="K14" s="5"/>
      <c r="L14" s="5"/>
      <c r="M14" s="3"/>
    </row>
    <row r="15" spans="2:13" ht="17.25" customHeight="1">
      <c r="B15" s="157">
        <v>2013</v>
      </c>
      <c r="C15" s="146">
        <v>2070</v>
      </c>
      <c r="D15" s="124"/>
      <c r="E15" s="124">
        <v>17768606</v>
      </c>
      <c r="F15" s="124">
        <v>690376</v>
      </c>
      <c r="G15" s="124">
        <v>1339488</v>
      </c>
      <c r="H15" s="124">
        <v>436407</v>
      </c>
      <c r="I15" s="124">
        <v>968017</v>
      </c>
      <c r="J15" s="124">
        <v>36185</v>
      </c>
      <c r="K15" s="124">
        <v>160069</v>
      </c>
      <c r="L15" s="124">
        <v>13057734</v>
      </c>
      <c r="M15" s="124">
        <v>1080331</v>
      </c>
    </row>
    <row r="16" spans="2:13" ht="17.25" customHeight="1">
      <c r="B16" s="157">
        <v>2014</v>
      </c>
      <c r="C16" s="146">
        <v>2082</v>
      </c>
      <c r="D16" s="124"/>
      <c r="E16" s="124">
        <v>17203578</v>
      </c>
      <c r="F16" s="124">
        <v>727220</v>
      </c>
      <c r="G16" s="124">
        <v>1384764</v>
      </c>
      <c r="H16" s="124">
        <v>689186</v>
      </c>
      <c r="I16" s="124">
        <v>1093116</v>
      </c>
      <c r="J16" s="124">
        <v>32639</v>
      </c>
      <c r="K16" s="124">
        <v>147619</v>
      </c>
      <c r="L16" s="124">
        <v>11555269</v>
      </c>
      <c r="M16" s="124">
        <v>1573766</v>
      </c>
    </row>
    <row r="17" spans="2:13" ht="17.25" customHeight="1">
      <c r="B17" s="137"/>
      <c r="C17" s="358"/>
      <c r="D17" s="359"/>
      <c r="E17" s="90"/>
      <c r="F17" s="90"/>
      <c r="G17" s="90"/>
      <c r="H17" s="90"/>
      <c r="I17" s="90"/>
      <c r="J17" s="90"/>
      <c r="K17" s="90"/>
      <c r="L17" s="90"/>
      <c r="M17" s="90"/>
    </row>
    <row r="18" spans="2:13" ht="17.25" customHeight="1">
      <c r="B18" s="132"/>
      <c r="C18" s="150"/>
      <c r="D18" s="150"/>
      <c r="E18" s="138" t="s">
        <v>38</v>
      </c>
      <c r="F18" s="135"/>
      <c r="G18" s="135"/>
      <c r="H18" s="135"/>
      <c r="I18" s="135"/>
      <c r="J18" s="135"/>
      <c r="K18" s="135"/>
      <c r="L18" s="135"/>
      <c r="M18" s="135"/>
    </row>
    <row r="19" spans="2:13" ht="8.25" customHeight="1">
      <c r="B19" s="3"/>
      <c r="C19" s="151"/>
      <c r="D19" s="151"/>
      <c r="E19" s="3"/>
      <c r="F19" s="5"/>
      <c r="G19" s="5"/>
      <c r="H19" s="5"/>
      <c r="I19" s="5"/>
      <c r="J19" s="5"/>
      <c r="K19" s="5"/>
      <c r="L19" s="5"/>
      <c r="M19" s="3"/>
    </row>
    <row r="20" spans="2:13" ht="17.25" customHeight="1">
      <c r="B20" s="158">
        <v>2013</v>
      </c>
      <c r="C20" s="146">
        <v>586</v>
      </c>
      <c r="D20" s="124"/>
      <c r="E20" s="90">
        <v>3337165</v>
      </c>
      <c r="F20" s="90">
        <v>367322</v>
      </c>
      <c r="G20" s="90">
        <v>400407</v>
      </c>
      <c r="H20" s="90">
        <v>59749</v>
      </c>
      <c r="I20" s="90">
        <v>69069</v>
      </c>
      <c r="J20" s="90">
        <v>13700</v>
      </c>
      <c r="K20" s="90">
        <v>36948</v>
      </c>
      <c r="L20" s="90">
        <v>2230883</v>
      </c>
      <c r="M20" s="90">
        <v>159088</v>
      </c>
    </row>
    <row r="21" spans="2:13" ht="17.25" customHeight="1">
      <c r="B21" s="168">
        <v>2014</v>
      </c>
      <c r="C21" s="146">
        <v>566</v>
      </c>
      <c r="D21" s="124"/>
      <c r="E21" s="90">
        <v>2587863</v>
      </c>
      <c r="F21" s="90">
        <v>368276</v>
      </c>
      <c r="G21" s="90">
        <v>386691</v>
      </c>
      <c r="H21" s="90">
        <v>59708</v>
      </c>
      <c r="I21" s="90">
        <v>83401</v>
      </c>
      <c r="J21" s="90">
        <v>10431</v>
      </c>
      <c r="K21" s="90">
        <v>18878</v>
      </c>
      <c r="L21" s="90">
        <v>1116787</v>
      </c>
      <c r="M21" s="90">
        <v>543692</v>
      </c>
    </row>
    <row r="22" spans="3:4" ht="17.25" customHeight="1">
      <c r="C22" s="195"/>
      <c r="D22" s="152"/>
    </row>
    <row r="23" spans="2:13" ht="17.25" customHeight="1">
      <c r="B23" s="132"/>
      <c r="C23" s="196"/>
      <c r="D23" s="150"/>
      <c r="E23" s="138" t="s">
        <v>39</v>
      </c>
      <c r="F23" s="135"/>
      <c r="G23" s="135"/>
      <c r="H23" s="135"/>
      <c r="I23" s="135"/>
      <c r="J23" s="135"/>
      <c r="K23" s="135"/>
      <c r="L23" s="135"/>
      <c r="M23" s="135"/>
    </row>
    <row r="24" spans="2:13" ht="8.25" customHeight="1">
      <c r="B24" s="3"/>
      <c r="C24" s="197"/>
      <c r="D24" s="151"/>
      <c r="E24" s="3"/>
      <c r="F24" s="5"/>
      <c r="G24" s="5"/>
      <c r="H24" s="5"/>
      <c r="I24" s="5"/>
      <c r="J24" s="5"/>
      <c r="K24" s="5"/>
      <c r="L24" s="5"/>
      <c r="M24" s="3"/>
    </row>
    <row r="25" spans="2:13" ht="17.25" customHeight="1">
      <c r="B25" s="158">
        <v>2013</v>
      </c>
      <c r="C25" s="146">
        <v>248</v>
      </c>
      <c r="D25" s="124"/>
      <c r="E25" s="90">
        <v>1252409</v>
      </c>
      <c r="F25" s="90">
        <v>52463</v>
      </c>
      <c r="G25" s="90">
        <v>124460</v>
      </c>
      <c r="H25" s="90">
        <v>218955</v>
      </c>
      <c r="I25" s="90">
        <v>4409</v>
      </c>
      <c r="J25" s="129">
        <v>1</v>
      </c>
      <c r="K25" s="129">
        <v>1</v>
      </c>
      <c r="L25" s="90">
        <v>817307</v>
      </c>
      <c r="M25" s="90">
        <v>6673</v>
      </c>
    </row>
    <row r="26" spans="2:13" ht="17.25" customHeight="1">
      <c r="B26" s="168">
        <v>2014</v>
      </c>
      <c r="C26" s="146">
        <v>250</v>
      </c>
      <c r="D26" s="124"/>
      <c r="E26" s="90">
        <v>1369225</v>
      </c>
      <c r="F26" s="90">
        <v>56249</v>
      </c>
      <c r="G26" s="90">
        <v>134809</v>
      </c>
      <c r="H26" s="90">
        <v>316057</v>
      </c>
      <c r="I26" s="90">
        <v>4953</v>
      </c>
      <c r="J26" s="90">
        <v>1981</v>
      </c>
      <c r="K26" s="90">
        <v>28219</v>
      </c>
      <c r="L26" s="90">
        <v>821051</v>
      </c>
      <c r="M26" s="90">
        <v>7908</v>
      </c>
    </row>
    <row r="27" spans="3:4" ht="17.25" customHeight="1">
      <c r="C27" s="195"/>
      <c r="D27" s="152"/>
    </row>
    <row r="28" spans="2:13" ht="17.25" customHeight="1">
      <c r="B28" s="132"/>
      <c r="C28" s="196"/>
      <c r="D28" s="150"/>
      <c r="E28" s="138" t="s">
        <v>40</v>
      </c>
      <c r="F28" s="135"/>
      <c r="G28" s="135"/>
      <c r="H28" s="135"/>
      <c r="I28" s="135"/>
      <c r="J28" s="135"/>
      <c r="K28" s="135"/>
      <c r="L28" s="135"/>
      <c r="M28" s="135"/>
    </row>
    <row r="29" spans="2:13" ht="8.25" customHeight="1">
      <c r="B29" s="3"/>
      <c r="C29" s="197"/>
      <c r="D29" s="151"/>
      <c r="E29" s="3"/>
      <c r="F29" s="5"/>
      <c r="G29" s="5"/>
      <c r="H29" s="5"/>
      <c r="I29" s="5"/>
      <c r="J29" s="5"/>
      <c r="K29" s="5"/>
      <c r="L29" s="5"/>
      <c r="M29" s="3"/>
    </row>
    <row r="30" spans="2:13" ht="17.25" customHeight="1">
      <c r="B30" s="158">
        <v>2013</v>
      </c>
      <c r="C30" s="146">
        <v>228</v>
      </c>
      <c r="D30" s="124"/>
      <c r="E30" s="90">
        <v>905259</v>
      </c>
      <c r="F30" s="90">
        <v>17150</v>
      </c>
      <c r="G30" s="90">
        <v>212671</v>
      </c>
      <c r="H30" s="90">
        <v>28873</v>
      </c>
      <c r="I30" s="90">
        <v>53663</v>
      </c>
      <c r="J30" s="90">
        <v>33</v>
      </c>
      <c r="K30" s="90">
        <v>367</v>
      </c>
      <c r="L30" s="90">
        <v>522876</v>
      </c>
      <c r="M30" s="90">
        <v>69625</v>
      </c>
    </row>
    <row r="31" spans="2:13" ht="17.25" customHeight="1">
      <c r="B31" s="168">
        <v>2014</v>
      </c>
      <c r="C31" s="146">
        <v>219</v>
      </c>
      <c r="D31" s="124"/>
      <c r="E31" s="90">
        <v>1017696</v>
      </c>
      <c r="F31" s="90">
        <v>16415</v>
      </c>
      <c r="G31" s="90">
        <v>207875</v>
      </c>
      <c r="H31" s="90">
        <v>33646</v>
      </c>
      <c r="I31" s="90">
        <v>237486</v>
      </c>
      <c r="J31" s="129">
        <v>1</v>
      </c>
      <c r="K31" s="129">
        <v>1</v>
      </c>
      <c r="L31" s="90">
        <v>503186</v>
      </c>
      <c r="M31" s="90">
        <v>18749</v>
      </c>
    </row>
    <row r="32" spans="3:4" ht="17.25" customHeight="1">
      <c r="C32" s="195"/>
      <c r="D32" s="152"/>
    </row>
    <row r="33" spans="2:13" ht="17.25" customHeight="1">
      <c r="B33" s="132"/>
      <c r="C33" s="196"/>
      <c r="D33" s="150"/>
      <c r="E33" s="138" t="s">
        <v>41</v>
      </c>
      <c r="F33" s="135"/>
      <c r="G33" s="135"/>
      <c r="H33" s="135"/>
      <c r="I33" s="135"/>
      <c r="J33" s="135"/>
      <c r="K33" s="135"/>
      <c r="L33" s="135"/>
      <c r="M33" s="135"/>
    </row>
    <row r="34" spans="2:13" ht="17.25" customHeight="1">
      <c r="B34" s="3"/>
      <c r="C34" s="197"/>
      <c r="D34" s="151"/>
      <c r="E34" s="3"/>
      <c r="F34" s="5"/>
      <c r="G34" s="5"/>
      <c r="H34" s="5"/>
      <c r="I34" s="5"/>
      <c r="J34" s="5"/>
      <c r="K34" s="5"/>
      <c r="L34" s="5"/>
      <c r="M34" s="3"/>
    </row>
    <row r="35" spans="2:13" ht="17.25" customHeight="1">
      <c r="B35" s="158">
        <v>2013</v>
      </c>
      <c r="C35" s="146">
        <v>197</v>
      </c>
      <c r="D35" s="124"/>
      <c r="E35" s="90">
        <v>1522991</v>
      </c>
      <c r="F35" s="90">
        <v>18999</v>
      </c>
      <c r="G35" s="90">
        <v>113458</v>
      </c>
      <c r="H35" s="90">
        <v>32645</v>
      </c>
      <c r="I35" s="90">
        <v>218451</v>
      </c>
      <c r="J35" s="129">
        <v>1</v>
      </c>
      <c r="K35" s="90">
        <v>18774</v>
      </c>
      <c r="L35" s="90">
        <v>1113226</v>
      </c>
      <c r="M35" s="129">
        <v>1</v>
      </c>
    </row>
    <row r="36" spans="2:13" ht="17.25" customHeight="1">
      <c r="B36" s="168">
        <v>2014</v>
      </c>
      <c r="C36" s="146">
        <v>205</v>
      </c>
      <c r="E36" s="90">
        <v>2152401</v>
      </c>
      <c r="F36" s="90">
        <v>24263</v>
      </c>
      <c r="G36" s="90">
        <v>104003</v>
      </c>
      <c r="H36" s="90">
        <v>41501</v>
      </c>
      <c r="I36" s="90">
        <v>251073</v>
      </c>
      <c r="J36" s="129">
        <v>1</v>
      </c>
      <c r="K36" s="129">
        <v>1</v>
      </c>
      <c r="L36" s="90">
        <v>1693061</v>
      </c>
      <c r="M36" s="90">
        <v>16338</v>
      </c>
    </row>
    <row r="37" spans="3:4" ht="17.25" customHeight="1">
      <c r="C37" s="195"/>
      <c r="D37" s="152"/>
    </row>
    <row r="38" spans="2:13" ht="17.25" customHeight="1">
      <c r="B38" s="132"/>
      <c r="C38" s="196"/>
      <c r="D38" s="150"/>
      <c r="E38" s="138" t="s">
        <v>42</v>
      </c>
      <c r="F38" s="135"/>
      <c r="G38" s="135"/>
      <c r="H38" s="135"/>
      <c r="I38" s="135"/>
      <c r="J38" s="135"/>
      <c r="K38" s="135"/>
      <c r="L38" s="135"/>
      <c r="M38" s="135"/>
    </row>
    <row r="39" spans="2:13" ht="8.25" customHeight="1">
      <c r="B39" s="3"/>
      <c r="C39" s="197"/>
      <c r="D39" s="151"/>
      <c r="E39" s="3"/>
      <c r="F39" s="5"/>
      <c r="G39" s="5"/>
      <c r="H39" s="5"/>
      <c r="I39" s="5"/>
      <c r="J39" s="5"/>
      <c r="K39" s="5"/>
      <c r="L39" s="5"/>
      <c r="M39" s="3"/>
    </row>
    <row r="40" spans="2:13" ht="17.25" customHeight="1">
      <c r="B40" s="158">
        <v>2013</v>
      </c>
      <c r="C40" s="146">
        <v>249</v>
      </c>
      <c r="D40" s="124"/>
      <c r="E40" s="90">
        <v>7562906</v>
      </c>
      <c r="F40" s="90">
        <v>71129</v>
      </c>
      <c r="G40" s="90">
        <v>156699</v>
      </c>
      <c r="H40" s="90">
        <v>12870</v>
      </c>
      <c r="I40" s="90">
        <v>26289</v>
      </c>
      <c r="J40" s="90">
        <v>3578</v>
      </c>
      <c r="K40" s="90">
        <v>20404</v>
      </c>
      <c r="L40" s="90">
        <v>7255636</v>
      </c>
      <c r="M40" s="90">
        <v>16301</v>
      </c>
    </row>
    <row r="41" spans="2:13" ht="17.25" customHeight="1">
      <c r="B41" s="168">
        <v>2014</v>
      </c>
      <c r="C41" s="146">
        <v>263</v>
      </c>
      <c r="E41" s="90">
        <v>6183221</v>
      </c>
      <c r="F41" s="90">
        <v>78611</v>
      </c>
      <c r="G41" s="90">
        <v>140757</v>
      </c>
      <c r="H41" s="90">
        <v>12263</v>
      </c>
      <c r="I41" s="90">
        <v>18554</v>
      </c>
      <c r="J41" s="90">
        <v>4103</v>
      </c>
      <c r="K41" s="90">
        <v>14956</v>
      </c>
      <c r="L41" s="90">
        <v>5871532</v>
      </c>
      <c r="M41" s="90">
        <v>42446</v>
      </c>
    </row>
    <row r="42" spans="3:4" ht="17.25" customHeight="1">
      <c r="C42" s="195"/>
      <c r="D42" s="152"/>
    </row>
    <row r="43" spans="2:13" ht="17.25" customHeight="1">
      <c r="B43" s="132"/>
      <c r="C43" s="196"/>
      <c r="D43" s="150"/>
      <c r="E43" s="138" t="s">
        <v>43</v>
      </c>
      <c r="F43" s="135"/>
      <c r="G43" s="135"/>
      <c r="H43" s="135"/>
      <c r="I43" s="135"/>
      <c r="J43" s="135"/>
      <c r="K43" s="135"/>
      <c r="L43" s="135"/>
      <c r="M43" s="135"/>
    </row>
    <row r="44" spans="2:13" ht="8.25" customHeight="1">
      <c r="B44" s="3"/>
      <c r="C44" s="197"/>
      <c r="D44" s="151"/>
      <c r="E44" s="3"/>
      <c r="F44" s="5"/>
      <c r="G44" s="5"/>
      <c r="H44" s="5"/>
      <c r="I44" s="5"/>
      <c r="J44" s="5"/>
      <c r="K44" s="5"/>
      <c r="L44" s="5"/>
      <c r="M44" s="3"/>
    </row>
    <row r="45" spans="2:13" ht="17.25" customHeight="1">
      <c r="B45" s="158">
        <v>2013</v>
      </c>
      <c r="C45" s="146">
        <v>229</v>
      </c>
      <c r="D45" s="124"/>
      <c r="E45" s="90">
        <v>602388</v>
      </c>
      <c r="F45" s="90">
        <v>8749</v>
      </c>
      <c r="G45" s="90">
        <v>117964</v>
      </c>
      <c r="H45" s="90">
        <v>9530</v>
      </c>
      <c r="I45" s="90">
        <v>74428</v>
      </c>
      <c r="J45" s="90">
        <v>5645</v>
      </c>
      <c r="K45" s="90">
        <v>1970</v>
      </c>
      <c r="L45" s="90">
        <v>368738</v>
      </c>
      <c r="M45" s="90">
        <v>15363</v>
      </c>
    </row>
    <row r="46" spans="2:13" ht="17.25" customHeight="1">
      <c r="B46" s="168">
        <v>2014</v>
      </c>
      <c r="C46" s="146">
        <v>243</v>
      </c>
      <c r="E46" s="90">
        <v>1020971</v>
      </c>
      <c r="F46" s="90">
        <v>12432</v>
      </c>
      <c r="G46" s="90">
        <v>168232</v>
      </c>
      <c r="H46" s="90">
        <v>9567</v>
      </c>
      <c r="I46" s="90">
        <v>127353</v>
      </c>
      <c r="J46" s="90">
        <v>6471</v>
      </c>
      <c r="K46" s="90">
        <v>2574</v>
      </c>
      <c r="L46" s="90">
        <v>685198</v>
      </c>
      <c r="M46" s="90">
        <v>9144</v>
      </c>
    </row>
    <row r="47" spans="3:4" ht="17.25" customHeight="1">
      <c r="C47" s="195"/>
      <c r="D47" s="152"/>
    </row>
    <row r="48" spans="2:13" ht="17.25" customHeight="1">
      <c r="B48" s="132"/>
      <c r="C48" s="196"/>
      <c r="D48" s="150"/>
      <c r="E48" s="138" t="s">
        <v>44</v>
      </c>
      <c r="F48" s="135"/>
      <c r="G48" s="135"/>
      <c r="H48" s="135"/>
      <c r="I48" s="135"/>
      <c r="J48" s="135"/>
      <c r="K48" s="135"/>
      <c r="L48" s="135"/>
      <c r="M48" s="135"/>
    </row>
    <row r="49" spans="2:13" ht="8.25" customHeight="1">
      <c r="B49" s="3"/>
      <c r="C49" s="197"/>
      <c r="D49" s="151"/>
      <c r="E49" s="3"/>
      <c r="F49" s="5"/>
      <c r="G49" s="5"/>
      <c r="H49" s="5"/>
      <c r="I49" s="5"/>
      <c r="J49" s="5"/>
      <c r="K49" s="5"/>
      <c r="L49" s="5"/>
      <c r="M49" s="3"/>
    </row>
    <row r="50" spans="2:13" ht="17.25" customHeight="1">
      <c r="B50" s="158">
        <v>2013</v>
      </c>
      <c r="C50" s="146">
        <v>333</v>
      </c>
      <c r="D50" s="124"/>
      <c r="E50" s="90">
        <v>2585489</v>
      </c>
      <c r="F50" s="90">
        <v>154563</v>
      </c>
      <c r="G50" s="90">
        <v>213830</v>
      </c>
      <c r="H50" s="90">
        <v>73785</v>
      </c>
      <c r="I50" s="90">
        <v>521708</v>
      </c>
      <c r="J50" s="90">
        <v>4577</v>
      </c>
      <c r="K50" s="129">
        <v>1</v>
      </c>
      <c r="L50" s="90">
        <v>749067</v>
      </c>
      <c r="M50" s="129">
        <v>1</v>
      </c>
    </row>
    <row r="51" spans="2:13" ht="17.25" customHeight="1">
      <c r="B51" s="168">
        <v>2014</v>
      </c>
      <c r="C51" s="146">
        <v>336</v>
      </c>
      <c r="E51" s="90">
        <v>2872200</v>
      </c>
      <c r="F51" s="90">
        <v>170974</v>
      </c>
      <c r="G51" s="90">
        <v>242396</v>
      </c>
      <c r="H51" s="90">
        <v>218443</v>
      </c>
      <c r="I51" s="90">
        <v>370296</v>
      </c>
      <c r="J51" s="90">
        <v>3072</v>
      </c>
      <c r="K51" s="90">
        <v>67073</v>
      </c>
      <c r="L51" s="90">
        <v>864455</v>
      </c>
      <c r="M51" s="90">
        <v>935490</v>
      </c>
    </row>
    <row r="52" spans="3:4" ht="17.25" customHeight="1">
      <c r="C52" s="149"/>
      <c r="D52" s="149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</sheetData>
  <sheetProtection/>
  <mergeCells count="17">
    <mergeCell ref="C17:D17"/>
    <mergeCell ref="A3:B11"/>
    <mergeCell ref="G5:G10"/>
    <mergeCell ref="C11:D11"/>
    <mergeCell ref="E11:M11"/>
    <mergeCell ref="M5:M10"/>
    <mergeCell ref="J5:J10"/>
    <mergeCell ref="K5:K10"/>
    <mergeCell ref="L5:L10"/>
    <mergeCell ref="C3:D10"/>
    <mergeCell ref="H5:H10"/>
    <mergeCell ref="I5:I10"/>
    <mergeCell ref="B1:M1"/>
    <mergeCell ref="E3:M3"/>
    <mergeCell ref="E4:E10"/>
    <mergeCell ref="F4:M4"/>
    <mergeCell ref="F5:F10"/>
  </mergeCells>
  <printOptions/>
  <pageMargins left="0.7874015748031497" right="0.7874015748031497" top="0.5905511811023623" bottom="0.7874015748031497" header="0.31496062992125984" footer="0.31496062992125984"/>
  <pageSetup firstPageNumber="15" useFirstPageNumber="1" fitToWidth="0" horizontalDpi="600" verticalDpi="600" orientation="portrait" paperSize="9" scale="75" r:id="rId1"/>
  <headerFooter alignWithMargins="0">
    <oddFooter>&amp;C&amp;9&amp;P</oddFooter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lfstad-doma</dc:creator>
  <cp:keywords/>
  <dc:description/>
  <cp:lastModifiedBy>Aschmann, Monika (LfStaD)</cp:lastModifiedBy>
  <cp:lastPrinted>2016-10-12T10:57:35Z</cp:lastPrinted>
  <dcterms:created xsi:type="dcterms:W3CDTF">2011-05-11T06:45:17Z</dcterms:created>
  <dcterms:modified xsi:type="dcterms:W3CDTF">2016-12-01T14:42:04Z</dcterms:modified>
  <cp:category/>
  <cp:version/>
  <cp:contentType/>
  <cp:contentStatus/>
</cp:coreProperties>
</file>