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.xml" ContentType="application/vnd.openxmlformats-officedocument.drawing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20" yWindow="72" windowWidth="14460" windowHeight="14376" activeTab="0"/>
  </bookViews>
  <sheets>
    <sheet name="1.1.1" sheetId="1" r:id="rId1"/>
    <sheet name="1.1.2(Seite 1)" sheetId="2" r:id="rId2"/>
    <sheet name="1.1.2(Seite2)" sheetId="3" r:id="rId3"/>
    <sheet name="1.1.3.1" sheetId="4" r:id="rId4"/>
    <sheet name="1.1.3.2" sheetId="5" r:id="rId5"/>
    <sheet name="1.1.4.1 (Seite 1)" sheetId="6" r:id="rId6"/>
    <sheet name="1.1.4.1 (Seite 2)" sheetId="7" r:id="rId7"/>
    <sheet name="1.1.4.1 (Seite 3)" sheetId="8" r:id="rId8"/>
    <sheet name="1.1.4.2 (Seite 1)" sheetId="9" r:id="rId9"/>
    <sheet name="1.1.4.2 (Seite 2)" sheetId="10" r:id="rId10"/>
    <sheet name="1.1.4.2 (Seite 3)" sheetId="11" r:id="rId11"/>
    <sheet name="1.1.4.3 (Seite 1)" sheetId="12" r:id="rId12"/>
    <sheet name="1.1.4.3 (Seite 2)" sheetId="13" r:id="rId13"/>
    <sheet name="1.1.4.3 (Seite 3)" sheetId="14" r:id="rId14"/>
    <sheet name="1.2.1" sheetId="15" r:id="rId15"/>
    <sheet name="1.2.2 und 1.2.3 " sheetId="16" r:id="rId16"/>
    <sheet name="1.2.4 (Seite 1)" sheetId="17" r:id="rId17"/>
    <sheet name="1.2.4 (Seite 2)" sheetId="18" r:id="rId18"/>
    <sheet name="1.2.4.(Seite 3)" sheetId="19" r:id="rId19"/>
    <sheet name="1.3.1 " sheetId="20" r:id="rId20"/>
    <sheet name="1.4.1 " sheetId="21" r:id="rId21"/>
    <sheet name="1.4.2 u 1.4.3 " sheetId="22" r:id="rId22"/>
    <sheet name="1.5.1 " sheetId="23" r:id="rId23"/>
    <sheet name="2.1 Seite1" sheetId="24" r:id="rId24"/>
    <sheet name="2.1 Seite2" sheetId="25" r:id="rId25"/>
    <sheet name="2.2" sheetId="26" r:id="rId26"/>
    <sheet name="3.1 Bauabf" sheetId="27" r:id="rId27"/>
    <sheet name="3.2 Bauabf Seite 1" sheetId="28" r:id="rId28"/>
    <sheet name="3.2 Bauabf Seite 2" sheetId="29" r:id="rId29"/>
    <sheet name="3.3 3.4 Bauabf " sheetId="30" r:id="rId30"/>
    <sheet name="4.1 VV TUV  " sheetId="31" r:id="rId31"/>
    <sheet name="4.2. Hausmüll " sheetId="32" r:id="rId32"/>
  </sheets>
  <definedNames>
    <definedName name="_xlnm.Print_Area" localSheetId="15">'1.2.2 und 1.2.3 '!$A$1:$H$46</definedName>
    <definedName name="_xlnm.Print_Area" localSheetId="21">'1.4.2 u 1.4.3 '!$A$1:$F$37</definedName>
    <definedName name="_xlnm.Print_Area" localSheetId="29">'3.3 3.4 Bauabf '!$A$1:$I$67</definedName>
    <definedName name="_xlnm.Print_Area" localSheetId="30">'4.1 VV TUV  '!$A$1:$J$81</definedName>
    <definedName name="_xlnm.Print_Area" localSheetId="31">'4.2. Hausmüll '!$A$1:$J$76</definedName>
    <definedName name="TABLE" localSheetId="31">'4.2. Hausmüll '!$L$13:$P$13</definedName>
    <definedName name="TABLE_10" localSheetId="31">'4.2. Hausmüll '!$L$12:$P$12</definedName>
    <definedName name="TABLE_100" localSheetId="31">'4.2. Hausmüll '!$R$56:$V$56</definedName>
    <definedName name="TABLE_11" localSheetId="31">'4.2. Hausmüll '!$L$19:$P$19</definedName>
    <definedName name="TABLE_12" localSheetId="31">'4.2. Hausmüll '!$L$19:$P$19</definedName>
    <definedName name="TABLE_13" localSheetId="31">'4.2. Hausmüll '!$O$26:$R$26</definedName>
    <definedName name="TABLE_14" localSheetId="31">'4.2. Hausmüll '!$O$26:$R$26</definedName>
    <definedName name="TABLE_15" localSheetId="31">'4.2. Hausmüll '!$O$27:$R$27</definedName>
    <definedName name="TABLE_16" localSheetId="31">'4.2. Hausmüll '!$O$27:$R$27</definedName>
    <definedName name="TABLE_17" localSheetId="31">'4.2. Hausmüll '!$L$16:$P$16</definedName>
    <definedName name="TABLE_18" localSheetId="31">'4.2. Hausmüll '!$L$16:$P$16</definedName>
    <definedName name="TABLE_19" localSheetId="31">'4.2. Hausmüll '!$L$11:$P$11</definedName>
    <definedName name="TABLE_2" localSheetId="31">'4.2. Hausmüll '!$L$13:$P$13</definedName>
    <definedName name="TABLE_20" localSheetId="31">'4.2. Hausmüll '!$L$11:$P$11</definedName>
    <definedName name="TABLE_21" localSheetId="31">'4.2. Hausmüll '!$R$12:$U$12</definedName>
    <definedName name="TABLE_22" localSheetId="31">'4.2. Hausmüll '!$R$12:$U$12</definedName>
    <definedName name="TABLE_23" localSheetId="31">'4.2. Hausmüll '!$R$13:$U$13</definedName>
    <definedName name="TABLE_24" localSheetId="31">'4.2. Hausmüll '!$R$13:$U$13</definedName>
    <definedName name="TABLE_25" localSheetId="31">'4.2. Hausmüll '!$L$21:$P$21</definedName>
    <definedName name="TABLE_26" localSheetId="31">'4.2. Hausmüll '!$L$21:$P$21</definedName>
    <definedName name="TABLE_27" localSheetId="31">'4.2. Hausmüll '!$L$22:$P$22</definedName>
    <definedName name="TABLE_28" localSheetId="31">'4.2. Hausmüll '!$L$22:$P$22</definedName>
    <definedName name="TABLE_29" localSheetId="31">'4.2. Hausmüll '!$L$23:$P$23</definedName>
    <definedName name="TABLE_3" localSheetId="31">'4.2. Hausmüll '!$L$14:$P$14</definedName>
    <definedName name="TABLE_30" localSheetId="31">'4.2. Hausmüll '!$L$23:$P$23</definedName>
    <definedName name="TABLE_31" localSheetId="31">'4.2. Hausmüll '!$L$24:$P$24</definedName>
    <definedName name="TABLE_32" localSheetId="31">'4.2. Hausmüll '!$L$24:$P$24</definedName>
    <definedName name="TABLE_33" localSheetId="31">'4.2. Hausmüll '!$R$22:$V$22</definedName>
    <definedName name="TABLE_34" localSheetId="31">'4.2. Hausmüll '!$R$22:$V$22</definedName>
    <definedName name="TABLE_35" localSheetId="31">'4.2. Hausmüll '!$R$21:$V$21</definedName>
    <definedName name="TABLE_36" localSheetId="31">'4.2. Hausmüll '!$R$21:$V$21</definedName>
    <definedName name="TABLE_37" localSheetId="31">'4.2. Hausmüll '!$L$20:$O$20</definedName>
    <definedName name="TABLE_38" localSheetId="31">'4.2. Hausmüll '!$L$20:$O$20</definedName>
    <definedName name="TABLE_39" localSheetId="31">'4.2. Hausmüll '!$L$19:$P$19</definedName>
    <definedName name="TABLE_4" localSheetId="31">'4.2. Hausmüll '!$L$14:$P$14</definedName>
    <definedName name="TABLE_40" localSheetId="31">'4.2. Hausmüll '!$L$19:$P$19</definedName>
    <definedName name="TABLE_41" localSheetId="31">'4.2. Hausmüll '!$L$29:$P$29</definedName>
    <definedName name="TABLE_42" localSheetId="31">'4.2. Hausmüll '!$L$29:$P$29</definedName>
    <definedName name="TABLE_43" localSheetId="31">'4.2. Hausmüll '!$L$29:$P$29</definedName>
    <definedName name="TABLE_44" localSheetId="31">'4.2. Hausmüll '!$L$29:$P$29</definedName>
    <definedName name="TABLE_45" localSheetId="31">'4.2. Hausmüll '!$L$30:$P$30</definedName>
    <definedName name="TABLE_46" localSheetId="31">'4.2. Hausmüll '!$L$30:$P$30</definedName>
    <definedName name="TABLE_47" localSheetId="31">'4.2. Hausmüll '!$L$31:$P$31</definedName>
    <definedName name="TABLE_48" localSheetId="31">'4.2. Hausmüll '!$L$31:$P$31</definedName>
    <definedName name="TABLE_49" localSheetId="31">'4.2. Hausmüll '!$L$32:$P$32</definedName>
    <definedName name="TABLE_5" localSheetId="31">'4.2. Hausmüll '!$L$15:$P$15</definedName>
    <definedName name="TABLE_50" localSheetId="31">'4.2. Hausmüll '!$L$32:$P$32</definedName>
    <definedName name="TABLE_51" localSheetId="31">'4.2. Hausmüll '!$R$32:$V$32</definedName>
    <definedName name="TABLE_52" localSheetId="31">'4.2. Hausmüll '!$R$32:$V$32</definedName>
    <definedName name="TABLE_53" localSheetId="31">'4.2. Hausmüll '!$R$31:$V$31</definedName>
    <definedName name="TABLE_54" localSheetId="31">'4.2. Hausmüll '!$R$31:$V$31</definedName>
    <definedName name="TABLE_55" localSheetId="31">'4.2. Hausmüll '!$L$28:$P$28</definedName>
    <definedName name="TABLE_56" localSheetId="31">'4.2. Hausmüll '!$L$28:$P$28</definedName>
    <definedName name="TABLE_57" localSheetId="31">'4.2. Hausmüll '!$L$27:$P$27</definedName>
    <definedName name="TABLE_58" localSheetId="31">'4.2. Hausmüll '!$L$27:$P$27</definedName>
    <definedName name="TABLE_59" localSheetId="31">'4.2. Hausmüll '!$L$37:$P$37</definedName>
    <definedName name="TABLE_6" localSheetId="31">'4.2. Hausmüll '!$L$15:$P$15</definedName>
    <definedName name="TABLE_60" localSheetId="31">'4.2. Hausmüll '!$L$37:$P$37</definedName>
    <definedName name="TABLE_61" localSheetId="31">'4.2. Hausmüll '!$L$38:$P$38</definedName>
    <definedName name="TABLE_62" localSheetId="31">'4.2. Hausmüll '!$L$38:$P$38</definedName>
    <definedName name="TABLE_63" localSheetId="31">'4.2. Hausmüll '!$L$39:$P$39</definedName>
    <definedName name="TABLE_64" localSheetId="31">'4.2. Hausmüll '!$L$39:$P$39</definedName>
    <definedName name="TABLE_65" localSheetId="31">'4.2. Hausmüll '!$L$40:$P$40</definedName>
    <definedName name="TABLE_66" localSheetId="31">'4.2. Hausmüll '!$L$40:$P$40</definedName>
    <definedName name="TABLE_67" localSheetId="31">'4.2. Hausmüll '!$R$41:$V$41</definedName>
    <definedName name="TABLE_68" localSheetId="31">'4.2. Hausmüll '!$R$41:$V$41</definedName>
    <definedName name="TABLE_69" localSheetId="31">'4.2. Hausmüll '!$R$42:$V$42</definedName>
    <definedName name="TABLE_7" localSheetId="31">'4.2. Hausmüll '!$L$15:$P$15</definedName>
    <definedName name="TABLE_70" localSheetId="31">'4.2. Hausmüll '!$R$42:$V$42</definedName>
    <definedName name="TABLE_71" localSheetId="31">'4.2. Hausmüll '!$L$36:$P$36</definedName>
    <definedName name="TABLE_72" localSheetId="31">'4.2. Hausmüll '!$L$36:$P$36</definedName>
    <definedName name="TABLE_73" localSheetId="31">'4.2. Hausmüll '!$L$35:$P$35</definedName>
    <definedName name="TABLE_74" localSheetId="31">'4.2. Hausmüll '!$L$35:$P$35</definedName>
    <definedName name="TABLE_75" localSheetId="31">'4.2. Hausmüll '!$L$45:$P$45</definedName>
    <definedName name="TABLE_76" localSheetId="31">'4.2. Hausmüll '!$L$45:$P$45</definedName>
    <definedName name="TABLE_77" localSheetId="31">'4.2. Hausmüll '!$L$46:$P$46</definedName>
    <definedName name="TABLE_78" localSheetId="31">'4.2. Hausmüll '!$L$46:$P$46</definedName>
    <definedName name="TABLE_79" localSheetId="31">'4.2. Hausmüll '!$L$47:$P$47</definedName>
    <definedName name="TABLE_8" localSheetId="31">'4.2. Hausmüll '!$L$15:$P$15</definedName>
    <definedName name="TABLE_80" localSheetId="31">'4.2. Hausmüll '!$L$47:$P$47</definedName>
    <definedName name="TABLE_81" localSheetId="31">'4.2. Hausmüll '!$L$48:$P$48</definedName>
    <definedName name="TABLE_82" localSheetId="31">'4.2. Hausmüll '!$L$48:$P$48</definedName>
    <definedName name="TABLE_83" localSheetId="31">'4.2. Hausmüll '!$R$48:$V$48</definedName>
    <definedName name="TABLE_84" localSheetId="31">'4.2. Hausmüll '!$R$48:$V$48</definedName>
    <definedName name="TABLE_85" localSheetId="31">'4.2. Hausmüll '!$R$49:$V$49</definedName>
    <definedName name="TABLE_86" localSheetId="31">'4.2. Hausmüll '!$R$49:$V$49</definedName>
    <definedName name="TABLE_87" localSheetId="31">'4.2. Hausmüll '!$L$44:$P$44</definedName>
    <definedName name="TABLE_88" localSheetId="31">'4.2. Hausmüll '!$L$44:$P$44</definedName>
    <definedName name="TABLE_89" localSheetId="31">'4.2. Hausmüll '!$L$43:$P$43</definedName>
    <definedName name="TABLE_9" localSheetId="31">'4.2. Hausmüll '!$L$12:$P$12</definedName>
    <definedName name="TABLE_90" localSheetId="31">'4.2. Hausmüll '!$L$43:$P$43</definedName>
    <definedName name="TABLE_91" localSheetId="31">'4.2. Hausmüll '!$L$53:$P$53</definedName>
    <definedName name="TABLE_92" localSheetId="31">'4.2. Hausmüll '!$L$53:$P$53</definedName>
    <definedName name="TABLE_93" localSheetId="31">'4.2. Hausmüll '!$L$54:$P$54</definedName>
    <definedName name="TABLE_94" localSheetId="31">'4.2. Hausmüll '!$L$54:$P$54</definedName>
    <definedName name="TABLE_95" localSheetId="31">'4.2. Hausmüll '!$L$55:$P$55</definedName>
    <definedName name="TABLE_96" localSheetId="31">'4.2. Hausmüll '!$L$55:$P$55</definedName>
    <definedName name="TABLE_97" localSheetId="31">'4.2. Hausmüll '!$L$56:$P$56</definedName>
    <definedName name="TABLE_98" localSheetId="31">'4.2. Hausmüll '!$L$56:$P$56</definedName>
    <definedName name="TABLE_99" localSheetId="31">'4.2. Hausmüll '!$R$56:$V$56</definedName>
    <definedName name="Z_6F00D3D1_BA10_4D72_8CF4_7C0ECAA4412B_.wvu.PrintArea" localSheetId="3" hidden="1">'1.1.3.1'!$A$1:$K$82</definedName>
    <definedName name="Z_6F00D3D1_BA10_4D72_8CF4_7C0ECAA4412B_.wvu.PrintArea" localSheetId="6" hidden="1">'1.1.4.1 (Seite 2)'!$A$1:$L$70</definedName>
    <definedName name="Z_6F00D3D1_BA10_4D72_8CF4_7C0ECAA4412B_.wvu.PrintArea" localSheetId="11" hidden="1">'1.1.4.3 (Seite 1)'!$A$1:$N$67</definedName>
    <definedName name="Z_6F00D3D1_BA10_4D72_8CF4_7C0ECAA4412B_.wvu.PrintArea" localSheetId="12" hidden="1">'1.1.4.3 (Seite 2)'!$A$1:$N$63</definedName>
    <definedName name="Z_6F00D3D1_BA10_4D72_8CF4_7C0ECAA4412B_.wvu.PrintArea" localSheetId="13" hidden="1">'1.1.4.3 (Seite 3)'!$A$1:$N$66</definedName>
    <definedName name="Z_6F00D3D1_BA10_4D72_8CF4_7C0ECAA4412B_.wvu.PrintArea" localSheetId="16" hidden="1">'1.2.4 (Seite 1)'!$A$1:$J$68</definedName>
    <definedName name="Z_6F00D3D1_BA10_4D72_8CF4_7C0ECAA4412B_.wvu.PrintArea" localSheetId="17" hidden="1">'1.2.4 (Seite 2)'!$A$1:$J$58</definedName>
    <definedName name="Z_9EF1593A_6DFF_4327_BBF3_131708F7B604_.wvu.PrintArea" localSheetId="3" hidden="1">'1.1.3.1'!$A$1:$K$82</definedName>
    <definedName name="Z_9EF1593A_6DFF_4327_BBF3_131708F7B604_.wvu.PrintArea" localSheetId="6" hidden="1">'1.1.4.1 (Seite 2)'!$A$1:$L$70</definedName>
    <definedName name="Z_9EF1593A_6DFF_4327_BBF3_131708F7B604_.wvu.PrintArea" localSheetId="11" hidden="1">'1.1.4.3 (Seite 1)'!$A$1:$N$67</definedName>
    <definedName name="Z_9EF1593A_6DFF_4327_BBF3_131708F7B604_.wvu.PrintArea" localSheetId="12" hidden="1">'1.1.4.3 (Seite 2)'!$A$1:$N$63</definedName>
    <definedName name="Z_9EF1593A_6DFF_4327_BBF3_131708F7B604_.wvu.PrintArea" localSheetId="13" hidden="1">'1.1.4.3 (Seite 3)'!$A$1:$N$66</definedName>
    <definedName name="Z_9EF1593A_6DFF_4327_BBF3_131708F7B604_.wvu.PrintArea" localSheetId="16" hidden="1">'1.2.4 (Seite 1)'!$A$1:$J$68</definedName>
    <definedName name="Z_9EF1593A_6DFF_4327_BBF3_131708F7B604_.wvu.PrintArea" localSheetId="17" hidden="1">'1.2.4 (Seite 2)'!$A$1:$J$58</definedName>
  </definedNames>
  <calcPr fullCalcOnLoad="1"/>
</workbook>
</file>

<file path=xl/comments3.xml><?xml version="1.0" encoding="utf-8"?>
<comments xmlns="http://schemas.openxmlformats.org/spreadsheetml/2006/main">
  <authors>
    <author>kbr</author>
  </authors>
  <commentList>
    <comment ref="A58" authorId="0">
      <text>
        <r>
          <rPr>
            <b/>
            <sz val="9"/>
            <rFont val="Tahoma"/>
            <family val="0"/>
          </rPr>
          <t>kbr:</t>
        </r>
        <r>
          <rPr>
            <sz val="9"/>
            <rFont val="Tahoma"/>
            <family val="0"/>
          </rPr>
          <t xml:space="preserve">
20 + 30</t>
        </r>
      </text>
    </comment>
  </commentList>
</comments>
</file>

<file path=xl/comments9.xml><?xml version="1.0" encoding="utf-8"?>
<comments xmlns="http://schemas.openxmlformats.org/spreadsheetml/2006/main">
  <authors>
    <author>Schmidt, Harald (LfStaD)</author>
  </authors>
  <commentList>
    <comment ref="A1" authorId="0">
      <text>
        <r>
          <rPr>
            <b/>
            <sz val="9"/>
            <rFont val="Tahoma"/>
            <family val="0"/>
          </rPr>
          <t>Schmidt, Harald (LfStaD):</t>
        </r>
        <r>
          <rPr>
            <sz val="9"/>
            <rFont val="Tahoma"/>
            <family val="0"/>
          </rPr>
          <t xml:space="preserve">
Tab. 2.1</t>
        </r>
      </text>
    </comment>
  </commentList>
</comments>
</file>

<file path=xl/sharedStrings.xml><?xml version="1.0" encoding="utf-8"?>
<sst xmlns="http://schemas.openxmlformats.org/spreadsheetml/2006/main" count="2806" uniqueCount="793">
  <si>
    <t>1.1.1.1 Abfallentsorgung in Bayern 2012</t>
  </si>
  <si>
    <t>nach Beseitigungsanlagen</t>
  </si>
  <si>
    <t>Ent-
sorgungs-anlagen 2012</t>
  </si>
  <si>
    <t>Eingesetzte Abfallmenge</t>
  </si>
  <si>
    <t>Abgegebene Abfallmenge</t>
  </si>
  <si>
    <t>Art der Anlage</t>
  </si>
  <si>
    <t>darunter angeliefert aus Bayern</t>
  </si>
  <si>
    <t>darunter</t>
  </si>
  <si>
    <t>zur Beseitigung</t>
  </si>
  <si>
    <t>zur Verwertung</t>
  </si>
  <si>
    <t>Alle Abfälle zusammen = z</t>
  </si>
  <si>
    <t>dar. besonders überwachungsbedürftig = b. ü.</t>
  </si>
  <si>
    <t>Anzahl</t>
  </si>
  <si>
    <t>Tonnen</t>
  </si>
  <si>
    <r>
      <t>Deponien</t>
    </r>
    <r>
      <rPr>
        <vertAlign val="superscript"/>
        <sz val="8"/>
        <rFont val="Arial"/>
        <family val="2"/>
      </rPr>
      <t>1)</t>
    </r>
  </si>
  <si>
    <t>z.</t>
  </si>
  <si>
    <t>b. ü.</t>
  </si>
  <si>
    <t>Thermische</t>
  </si>
  <si>
    <r>
      <t xml:space="preserve">  Behandlungsanlagen</t>
    </r>
    <r>
      <rPr>
        <vertAlign val="superscript"/>
        <sz val="8"/>
        <rFont val="Arial"/>
        <family val="2"/>
      </rPr>
      <t>2)</t>
    </r>
  </si>
  <si>
    <t>____________________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</si>
  <si>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Hausmülldeponien, Bauschuttdeponien und sonstige Deponien ohne Deponien in der Rekultivierungsphase, bei denen im Berichtsjahr keine Rekultivierungsmengen eingesetzt wurden.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Hausmüllverbrennungsanlagen und sonstige Abfallverbrennungsanlagen.</t>
    </r>
  </si>
  <si>
    <t>1.1.1.2 Abfallentsorgung in Bayern 2012</t>
  </si>
  <si>
    <t>nach Verwertungsanlagen</t>
  </si>
  <si>
    <t>Bodenbehandlungsanlagen und</t>
  </si>
  <si>
    <t xml:space="preserve"> mechanisch/biologische  Anlagen</t>
  </si>
  <si>
    <t xml:space="preserve">–  </t>
  </si>
  <si>
    <t>Chemisch-physikalische</t>
  </si>
  <si>
    <t xml:space="preserve"> Behandlungsanlagen</t>
  </si>
  <si>
    <t>Demontagebetriebe für</t>
  </si>
  <si>
    <t xml:space="preserve"> Altfahrzeuge</t>
  </si>
  <si>
    <t>Feuerungsanlagen</t>
  </si>
  <si>
    <t>Kompostierungs-, Vergärungs-</t>
  </si>
  <si>
    <t xml:space="preserve"> Biogasanlagen</t>
  </si>
  <si>
    <t>Schredderanlagen</t>
  </si>
  <si>
    <r>
      <t>Sonstige Behandlungsanlagen</t>
    </r>
    <r>
      <rPr>
        <vertAlign val="superscript"/>
        <sz val="8"/>
        <rFont val="Arial"/>
        <family val="2"/>
      </rPr>
      <t>1)</t>
    </r>
  </si>
  <si>
    <t>Sortieranlagen</t>
  </si>
  <si>
    <t>Zerlegeeinrichtungen für</t>
  </si>
  <si>
    <t xml:space="preserve"> Elektro- und Elektronikabfälle</t>
  </si>
  <si>
    <r>
      <t xml:space="preserve"> </t>
    </r>
    <r>
      <rPr>
        <vertAlign val="superscript"/>
        <sz val="8"/>
        <rFont val="Arial"/>
        <family val="2"/>
      </rPr>
      <t xml:space="preserve">    1)</t>
    </r>
    <r>
      <rPr>
        <sz val="8"/>
        <rFont val="Arial"/>
        <family val="2"/>
      </rPr>
      <t xml:space="preserve"> Spezielle Aufbereitungsanlagen, z. B. Altholzaufbereitungsanlagen oder Anlagen zur Metallaufschmelzung. </t>
    </r>
  </si>
  <si>
    <t>1.1.2 Abfallentsorgung in Bayern 2012 nach Abfallarten und Entsorgungswegen</t>
  </si>
  <si>
    <r>
      <t>EAV-Syste-  matik</t>
    </r>
    <r>
      <rPr>
        <vertAlign val="superscript"/>
        <sz val="8"/>
        <rFont val="Arial"/>
        <family val="2"/>
      </rPr>
      <t>1)</t>
    </r>
  </si>
  <si>
    <t>Abfallart</t>
  </si>
  <si>
    <t>Entsorgte Abfallmenge</t>
  </si>
  <si>
    <t>Entsorgungswege 2012</t>
  </si>
  <si>
    <t>In Beseitigungsanlagen</t>
  </si>
  <si>
    <t>In Verwertungs- und Behandlungsanlagen</t>
  </si>
  <si>
    <r>
      <t>Deponien</t>
    </r>
    <r>
      <rPr>
        <vertAlign val="superscript"/>
        <sz val="8"/>
        <rFont val="Arial"/>
        <family val="2"/>
      </rPr>
      <t>2)</t>
    </r>
  </si>
  <si>
    <r>
      <t>Thermische Behandlungs-anlagen</t>
    </r>
    <r>
      <rPr>
        <vertAlign val="superscript"/>
        <sz val="8"/>
        <rFont val="Arial"/>
        <family val="2"/>
      </rPr>
      <t>3)</t>
    </r>
  </si>
  <si>
    <t>Biologische Behandlungs-anlagen</t>
  </si>
  <si>
    <r>
      <t>Sonstige
Behandlungs-
anlagen</t>
    </r>
    <r>
      <rPr>
        <vertAlign val="superscript"/>
        <sz val="8"/>
        <rFont val="Arial"/>
        <family val="2"/>
      </rPr>
      <t>4)</t>
    </r>
  </si>
  <si>
    <t>01</t>
  </si>
  <si>
    <t>Abfälle, die beim Aufsuchen, Ausbeuten und Ge-</t>
  </si>
  <si>
    <t xml:space="preserve">  winnen sowie bei der physikalischen und che-</t>
  </si>
  <si>
    <t xml:space="preserve">  mischen Behandlung von Bodenschätzen entstehen</t>
  </si>
  <si>
    <t>a</t>
  </si>
  <si>
    <t>02</t>
  </si>
  <si>
    <t>Abfälle aus Landwirtschaft, Gartenbau, Teichwirt-</t>
  </si>
  <si>
    <t xml:space="preserve">  schaft, Forstwirtschaft, Jagd und Fischerei sowie der</t>
  </si>
  <si>
    <t xml:space="preserve">  Herstellung  u. Verarbeitung von Lebensmitteln</t>
  </si>
  <si>
    <t>0201</t>
  </si>
  <si>
    <t xml:space="preserve">  Abfälle aus Landwirtschaft, Gartenbau, Teichwirt-</t>
  </si>
  <si>
    <t xml:space="preserve">   schaft, Forstwirtschaft, Jagd u. Fischerei</t>
  </si>
  <si>
    <t>0202</t>
  </si>
  <si>
    <t xml:space="preserve">  Abfälle aus der Zubereitung und Verarbeitung von</t>
  </si>
  <si>
    <t xml:space="preserve">   Fleisch, Fisch und anderen Nahrungsmitteln </t>
  </si>
  <si>
    <t xml:space="preserve">   tierischen Ursprungs</t>
  </si>
  <si>
    <t>0203</t>
  </si>
  <si>
    <t xml:space="preserve">   Obst, Gemüse, Getreide, Speiseölen, Kakao, Kaffee,</t>
  </si>
  <si>
    <t xml:space="preserve">   Tee und Tabak, aus der Konservenherstellung</t>
  </si>
  <si>
    <t xml:space="preserve">   Herst. v. Hefe, Zubereitung von Melasse</t>
  </si>
  <si>
    <t>03</t>
  </si>
  <si>
    <t>Abfälle aus der Holzbearbeitung und der Herstellung</t>
  </si>
  <si>
    <t xml:space="preserve">  von Platten, Möbeln, Zellstoffen, Papier und Pappe</t>
  </si>
  <si>
    <t>0301</t>
  </si>
  <si>
    <t xml:space="preserve">  Abfälle aus der Holzbearbeitung und der Herstellung</t>
  </si>
  <si>
    <t xml:space="preserve">   von Platten und Möbeln</t>
  </si>
  <si>
    <t>0303</t>
  </si>
  <si>
    <t xml:space="preserve">  Abfälle aus der Herstellung und Verarbeitung von</t>
  </si>
  <si>
    <t xml:space="preserve">   Zellstoff, Papier, Karton und Pappe</t>
  </si>
  <si>
    <t>04</t>
  </si>
  <si>
    <t>Abfälle aus der Leder-, Pelz- und Textilindustrie</t>
  </si>
  <si>
    <t>05</t>
  </si>
  <si>
    <t>Abfälle aus der Erdölraffination, Erdgasreinigung und</t>
  </si>
  <si>
    <t xml:space="preserve">  Kohlepyrolyse</t>
  </si>
  <si>
    <t>06</t>
  </si>
  <si>
    <t>Abfälle aus anorganisch-chemischen Prozessen</t>
  </si>
  <si>
    <t>07</t>
  </si>
  <si>
    <t>Abfälle aus organisch-chemischen Prozessen</t>
  </si>
  <si>
    <t>08</t>
  </si>
  <si>
    <t xml:space="preserve">Abfälle aus HZVA von Beschichtungen (Farben, </t>
  </si>
  <si>
    <t xml:space="preserve">  Lacke, Email), Klebstoffen, Dichtmassen und</t>
  </si>
  <si>
    <t xml:space="preserve">  Druckfarben</t>
  </si>
  <si>
    <t>09</t>
  </si>
  <si>
    <t>Abfälle aus der fotografischen Industrie</t>
  </si>
  <si>
    <t>10</t>
  </si>
  <si>
    <t>Abfälle aus thermischen Prozessen</t>
  </si>
  <si>
    <t>1001</t>
  </si>
  <si>
    <t xml:space="preserve">  Abfälle aus Kraftwerken und anderen Verbren-</t>
  </si>
  <si>
    <t xml:space="preserve">   nungsanlagen (außer 19)</t>
  </si>
  <si>
    <t>1009</t>
  </si>
  <si>
    <t xml:space="preserve">  Abfälle vom Gießen von Eisen und Stahl</t>
  </si>
  <si>
    <t>11</t>
  </si>
  <si>
    <t>Abfälle aus der chemischen Oberflächenbearbeitung</t>
  </si>
  <si>
    <t xml:space="preserve">  und Beschichtung von Metallen und anderen Werk- </t>
  </si>
  <si>
    <t xml:space="preserve">  stoffen; Nichteisen-Hydrometallurgie</t>
  </si>
  <si>
    <t>12</t>
  </si>
  <si>
    <t>Abfälle aus Prozessen der mechanischen Formgebung</t>
  </si>
  <si>
    <t xml:space="preserve">  sowie der physikalischen und mechanischen Ober-</t>
  </si>
  <si>
    <t xml:space="preserve">  flächenbearbeitung von Metallen und Kunststoffen</t>
  </si>
  <si>
    <t>13</t>
  </si>
  <si>
    <t>Ölabfälle und Abfälle aus flüssigen Brennstoffen</t>
  </si>
  <si>
    <r>
      <t xml:space="preserve"> 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Hausmülldeponien, Bauschuttdeponien und sonstige Deponien. -</t>
    </r>
    <r>
      <rPr>
        <vertAlign val="superscript"/>
        <sz val="8"/>
        <rFont val="Arial"/>
        <family val="2"/>
      </rPr>
      <t xml:space="preserve"> 3) </t>
    </r>
    <r>
      <rPr>
        <sz val="8"/>
        <rFont val="Arial"/>
        <family val="2"/>
      </rPr>
      <t>Hausmüllverbrennungsanlagen und sonstige Abfallverbrennungsanlagen.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Feuerungsanlagen, Demontagebetriebe für Altfahrzeuge, chemisch-physikalische Behandlungsanlagen, Schredderanlagen, Anlagen zur mechanisch-biologischen Restmüllbehandlung, Bodenbehandlungsanlagen, spezielle Aufbereitungsanlagen z. B. Altholzaufbereitung.</t>
    </r>
  </si>
  <si>
    <t>noch 1.1.2 Abfallentsorgung in Bayern 2012 nach Abfallarten und Entsorgungswegen</t>
  </si>
  <si>
    <t>Abfälle aus organischen Lösemitteln, Kühlmitteln</t>
  </si>
  <si>
    <t xml:space="preserve">  und Treibgasen</t>
  </si>
  <si>
    <t>15</t>
  </si>
  <si>
    <t>Verpackungsabfall, Aufsaugmassen, Wischtücher,</t>
  </si>
  <si>
    <t xml:space="preserve">  Filtermaterialien und Schutzkleidung (a. n. g.)</t>
  </si>
  <si>
    <t>1501</t>
  </si>
  <si>
    <t xml:space="preserve">  Verpackungen</t>
  </si>
  <si>
    <t>16</t>
  </si>
  <si>
    <t>Abfälle, die nicht anderswo im Verzeichnis aufgeführt</t>
  </si>
  <si>
    <t xml:space="preserve">  sind</t>
  </si>
  <si>
    <t>1601</t>
  </si>
  <si>
    <t xml:space="preserve">  Altfahrzeuge verschiedener Verkehrsträger und Ab-</t>
  </si>
  <si>
    <t xml:space="preserve">   fälle aus der Demontage von Altfahrzeugen sowie</t>
  </si>
  <si>
    <t xml:space="preserve">   der Fahrzeugwartung</t>
  </si>
  <si>
    <t>1602</t>
  </si>
  <si>
    <t xml:space="preserve">  Abfälle aus elektrischen und elektronischen Geräten</t>
  </si>
  <si>
    <t>17</t>
  </si>
  <si>
    <t>Bau- und Abbruchabfälle (einschließlich Aushub von</t>
  </si>
  <si>
    <t xml:space="preserve">  verunreinigten Standorten)</t>
  </si>
  <si>
    <t>1701</t>
  </si>
  <si>
    <t xml:space="preserve">  Beton, Ziegel, Fliesen und Keramik</t>
  </si>
  <si>
    <t>1702</t>
  </si>
  <si>
    <t xml:space="preserve">  Holz, Glas und Kunststoff</t>
  </si>
  <si>
    <t>1703</t>
  </si>
  <si>
    <t xml:space="preserve">  Bitumengemische und teerhaltige Produkte</t>
  </si>
  <si>
    <t>1704</t>
  </si>
  <si>
    <t xml:space="preserve">  Metalle (einschließlich Legierungen)</t>
  </si>
  <si>
    <t>1705</t>
  </si>
  <si>
    <t xml:space="preserve">  Boden, Steine und Baggergut</t>
  </si>
  <si>
    <t>1709</t>
  </si>
  <si>
    <t xml:space="preserve">  Sonstige Bau- und Abbruchabfälle</t>
  </si>
  <si>
    <t>18</t>
  </si>
  <si>
    <t>Abfälle aus der humanmedizinischen oder tier-</t>
  </si>
  <si>
    <t xml:space="preserve">  ärtzlichen Versorgung und Forschung (ohne Küchen-</t>
  </si>
  <si>
    <t xml:space="preserve">  und Restaurantabfälle, die nicht aus der unmittelbaren</t>
  </si>
  <si>
    <t xml:space="preserve">  Krankenpflege stammen)</t>
  </si>
  <si>
    <t>19</t>
  </si>
  <si>
    <t xml:space="preserve">Abfälle aus Abfallbehandlungsanlagen, öffentlichen </t>
  </si>
  <si>
    <t xml:space="preserve">  Abwasserbehandlungsanlagen sowie der Aufbe-</t>
  </si>
  <si>
    <t xml:space="preserve">  reitung von Wasser für den menschlichen Gebrauch</t>
  </si>
  <si>
    <t xml:space="preserve">  und Wasser für industrielle Zwecke</t>
  </si>
  <si>
    <t>1901</t>
  </si>
  <si>
    <t xml:space="preserve">  Abfälle aus der Verbrennung oder Pyrolyse von</t>
  </si>
  <si>
    <t xml:space="preserve">   Abfällen</t>
  </si>
  <si>
    <t>1908</t>
  </si>
  <si>
    <t xml:space="preserve">  Abfälle aus Abwasserbehandlungsanlagen a. n. g.</t>
  </si>
  <si>
    <t>20</t>
  </si>
  <si>
    <t>Siedlungsabfälle (Haushaltsabfälle und ähnliche ge-</t>
  </si>
  <si>
    <t xml:space="preserve">  werbliche und industrielle Abfälle sowie Abfälle aus </t>
  </si>
  <si>
    <t xml:space="preserve">  Einrichtungen) einschließlich getrennt gesammelter</t>
  </si>
  <si>
    <t xml:space="preserve">  Fraktionen</t>
  </si>
  <si>
    <t>2001</t>
  </si>
  <si>
    <t xml:space="preserve">  Getrennt gesammelte Fraktionen</t>
  </si>
  <si>
    <t>2002</t>
  </si>
  <si>
    <t xml:space="preserve">  Garten- und Parkabfälle (einschließlich Friedhofs- </t>
  </si>
  <si>
    <t xml:space="preserve">  abfälle)</t>
  </si>
  <si>
    <t>2003</t>
  </si>
  <si>
    <t xml:space="preserve">  Andere Siedlungsabfälle</t>
  </si>
  <si>
    <t>Verfüllungen insgesamt</t>
  </si>
  <si>
    <t>Insgesamt</t>
  </si>
  <si>
    <t>darunter b. ü. Abfälle</t>
  </si>
  <si>
    <r>
      <t xml:space="preserve"> 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Hausmülldeponien, Bauschuttdeponien und sonstige Deponien. -</t>
    </r>
    <r>
      <rPr>
        <vertAlign val="superscript"/>
        <sz val="8"/>
        <rFont val="Arial"/>
        <family val="2"/>
      </rPr>
      <t xml:space="preserve"> 3) </t>
    </r>
    <r>
      <rPr>
        <sz val="8"/>
        <rFont val="Arial"/>
        <family val="2"/>
      </rPr>
      <t xml:space="preserve">Hausmüllverbrennungsanlagen und sonstige Abfallverbrennungsanlagen. - 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Feuerungsanlagen, Demontagebetriebe für Altfahrzeuge, chemisch-physikalische Behandlungsanlagen, Schredderanlagen, Anlagen zur mechanisch-biologischen Restmüllbehandlung, Bodenbehandlungsanlagen, spezielle Aufbereitungsanlagen z. B. Altholzaufbereitung.</t>
    </r>
  </si>
  <si>
    <t>1.1.3.1 Abfallentsorgung in Bayern 2012 nach Abfallarten und Herkunft der Abfälle</t>
  </si>
  <si>
    <r>
      <t>EAV- Syste- matik</t>
    </r>
    <r>
      <rPr>
        <vertAlign val="superscript"/>
        <sz val="8"/>
        <rFont val="Arial"/>
        <family val="2"/>
      </rPr>
      <t>1)</t>
    </r>
  </si>
  <si>
    <t xml:space="preserve">Entsor-
gungs-
anlagen 2012
</t>
  </si>
  <si>
    <t>Input der Anlage insgesamt 2011</t>
  </si>
  <si>
    <t>Input der Anlage insgesamt 2012</t>
  </si>
  <si>
    <t>davon</t>
  </si>
  <si>
    <r>
      <t>betriebs-eigene
Abfälle</t>
    </r>
    <r>
      <rPr>
        <vertAlign val="superscript"/>
        <sz val="8"/>
        <rFont val="Arial"/>
        <family val="2"/>
      </rPr>
      <t>2)</t>
    </r>
  </si>
  <si>
    <t>angelieferte Abfälle aus</t>
  </si>
  <si>
    <t>Bayern</t>
  </si>
  <si>
    <t>anderen Bundes-
ländern</t>
  </si>
  <si>
    <t>dem
Ausland</t>
  </si>
  <si>
    <r>
      <t>Anzahl</t>
    </r>
    <r>
      <rPr>
        <vertAlign val="superscript"/>
        <sz val="8"/>
        <rFont val="Arial"/>
        <family val="2"/>
      </rPr>
      <t>3)</t>
    </r>
  </si>
  <si>
    <t xml:space="preserve">Abfälle aus der HZVA von Beschichtungen (Farben, </t>
  </si>
  <si>
    <t xml:space="preserve">  Lacke, Email), Klebstoffen, Dichtungsmassen</t>
  </si>
  <si>
    <t xml:space="preserve">  und Druckfarben</t>
  </si>
  <si>
    <t xml:space="preserve">Abfälle aus organischen Lösemitteln, Kühlmitteln und </t>
  </si>
  <si>
    <t xml:space="preserve">  Treibgasen</t>
  </si>
  <si>
    <t>Abfälle, d. nicht anderswo im Verz. aufgeführt sind</t>
  </si>
  <si>
    <t>Abfälle aus der ärztlichen und tierärztlichen Versor-</t>
  </si>
  <si>
    <t xml:space="preserve">  gung und Forschung (ohne Küchen- und Restaurant- </t>
  </si>
  <si>
    <t xml:space="preserve">  abfälle, die nicht aus der unmittelbaren Krankenpflege</t>
  </si>
  <si>
    <t xml:space="preserve">  stammen)</t>
  </si>
  <si>
    <t>Verfüllmaßnahmen insgesamt</t>
  </si>
  <si>
    <t xml:space="preserve">-  </t>
  </si>
  <si>
    <r>
      <t xml:space="preserve">     1)</t>
    </r>
    <r>
      <rPr>
        <sz val="8"/>
        <rFont val="Arial"/>
        <family val="2"/>
      </rPr>
      <t xml:space="preserve"> Europäisches Abfallverzeichnis 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Abfälle unmittelbar aus betriebseigener Produktion.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Mehrfachzählungen.</t>
    </r>
  </si>
  <si>
    <t>1.1.3.2 Abfallentsorgung in Bayern 2012 nach Abfallarten und Verbleib der Abfälle</t>
  </si>
  <si>
    <r>
      <t>Entsor-
gungs-
anlagen
2012</t>
    </r>
    <r>
      <rPr>
        <vertAlign val="superscript"/>
        <sz val="8"/>
        <rFont val="Arial"/>
        <family val="2"/>
      </rPr>
      <t>2)</t>
    </r>
  </si>
  <si>
    <t>Abgegebene Mengen</t>
  </si>
  <si>
    <r>
      <t>zur Verwertung</t>
    </r>
    <r>
      <rPr>
        <vertAlign val="superscript"/>
        <sz val="8"/>
        <rFont val="Arial"/>
        <family val="2"/>
      </rPr>
      <t>4)</t>
    </r>
  </si>
  <si>
    <t>Gewonnene Sekundär-rohstoffe und Produkte
Abgabe an Direktverwerter</t>
  </si>
  <si>
    <t>im Inland</t>
  </si>
  <si>
    <t>im 
Ausland</t>
  </si>
  <si>
    <r>
      <t>Anzahl</t>
    </r>
    <r>
      <rPr>
        <vertAlign val="superscript"/>
        <sz val="7"/>
        <rFont val="Arial"/>
        <family val="2"/>
      </rPr>
      <t>3)</t>
    </r>
  </si>
  <si>
    <r>
      <t xml:space="preserve">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Ohne Sortieranlagen/Zerlegeeinrichtungen.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Abfallbehandlungs- oder Verwertungsanlagen.</t>
    </r>
  </si>
  <si>
    <t>1.1.4.1 Abfallentsorgung in Bayern 2012 nach Regierungsbezirken</t>
  </si>
  <si>
    <t>und Kreisen sowie nach Herkunft der Abfälle</t>
  </si>
  <si>
    <r>
      <t>Regionale Gliederung</t>
    </r>
    <r>
      <rPr>
        <vertAlign val="superscript"/>
        <sz val="8"/>
        <rFont val="Arial"/>
        <family val="2"/>
      </rPr>
      <t>1)</t>
    </r>
  </si>
  <si>
    <t>Entsor-
gungs-
anlagen
2012</t>
  </si>
  <si>
    <t>Input der Anlagen 2011</t>
  </si>
  <si>
    <t>Input der Anlagen 2012</t>
  </si>
  <si>
    <t>Herkunft</t>
  </si>
  <si>
    <r>
      <t>betriebs-eigene Abfälle</t>
    </r>
    <r>
      <rPr>
        <vertAlign val="superscript"/>
        <sz val="8"/>
        <rFont val="Arial"/>
        <family val="2"/>
      </rPr>
      <t>2)</t>
    </r>
  </si>
  <si>
    <t>angelieferte Abfälle</t>
  </si>
  <si>
    <t>zusammen</t>
  </si>
  <si>
    <t>davon aus</t>
  </si>
  <si>
    <t>anderen Bundes-ländern</t>
  </si>
  <si>
    <t>dem Ausland</t>
  </si>
  <si>
    <t>Verfüllmaßnahmen</t>
  </si>
  <si>
    <t>Oberbayern</t>
  </si>
  <si>
    <t xml:space="preserve"> Kreisfreie Städte</t>
  </si>
  <si>
    <t>Ingolstadt</t>
  </si>
  <si>
    <t>München</t>
  </si>
  <si>
    <t>Rosenheim</t>
  </si>
  <si>
    <t xml:space="preserve"> Landkreise</t>
  </si>
  <si>
    <t>Altötting</t>
  </si>
  <si>
    <t>Berchtesgadener Land</t>
  </si>
  <si>
    <t>Bad Tölz- Wolfratshausen</t>
  </si>
  <si>
    <t>Dachau</t>
  </si>
  <si>
    <t>Ebersberg</t>
  </si>
  <si>
    <t>Eichstätt</t>
  </si>
  <si>
    <t>Erding</t>
  </si>
  <si>
    <t>Freising</t>
  </si>
  <si>
    <t>Fürstenfeldbruck</t>
  </si>
  <si>
    <t>Garmisch- Partenkirchen</t>
  </si>
  <si>
    <t>Landsberg a. Lech</t>
  </si>
  <si>
    <t>Miesbach</t>
  </si>
  <si>
    <t>Mühldorf a. Inn</t>
  </si>
  <si>
    <t>Neuburg- Schrobenhausen</t>
  </si>
  <si>
    <t>Pfaffenhofen a.d. Ilm</t>
  </si>
  <si>
    <t>Starnberg</t>
  </si>
  <si>
    <t>Traunstein</t>
  </si>
  <si>
    <t>Weilheim- Schongau</t>
  </si>
  <si>
    <t>Niederbayern</t>
  </si>
  <si>
    <t>Landshut</t>
  </si>
  <si>
    <t>Passau</t>
  </si>
  <si>
    <t>Straubing</t>
  </si>
  <si>
    <t xml:space="preserve"> </t>
  </si>
  <si>
    <t>Deggendorf</t>
  </si>
  <si>
    <t>Freyung- Grafenau</t>
  </si>
  <si>
    <t>Kelheim</t>
  </si>
  <si>
    <t>Regen</t>
  </si>
  <si>
    <t>Rottal- Inn</t>
  </si>
  <si>
    <t>Straubing- Bogen</t>
  </si>
  <si>
    <t>Dingolfing- Landau</t>
  </si>
  <si>
    <r>
      <t xml:space="preserve">     1) </t>
    </r>
    <r>
      <rPr>
        <sz val="8"/>
        <rFont val="Arial"/>
        <family val="2"/>
      </rPr>
      <t xml:space="preserve">Regionalisierung nach Standort der Entsorgungsanlage.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Abfälle unmittelbar aus betriebseigener Produktion.</t>
    </r>
  </si>
  <si>
    <t>noch: 1.1.4.1 Abfallentsorgung in Bayern 2012 nach Regierungsbezirken</t>
  </si>
  <si>
    <t>Oberpfalz</t>
  </si>
  <si>
    <t>Amberg</t>
  </si>
  <si>
    <t>Regensburg</t>
  </si>
  <si>
    <t>Weiden i. d. Opf.</t>
  </si>
  <si>
    <t>Amberg- Sulzbach</t>
  </si>
  <si>
    <t>Cham</t>
  </si>
  <si>
    <t>Neumarkt i. d. Opf.</t>
  </si>
  <si>
    <t>Neustadt a. d. Waldnaab</t>
  </si>
  <si>
    <t>Schwandorf</t>
  </si>
  <si>
    <t>Tirschenreuth</t>
  </si>
  <si>
    <t>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</si>
  <si>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</si>
  <si>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</si>
  <si>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</si>
  <si>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</si>
  <si>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</si>
  <si>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</si>
  <si>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</si>
  <si>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</si>
  <si>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</si>
  <si>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Mittelfranken</t>
  </si>
  <si>
    <t>Ansbach</t>
  </si>
  <si>
    <t>Erlangen</t>
  </si>
  <si>
    <t>Fürth</t>
  </si>
  <si>
    <t>Nürnberg</t>
  </si>
  <si>
    <t>Schwabach</t>
  </si>
  <si>
    <t>noch: 1.1.4.1 Abfallentsorgung Bayern 2012 nach Regierungsbezirken</t>
  </si>
  <si>
    <t>Erlangen- Höchstadt</t>
  </si>
  <si>
    <t>Nürnberger Land</t>
  </si>
  <si>
    <t>Neustadt a. d. Aisch -</t>
  </si>
  <si>
    <t xml:space="preserve">  Bad Windsheim</t>
  </si>
  <si>
    <t>Roth</t>
  </si>
  <si>
    <t>Weißenburg- Gunzenhausen</t>
  </si>
  <si>
    <t>Unterfranken</t>
  </si>
  <si>
    <t>Aschaffenburg</t>
  </si>
  <si>
    <t>Schweinfurt</t>
  </si>
  <si>
    <t>Würzburg</t>
  </si>
  <si>
    <t>Bad Kissingen</t>
  </si>
  <si>
    <t>Rhön- Grabfeld</t>
  </si>
  <si>
    <t>Haßberge</t>
  </si>
  <si>
    <t>Kitzingen</t>
  </si>
  <si>
    <t>Miltenberg</t>
  </si>
  <si>
    <t>Main- Spessart</t>
  </si>
  <si>
    <t>Schwaben</t>
  </si>
  <si>
    <t>Augsburg</t>
  </si>
  <si>
    <t>Kaufbeuren</t>
  </si>
  <si>
    <t>Kempten (Allgäu)</t>
  </si>
  <si>
    <t>Memmingen</t>
  </si>
  <si>
    <t>Aichach- Friedberg</t>
  </si>
  <si>
    <t>Dillingen a. d. Donau</t>
  </si>
  <si>
    <t>Günzburg</t>
  </si>
  <si>
    <t>Neu- Ulm</t>
  </si>
  <si>
    <t>Lindau (Bodensee)</t>
  </si>
  <si>
    <t>Ostallgäu</t>
  </si>
  <si>
    <t>Unterallgäu</t>
  </si>
  <si>
    <t>Donau- Ries</t>
  </si>
  <si>
    <t>Oberallgäu</t>
  </si>
  <si>
    <t>1.1.4.2 Abfallentsorgung in Bayern 2012 nach Regierungsbezirken</t>
  </si>
  <si>
    <t>und Kreisen sowie nach Verbleib der Abfälle</t>
  </si>
  <si>
    <t>Output
 der
 Anlagen</t>
  </si>
  <si>
    <t>zur Abfallbe-seitigung</t>
  </si>
  <si>
    <t>zur Verwertung in Abfallentsorgungs-anlagen</t>
  </si>
  <si>
    <t>gewonnene Sekundärrohstoffe und Produkte
Abgabe an Direktverwerter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</si>
  <si>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Regionalisierung nach Standort der Entsorgungsanlage. </t>
    </r>
  </si>
  <si>
    <t>noch: 1.1.4.2 Abfallentsorgung in Bayern 2012 nach Regierungsbezirken</t>
  </si>
  <si>
    <t>1.1.4.3  Abfallentsorgung in Bayern 2012 nach Regierungsbezirken</t>
  </si>
  <si>
    <t>und Kreisen sowie nach Anzahl der Anlagen</t>
  </si>
  <si>
    <t>Regionale Gliederung</t>
  </si>
  <si>
    <r>
      <t>Depo-
nien</t>
    </r>
    <r>
      <rPr>
        <vertAlign val="superscript"/>
        <sz val="8"/>
        <rFont val="Arial"/>
        <family val="2"/>
      </rPr>
      <t>1)</t>
    </r>
  </si>
  <si>
    <r>
      <t>Thermi-
sche
Behand-
lungs-
anlagen</t>
    </r>
    <r>
      <rPr>
        <vertAlign val="superscript"/>
        <sz val="8"/>
        <rFont val="Arial"/>
        <family val="2"/>
      </rPr>
      <t>2)</t>
    </r>
  </si>
  <si>
    <t>Bio-logische Be-handlungs-anlagen</t>
  </si>
  <si>
    <t>Che-
misch/
physi-
kalische
Behand-
lungs-
anlagen</t>
  </si>
  <si>
    <t>De-montage-betriebe für Altfahr-zeuge</t>
  </si>
  <si>
    <t>Schred-der-
anlagen</t>
  </si>
  <si>
    <t>Feue-rungs-anlagen</t>
  </si>
  <si>
    <t>Mechanisch/biologische- und Boden-
behand-
lungs-
anlagen</t>
  </si>
  <si>
    <r>
      <t>Sonstige
Behand-
lungs-
anlagen</t>
    </r>
    <r>
      <rPr>
        <vertAlign val="superscript"/>
        <sz val="8"/>
        <rFont val="Arial"/>
        <family val="2"/>
      </rPr>
      <t>3)</t>
    </r>
  </si>
  <si>
    <t>Sortier-
anlagen
und
Zerlege-
einrich-
tungen</t>
  </si>
  <si>
    <t xml:space="preserve">  Landshut</t>
  </si>
  <si>
    <t xml:space="preserve">  Passau</t>
  </si>
  <si>
    <t xml:space="preserve">  Straubing</t>
  </si>
  <si>
    <t xml:space="preserve">  Deggendorf</t>
  </si>
  <si>
    <t xml:space="preserve">  Freyung- Grafenau</t>
  </si>
  <si>
    <t xml:space="preserve">  Kelheim</t>
  </si>
  <si>
    <t xml:space="preserve">  Regen</t>
  </si>
  <si>
    <t xml:space="preserve">  Rottal- Inn</t>
  </si>
  <si>
    <t xml:space="preserve">  Straubing- Bogen</t>
  </si>
  <si>
    <t xml:space="preserve">  Dingolfing- Landau</t>
  </si>
  <si>
    <t>noch 1.1.4.3  Abfallentsorgung in Bayern 2012 nach Regierungsbezirken</t>
  </si>
  <si>
    <t>Bio-logische Behand-lungs-anlagen</t>
  </si>
  <si>
    <t xml:space="preserve"> Bad Windsheim</t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</si>
  <si>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-                       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U. a. spezielle Aufbereitungsanlagen z. B. zur Altholzaufbereitung.</t>
    </r>
  </si>
  <si>
    <t>1.2.1 In Kompostierungs-, Vergärungs- und Biogasanlagen eingesetzte Abfälle in Bayern 2012</t>
  </si>
  <si>
    <t>nach ausgewählten Abfallarten und Herkunft der Abfälle</t>
  </si>
  <si>
    <t>Entsor-
gungs-
anlagen 2012</t>
  </si>
  <si>
    <r>
      <t>betriebs-eigene
Abfälle</t>
    </r>
    <r>
      <rPr>
        <vertAlign val="superscript"/>
        <sz val="8"/>
        <rFont val="Arial"/>
        <family val="2"/>
      </rPr>
      <t>3)</t>
    </r>
  </si>
  <si>
    <r>
      <t>Anzahl</t>
    </r>
    <r>
      <rPr>
        <vertAlign val="superscript"/>
        <sz val="8"/>
        <rFont val="Arial"/>
        <family val="2"/>
      </rPr>
      <t>2)</t>
    </r>
  </si>
  <si>
    <t xml:space="preserve">Abfälle aus Landwirtschaft, Gartenbau, </t>
  </si>
  <si>
    <t xml:space="preserve">Teichwirtschaft, Forstwirtschaft, Jagd </t>
  </si>
  <si>
    <t>und Fischerei sowie der Herstellung und</t>
  </si>
  <si>
    <t>Verarbeitung von Nahrungsmitteln</t>
  </si>
  <si>
    <t>Abfälle aus der Landwirtschaft, Garten-</t>
  </si>
  <si>
    <t xml:space="preserve"> bau, Teich- und Forstwirtschaft, Jagd</t>
  </si>
  <si>
    <t xml:space="preserve"> und Fischerei</t>
  </si>
  <si>
    <t>020103</t>
  </si>
  <si>
    <t>Abfälle aus pflanzlichem Gewebe</t>
  </si>
  <si>
    <t>020106</t>
  </si>
  <si>
    <t xml:space="preserve">Tierische Ausscheidungen, Gülle/Jauche </t>
  </si>
  <si>
    <t xml:space="preserve"> Stallmist (einschl. verd. Stroh), Abwässer</t>
  </si>
  <si>
    <t xml:space="preserve"> getrennt gesammelt u. extern behandelt</t>
  </si>
  <si>
    <t>Abfälle aus der Zubereitung und Verar-</t>
  </si>
  <si>
    <t xml:space="preserve"> beitung von Fleisch, Fisch und anderen</t>
  </si>
  <si>
    <t xml:space="preserve"> Nahrungsmitteln tierischen Ursprungs</t>
  </si>
  <si>
    <t>020202</t>
  </si>
  <si>
    <t>Abfälle aus tierischem Gewebe</t>
  </si>
  <si>
    <t>020203</t>
  </si>
  <si>
    <t>Für Verzehr und Verarbeitung ungeeignete</t>
  </si>
  <si>
    <t>Stoffe</t>
  </si>
  <si>
    <t>020204</t>
  </si>
  <si>
    <t>Schlämme aus der betriebseigenen Ab-</t>
  </si>
  <si>
    <t xml:space="preserve"> wasserbehandlung</t>
  </si>
  <si>
    <t xml:space="preserve"> beitung von Obst, Gemüse, Getreide,</t>
  </si>
  <si>
    <t xml:space="preserve"> Speiseölen, Kakao, Kaffe und Tabak so-</t>
  </si>
  <si>
    <t xml:space="preserve"> wie der Konservenherstellung</t>
  </si>
  <si>
    <t>020304</t>
  </si>
  <si>
    <t xml:space="preserve">  Stoffe</t>
  </si>
  <si>
    <t>Abfälle aus Abfallbehandlungsanlagen,</t>
  </si>
  <si>
    <t>öffentlichen Abwasserbehandlungsanlagen</t>
  </si>
  <si>
    <t xml:space="preserve">sowie der Aufbereitung von Wasser für </t>
  </si>
  <si>
    <t>den menschl. u. industriellen Gebrauch</t>
  </si>
  <si>
    <t>Siedlungsabfälle (Haushaltsabfälle und ähn-</t>
  </si>
  <si>
    <t xml:space="preserve">liche gewerbliche und industrielle Abfälle </t>
  </si>
  <si>
    <t>sowie Abfälle aus Einrichtungen) einschl.</t>
  </si>
  <si>
    <t>getrennt gesammelter Fraktionen</t>
  </si>
  <si>
    <t>Getrennt gesammelte Fraktionen</t>
  </si>
  <si>
    <t>200108</t>
  </si>
  <si>
    <t>Biologisch abbaubare Küchen- und</t>
  </si>
  <si>
    <t xml:space="preserve"> und Kantinenabfälle</t>
  </si>
  <si>
    <t>Garten- und Parkabfälle einschließlich</t>
  </si>
  <si>
    <t xml:space="preserve"> Friedhofsabfälle</t>
  </si>
  <si>
    <t>Andere Siedlungsabfälle</t>
  </si>
  <si>
    <t>20030104</t>
  </si>
  <si>
    <t>Abfälle aus der Biotonne</t>
  </si>
  <si>
    <r>
      <t>Insgesamt</t>
    </r>
    <r>
      <rPr>
        <vertAlign val="superscript"/>
        <sz val="8"/>
        <rFont val="Arial"/>
        <family val="2"/>
      </rPr>
      <t>4)</t>
    </r>
  </si>
  <si>
    <r>
      <t xml:space="preserve">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 xml:space="preserve">"Insgesamt" entspricht nicht der Summe der einzelnen Abfallgruppen, da nur ausgewählte Abfallgruppen aufgeführt sind. </t>
    </r>
  </si>
  <si>
    <t>1.2.2 Kompostierungs-, Vergärungs- und Biogasanlagen in Bayern 2012</t>
  </si>
  <si>
    <t>nach eingesetzter Abfallmenge und Regierungsbezirken</t>
  </si>
  <si>
    <t>Regierungsbezirk</t>
  </si>
  <si>
    <t>Anlagen
insgesamt</t>
  </si>
  <si>
    <t>Eingesetzte
Abfallmenge
insgesamt</t>
  </si>
  <si>
    <r>
      <t>Garten- und
Parkabfälle</t>
    </r>
    <r>
      <rPr>
        <vertAlign val="superscript"/>
        <sz val="8"/>
        <rFont val="Arial"/>
        <family val="2"/>
      </rPr>
      <t>1)</t>
    </r>
  </si>
  <si>
    <r>
      <t>sonstige
Abfälle</t>
    </r>
    <r>
      <rPr>
        <vertAlign val="superscript"/>
        <sz val="8"/>
        <rFont val="Arial"/>
        <family val="2"/>
      </rPr>
      <t>2)</t>
    </r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</si>
  <si>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Friedhofsabfälle, Grünschnitt. 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Z. B. Abfälle aus der Forstwirtschaft, tierische Ausscheidungen, Schlämme aus der  Behandlung von kommunalem Abwasser.</t>
    </r>
  </si>
  <si>
    <t>nach Kapazität, erzeugter Kompostmenge und Art der Verwendung</t>
  </si>
  <si>
    <t>Kompostie-
rungsanlagen
insgesamt</t>
  </si>
  <si>
    <r>
      <t>Kapazität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(Nennleistung)</t>
    </r>
  </si>
  <si>
    <t>Erzeugter
Kompost
insgesamt</t>
  </si>
  <si>
    <t>davon Abgabe zur Verwendung</t>
  </si>
  <si>
    <r>
      <t>in der
Landwirt-
schaft</t>
    </r>
    <r>
      <rPr>
        <vertAlign val="superscript"/>
        <sz val="8"/>
        <rFont val="Arial"/>
        <family val="2"/>
      </rPr>
      <t>2)</t>
    </r>
  </si>
  <si>
    <t>bei privaten
Haushalten</t>
  </si>
  <si>
    <t>1.2.4 In Behandlungsanlagen eingesetzte Abfälle in Bayern 2012</t>
  </si>
  <si>
    <t>nach Anlagenarten, ausgewählten Abfallarten und Herkunft der Abfälle</t>
  </si>
  <si>
    <t xml:space="preserve">Chemisch/physikalische Behandlungsanlagen </t>
  </si>
  <si>
    <t xml:space="preserve"> schaft, Forstwirtschaft, Jagd und Fischerei sowie der</t>
  </si>
  <si>
    <t xml:space="preserve"> Herstellung  u. Verarbeitung von Lebensmitteln</t>
  </si>
  <si>
    <t xml:space="preserve"> von Platten, Möbeln, Zellstoffen, Papier und Pappe</t>
  </si>
  <si>
    <t xml:space="preserve">Abfälle aus anorganischen chemischen </t>
  </si>
  <si>
    <t xml:space="preserve"> Prozessen</t>
  </si>
  <si>
    <t xml:space="preserve"> und Beschichtung von Metallen und anderen Werk- </t>
  </si>
  <si>
    <t xml:space="preserve"> stoffen; Nichteisen-Hydrometallurgie</t>
  </si>
  <si>
    <t xml:space="preserve"> gung und Forschung (ohne Küchen- und Restaurant- </t>
  </si>
  <si>
    <t xml:space="preserve"> abfälle, die nicht aus der unmittelbaren Krankenpflege</t>
  </si>
  <si>
    <t xml:space="preserve"> stammen)</t>
  </si>
  <si>
    <t xml:space="preserve"> Abwasserbehandlungsanlagen sowie der Aufbe-</t>
  </si>
  <si>
    <t xml:space="preserve"> reitung von Wasser für den menschlichen Gebrauch</t>
  </si>
  <si>
    <t xml:space="preserve"> und Wasser für industrielle Zwecke</t>
  </si>
  <si>
    <t xml:space="preserve"> verunreinigten Standorten)</t>
  </si>
  <si>
    <t xml:space="preserve"> werbliche und industrielle Abfälle sowie Abfälle aus </t>
  </si>
  <si>
    <t xml:space="preserve"> Einrichtungen) einschließlich getrennt gesammelter</t>
  </si>
  <si>
    <t xml:space="preserve"> Fraktionen</t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</si>
  <si>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</t>
    </r>
  </si>
  <si>
    <t>noch 1.2.4 In Behandlungsanlagen eingesetzte Abfälle in Bayern 2012</t>
  </si>
  <si>
    <t>Bodenbehandlungsanlagen und mechanisch/biologische Restmüllbehandlungsanlagen</t>
  </si>
  <si>
    <t>Bau- und Abbruchabfälle (einschließlich Aushub</t>
  </si>
  <si>
    <t xml:space="preserve"> von verunreinigten Standorten)</t>
  </si>
  <si>
    <t>Demontagebetriebe für Altfahrzeuge</t>
  </si>
  <si>
    <t>160104</t>
  </si>
  <si>
    <t>Altfahrzeuge</t>
  </si>
  <si>
    <r>
      <t>Sonstige Behandlungsanlagen</t>
    </r>
    <r>
      <rPr>
        <b/>
        <vertAlign val="superscript"/>
        <sz val="8"/>
        <rFont val="Arial"/>
        <family val="2"/>
      </rPr>
      <t>4)</t>
    </r>
  </si>
  <si>
    <t xml:space="preserve"> sowie der physikalischen und mechanischen Ober-</t>
  </si>
  <si>
    <t xml:space="preserve"> flächenbearbeitung von Metallen und Kunststoffen</t>
  </si>
  <si>
    <t xml:space="preserve"> Filtermaterialien und Schutzkleidung (a. n. g.)</t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</si>
  <si>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Spezielle Aufbereitungsanlagen z. B. für Altholz oder Anlagen zur Metallaufschmelzung.</t>
    </r>
  </si>
  <si>
    <r>
      <t>noch Sonstige Behandlungsanlagen</t>
    </r>
    <r>
      <rPr>
        <vertAlign val="superscript"/>
        <sz val="8"/>
        <rFont val="Arial"/>
        <family val="2"/>
      </rPr>
      <t>4)</t>
    </r>
  </si>
  <si>
    <t>1.3.1 In thermische Behandlungsanlagen und Feuerungsanlagen eingesetzte Abfälle in Bayern 2012</t>
  </si>
  <si>
    <t>eingesetzte Abfälle insgesamt    2011</t>
  </si>
  <si>
    <t>eingesetzte Abfälle insgesamt 2012</t>
  </si>
  <si>
    <r>
      <t>betriebs-
eigene
Abfälle</t>
    </r>
    <r>
      <rPr>
        <vertAlign val="superscript"/>
        <sz val="8"/>
        <rFont val="Arial"/>
        <family val="2"/>
      </rPr>
      <t>3)</t>
    </r>
  </si>
  <si>
    <t>Abfallverbrennungsanlagen</t>
  </si>
  <si>
    <t xml:space="preserve">  schaft, Forstwirtschaft, Jagd und Fischerei sowie </t>
  </si>
  <si>
    <t xml:space="preserve">  der Herstellung  u. Verarbeitung von Lebensmitteln</t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</si>
  <si>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Abfälle unmittelbar aus betriebseigener Produktion.</t>
    </r>
  </si>
  <si>
    <t>1.4.1 In Deponien abgelagerte Abfälle in Bayern 2012</t>
  </si>
  <si>
    <t xml:space="preserve">      nach ausgewählten Abfallarten und und Herkunft der Abfälle</t>
  </si>
  <si>
    <t xml:space="preserve"> Abfallart</t>
  </si>
  <si>
    <t>eingesetzte Abfälle insgesamt 2011</t>
  </si>
  <si>
    <t>Gemischte Siedlungsabfälle</t>
  </si>
  <si>
    <t>1.4.2 In Deponien eingesetzte Abfallmengen und Restvolumen</t>
  </si>
  <si>
    <t>in Bayern 2012 nach Art der Deponie</t>
  </si>
  <si>
    <r>
      <t>Art der Deponie</t>
    </r>
    <r>
      <rPr>
        <vertAlign val="superscript"/>
        <sz val="8"/>
        <rFont val="Arial"/>
        <family val="2"/>
      </rPr>
      <t xml:space="preserve">1)
</t>
    </r>
  </si>
  <si>
    <t>eingesetzte
Abfallmenge
insgesamt</t>
  </si>
  <si>
    <t>Rest-
volumen</t>
  </si>
  <si>
    <r>
      <t>m</t>
    </r>
    <r>
      <rPr>
        <vertAlign val="superscript"/>
        <sz val="8"/>
        <rFont val="Arial"/>
        <family val="2"/>
      </rPr>
      <t>3</t>
    </r>
  </si>
  <si>
    <t>Deponieklasse 0</t>
  </si>
  <si>
    <t>Deponieklasse I</t>
  </si>
  <si>
    <t>Deponieklasse II</t>
  </si>
  <si>
    <t>Deponieklasse III</t>
  </si>
  <si>
    <t>Langzeitlager</t>
  </si>
  <si>
    <t>Deponien insgesamtÊÒ</t>
  </si>
  <si>
    <t>darunter Monodeponien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</si>
  <si>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Merkmal wird nur in den "geraden" Jahren erhoben.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Eingesetzte Abfallmenge insgesamt zuzüglich Deponiebaumaßnahmen.</t>
    </r>
  </si>
  <si>
    <t>1.4.3 In Deponien abgelagerte ausgewählte Siedlungsabfälle in Bayern 2012</t>
  </si>
  <si>
    <t>nach Regierungsbezirken</t>
  </si>
  <si>
    <t>Hausmüll,
Sperrmüll,
hausmüllähnliche
Gewerbeabfälle
(über die öffentliche
Müllabfuhr
eingesammelt)</t>
  </si>
  <si>
    <t>Straßen-
kehricht
(einschl.
Papierkorb-
abfälle)</t>
  </si>
  <si>
    <t>Sperrmüll</t>
  </si>
  <si>
    <t>Garten- und Parkabfälle (einschl.
Friedhofs-
abfälle)</t>
  </si>
  <si>
    <t>1.5.1 In Sortieranlagen und Zerlegeeinrichtungen eingesetzte Abfälle in Bayern 2012</t>
  </si>
  <si>
    <t>eingesetzte Abfälle insgesamt       2011</t>
  </si>
  <si>
    <t>eingesetzte Abfälle insgesamt   2012</t>
  </si>
  <si>
    <t>1201</t>
  </si>
  <si>
    <t>Verpackungen</t>
  </si>
  <si>
    <t xml:space="preserve">Altfahrzeuge verschiedener Verkehrsträger und Abfälle </t>
  </si>
  <si>
    <t xml:space="preserve">  aus der Demontage von Altfahrzeugen sowie der </t>
  </si>
  <si>
    <t xml:space="preserve">  Fahrzeugwartung</t>
  </si>
  <si>
    <t>Beton, Ziegel, Fliesen und Keramik</t>
  </si>
  <si>
    <t>Bau- und Abbruchabfälle aus Holz, Glas und Kunststoff</t>
  </si>
  <si>
    <t>170405</t>
  </si>
  <si>
    <t>Eisen und Stahl</t>
  </si>
  <si>
    <t>170904</t>
  </si>
  <si>
    <t xml:space="preserve">gemischte Bau- und Abbruchabfälle ohne </t>
  </si>
  <si>
    <t xml:space="preserve">  gefährliche Stoffe</t>
  </si>
  <si>
    <t>1912</t>
  </si>
  <si>
    <t>Abfälle aus der mechanischen Behandlung von Abfällen</t>
  </si>
  <si>
    <t>Siedlungsabfälle, getrennt gesammelte Fraktionen</t>
  </si>
  <si>
    <t xml:space="preserve">  aus Papier und Pappe</t>
  </si>
  <si>
    <t>200102</t>
  </si>
  <si>
    <t xml:space="preserve">  aus Glas</t>
  </si>
  <si>
    <t>200301</t>
  </si>
  <si>
    <t xml:space="preserve">Zerlegeeinrichtungen </t>
  </si>
  <si>
    <t>160213</t>
  </si>
  <si>
    <t>gefährliche Bestandteile enthaltende gebrauchte Geräte</t>
  </si>
  <si>
    <t xml:space="preserve">  ohne PCB,FCKW oder freies Asbest enthaltende Geräte</t>
  </si>
  <si>
    <t>160214</t>
  </si>
  <si>
    <t>gebrauchte Geräte ohne gefährliche Bestandteile</t>
  </si>
  <si>
    <t>Siedlungsabfälle/Getrennt gesammelte Fraktionen, davon</t>
  </si>
  <si>
    <t xml:space="preserve">  gebrauchte Geräte, die Fluorchlorkohlenwasserstoffe</t>
  </si>
  <si>
    <t xml:space="preserve">  enthalten</t>
  </si>
  <si>
    <t>200135</t>
  </si>
  <si>
    <t xml:space="preserve">  gebrauchte elektrische und elektronische Geräte, die </t>
  </si>
  <si>
    <t xml:space="preserve">  gefährliche Bauteile, aber kein Quecksilber oder FCKW</t>
  </si>
  <si>
    <t>200136</t>
  </si>
  <si>
    <t xml:space="preserve">  keine gefährlichen Bauteile enthalten</t>
  </si>
  <si>
    <r>
      <t xml:space="preserve">     1) </t>
    </r>
    <r>
      <rPr>
        <sz val="8"/>
        <rFont val="Arial"/>
        <family val="2"/>
      </rPr>
      <t xml:space="preserve">Europäisches Abfallverzeichnis 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Abfälle unmittelbar aus betriebseigener Produktion.</t>
    </r>
  </si>
  <si>
    <t xml:space="preserve">2.1  Von Abfallerzeugern abgegebene Mengen gefährlicher </t>
  </si>
  <si>
    <t xml:space="preserve"> Abfälle in Bayern 2012 nach Abfallarten</t>
  </si>
  <si>
    <r>
      <t>EAV-
Syste-
matik</t>
    </r>
    <r>
      <rPr>
        <vertAlign val="superscript"/>
        <sz val="8"/>
        <rFont val="Arial"/>
        <family val="2"/>
      </rPr>
      <t>1)</t>
    </r>
  </si>
  <si>
    <t>Abfall-
erzeuger</t>
  </si>
  <si>
    <r>
      <t>abgegebene Abfallmengen</t>
    </r>
    <r>
      <rPr>
        <vertAlign val="superscript"/>
        <sz val="8"/>
        <rFont val="Arial"/>
        <family val="2"/>
      </rPr>
      <t>3)</t>
    </r>
  </si>
  <si>
    <t>ins-
gesamt</t>
  </si>
  <si>
    <t>davon an</t>
  </si>
  <si>
    <t>bayerische
Entsorger</t>
  </si>
  <si>
    <t>Entsorger in
anderen
Bundesländern</t>
  </si>
  <si>
    <t>Abfälle, die beim Aufsuchen, Ausbeuten u. Gewinnen</t>
  </si>
  <si>
    <t>sowie bei der physik. und chemi. Behandlung von</t>
  </si>
  <si>
    <t>Bodenschätzen entstehen</t>
  </si>
  <si>
    <t xml:space="preserve">Abfälle aus der Landwirtschaft, Gartenbau,Teichwirt- </t>
  </si>
  <si>
    <t>schaft, Forstwirtschaft, Jagd und Fischerei, sowie der</t>
  </si>
  <si>
    <t>Herstellung und Verarbeitung von Lebensmitteln</t>
  </si>
  <si>
    <t>Abfälle aus der Holzverarbeitung und der Herstellung</t>
  </si>
  <si>
    <t>von Platten, Möbeln, Zellstoffen, Papier und Pappe</t>
  </si>
  <si>
    <t>Abfälle aus der Leder-, Pelz-  und Textilindustrie</t>
  </si>
  <si>
    <t>Kohlepyrolyse</t>
  </si>
  <si>
    <t>0601</t>
  </si>
  <si>
    <t>dar.</t>
  </si>
  <si>
    <t>Abfälle aus der HZVA von Säuren</t>
  </si>
  <si>
    <t>0701</t>
  </si>
  <si>
    <t xml:space="preserve"> Abfälle aus der Herstellung, Zubereitung,</t>
  </si>
  <si>
    <t>Vertrieb und Anwendung (HZVA) organischer</t>
  </si>
  <si>
    <t>Grundchemikalien</t>
  </si>
  <si>
    <t>0702</t>
  </si>
  <si>
    <t>Abfälle aus der HZVA von Kunststoffen</t>
  </si>
  <si>
    <t>synthetischem Gummi und Kunstfasern</t>
  </si>
  <si>
    <t>0707</t>
  </si>
  <si>
    <t>Abfälle aus der HZVA von Feinchemikalien und</t>
  </si>
  <si>
    <t>Chemikalien a. n. g.</t>
  </si>
  <si>
    <t>Lacke), Klebstoffen, Dichtmassen und Druckfarben</t>
  </si>
  <si>
    <t>0801</t>
  </si>
  <si>
    <t>Abfälle aus der HZVA von Farben und</t>
  </si>
  <si>
    <t>Lacken</t>
  </si>
  <si>
    <t>Abfälle aus der photographischen Industrie</t>
  </si>
  <si>
    <t>1003</t>
  </si>
  <si>
    <t>Abfälle aus der thermischen Aluminium-</t>
  </si>
  <si>
    <t>metallurgie</t>
  </si>
  <si>
    <t>Abfälle aus der chemischen Oberflächenbearbeitung,</t>
  </si>
  <si>
    <t xml:space="preserve">Beschichtung von Metallen u. and. Werkstoffen, Nicht- </t>
  </si>
  <si>
    <t>eisen-Hydrometallurgie</t>
  </si>
  <si>
    <t>1101</t>
  </si>
  <si>
    <t>Abfälle aus der chemischen Oberflächen-</t>
  </si>
  <si>
    <t>bearbeitung, -beschichtung (z. B. Galvanik, Ver-</t>
  </si>
  <si>
    <t>zinkung, Beizen, Ätzen, Phosphatieren und</t>
  </si>
  <si>
    <t>alkalisches Entfetten)</t>
  </si>
  <si>
    <t>Abfälle aus Prozessen der mechanischen Form-</t>
  </si>
  <si>
    <t>gebung sowie der physikalischen und mechanischen</t>
  </si>
  <si>
    <t>Oberflächenbearb. von Metallen und Kunststoffen</t>
  </si>
  <si>
    <t xml:space="preserve">Abfälle aus Prozessen der mechanischen </t>
  </si>
  <si>
    <t xml:space="preserve">Formgebung sowie der physikalischen und </t>
  </si>
  <si>
    <t>chemischen Oberflächenbearbeitung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</si>
  <si>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Mehrfachnennungen.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ins Ausland exportierte Mengen.</t>
    </r>
  </si>
  <si>
    <t>noch: 2.1 Von Abfallerzeugern abgegebene Mengen gefährlicher</t>
  </si>
  <si>
    <t>Abfälle in Bayern 2012 nach Abfallarten</t>
  </si>
  <si>
    <t>Ölabfälle u. Abfälle  aus flüssigen Brennstoffen</t>
  </si>
  <si>
    <t>1302</t>
  </si>
  <si>
    <t xml:space="preserve"> Abfälle von Maschinen-, Getriebe- und</t>
  </si>
  <si>
    <t>Schmierölen</t>
  </si>
  <si>
    <t>1305</t>
  </si>
  <si>
    <t>Inhalte von Öl-/Wasserabscheidern</t>
  </si>
  <si>
    <t>14</t>
  </si>
  <si>
    <t xml:space="preserve"> Treibgasen</t>
  </si>
  <si>
    <t xml:space="preserve">Verpackungsabfall, Aufsaugmassen, Wischtücher, </t>
  </si>
  <si>
    <t>1502</t>
  </si>
  <si>
    <t xml:space="preserve"> Aufsaug- und Filtermaterialien, Wischtücher und</t>
  </si>
  <si>
    <t xml:space="preserve">  Schutzkleidung</t>
  </si>
  <si>
    <t>sind</t>
  </si>
  <si>
    <t>1606</t>
  </si>
  <si>
    <t>Batterien und Akkumulatoren</t>
  </si>
  <si>
    <t>verunreinigten Standorten)</t>
  </si>
  <si>
    <t>Beton, Ziegel, Fliesen, Keramik</t>
  </si>
  <si>
    <t>Holz, Glas und Kunststoff</t>
  </si>
  <si>
    <t>Boden, Steine, Baggergut</t>
  </si>
  <si>
    <t>Abfälle aus der humanmedizinischen und tierärztlichen</t>
  </si>
  <si>
    <t xml:space="preserve">Versorgung und Forschung (ohne Küchen- und </t>
  </si>
  <si>
    <t>Restaurantabfälle, die nicht aus der unmittelbaren</t>
  </si>
  <si>
    <t>Krankenpflege stammen)</t>
  </si>
  <si>
    <t>Abwasserbehandlungsanlagen sowie der Aufbe-</t>
  </si>
  <si>
    <t>reitung von Wasser für den menschlichen Gebrauch</t>
  </si>
  <si>
    <t>und Wasser für industrielle Zwecke</t>
  </si>
  <si>
    <t>Abfälle aus der Verbrennung oder Pyrolyse von</t>
  </si>
  <si>
    <t xml:space="preserve"> Abfällen</t>
  </si>
  <si>
    <t>1907</t>
  </si>
  <si>
    <t>Deponiesickerwasser</t>
  </si>
  <si>
    <t>Siedlungsabfälle (Haushaltsabf. und ähnliche gewerb-</t>
  </si>
  <si>
    <t>liche und industrielle Abf., sowie Abf. aus Einrichtungen)</t>
  </si>
  <si>
    <t>einschließlich getrennt gesammelter Fraktionen</t>
  </si>
  <si>
    <t>gebrauchte elektrische und elektronische Geräte</t>
  </si>
  <si>
    <t xml:space="preserve"> die gefährliche Bauteile enthalten</t>
  </si>
  <si>
    <t>nachrichtlich: an das Ausland abgegebene Mengen</t>
  </si>
  <si>
    <t xml:space="preserve">•  </t>
  </si>
  <si>
    <t>2.2  Einfuhr und Ausfuhr von überwachungsbedürftigen Abfällen von und nach Bayern  2012</t>
  </si>
  <si>
    <t>(Grenzüberschreitende Verbringung von Abfällen – Daten des Umweltbundesamtes)</t>
  </si>
  <si>
    <t>Staat</t>
  </si>
  <si>
    <t xml:space="preserve">Abfallmengen </t>
  </si>
  <si>
    <t>Einfuhr von</t>
  </si>
  <si>
    <t>darunter
besonders
überwachungs-
bedürftige
Abfälle</t>
  </si>
  <si>
    <t>Ausfuhr nach</t>
  </si>
  <si>
    <t>Argentinien</t>
  </si>
  <si>
    <t>Belgien</t>
  </si>
  <si>
    <t>Bosnien-Herzogowina</t>
  </si>
  <si>
    <t>Brasilien</t>
  </si>
  <si>
    <t>China</t>
  </si>
  <si>
    <t>Estland</t>
  </si>
  <si>
    <t>Finnland</t>
  </si>
  <si>
    <t>Frankreich</t>
  </si>
  <si>
    <t>Großbritannien</t>
  </si>
  <si>
    <t>Italien</t>
  </si>
  <si>
    <t>Kroatien</t>
  </si>
  <si>
    <t>Luxemburg</t>
  </si>
  <si>
    <t>Malta</t>
  </si>
  <si>
    <t>Niederlande</t>
  </si>
  <si>
    <t>Norwegen</t>
  </si>
  <si>
    <t>Österreich</t>
  </si>
  <si>
    <t>Polen</t>
  </si>
  <si>
    <t>Rumänien</t>
  </si>
  <si>
    <t>Schweden</t>
  </si>
  <si>
    <t>Schweiz</t>
  </si>
  <si>
    <t xml:space="preserve">Slowakische Republik </t>
  </si>
  <si>
    <t>Serbien</t>
  </si>
  <si>
    <t>Slowenien</t>
  </si>
  <si>
    <t>Spanien</t>
  </si>
  <si>
    <t>Tschechien</t>
  </si>
  <si>
    <t>Ungarn</t>
  </si>
  <si>
    <t>USA</t>
  </si>
  <si>
    <t>Insgesamt  2012</t>
  </si>
  <si>
    <t>2007</t>
  </si>
  <si>
    <t>2006</t>
  </si>
  <si>
    <t>2005</t>
  </si>
  <si>
    <t>2004</t>
  </si>
  <si>
    <t>3.1. Zur Verwertung und Beseitigung eingesetzte Bauabfälle in Bayern 2008, 2010 und 2012</t>
  </si>
  <si>
    <t xml:space="preserve"> nach Art der Entsorgung und Abfallarten</t>
  </si>
  <si>
    <t>Abfallarten</t>
  </si>
  <si>
    <t>Einheit</t>
  </si>
  <si>
    <t>Eingesetzte Menge insgesamt</t>
  </si>
  <si>
    <r>
      <t>in Asphalt-misch- anlagen aufbereitet</t>
    </r>
    <r>
      <rPr>
        <vertAlign val="superscript"/>
        <sz val="8"/>
        <rFont val="Arial"/>
        <family val="2"/>
      </rPr>
      <t>2)</t>
    </r>
  </si>
  <si>
    <t>Verwertung</t>
  </si>
  <si>
    <t>Beseitigung</t>
  </si>
  <si>
    <t>in Deponien               und Abfallver-brennungs-anlagen</t>
  </si>
  <si>
    <t xml:space="preserve">in   Bauschutt- recycling - Anlagen aufbereitet </t>
  </si>
  <si>
    <t>überirdisch verfüllt</t>
  </si>
  <si>
    <r>
      <t>bei Baumaßnahmen eingesetzt; sonstige Verwertung</t>
    </r>
    <r>
      <rPr>
        <vertAlign val="superscript"/>
        <sz val="8"/>
        <rFont val="Arial"/>
        <family val="2"/>
      </rPr>
      <t>1)</t>
    </r>
  </si>
  <si>
    <t>Bauabfälle insgesamt</t>
  </si>
  <si>
    <t>1 000 t</t>
  </si>
  <si>
    <t>%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</si>
  <si>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………………………………...</t>
    </r>
  </si>
  <si>
    <t xml:space="preserve">Bodenaushub, Steine etc. </t>
  </si>
  <si>
    <t xml:space="preserve">    darunter Gleisschotter</t>
  </si>
  <si>
    <t>Straßenaufbruch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</si>
  <si>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……………………………......</t>
    </r>
  </si>
  <si>
    <t xml:space="preserve">                                              Veränderung 2012 gegenüber 2010 in % </t>
  </si>
  <si>
    <t>Bauschutt</t>
  </si>
  <si>
    <r>
      <t xml:space="preserve">     </t>
    </r>
    <r>
      <rPr>
        <vertAlign val="superscript"/>
        <sz val="7"/>
        <color indexed="8"/>
        <rFont val="Jahrbuch"/>
        <family val="2"/>
      </rPr>
      <t>1)</t>
    </r>
    <r>
      <rPr>
        <sz val="7"/>
        <color indexed="8"/>
        <rFont val="Jahrbuch"/>
        <family val="2"/>
      </rPr>
      <t xml:space="preserve"> Einschließlich der Mengen die in Anlagen der Entsorgungswirtschaft verwertet wurden. - </t>
    </r>
    <r>
      <rPr>
        <vertAlign val="superscript"/>
        <sz val="7"/>
        <color indexed="8"/>
        <rFont val="Jahrbuch"/>
        <family val="2"/>
      </rPr>
      <t>2)</t>
    </r>
    <r>
      <rPr>
        <sz val="7"/>
        <color indexed="8"/>
        <rFont val="Jahrbuch"/>
        <family val="2"/>
      </rPr>
      <t xml:space="preserve"> Gebrochener und ungebrochener Straßenaufbruch. - </t>
    </r>
    <r>
      <rPr>
        <vertAlign val="superscript"/>
        <sz val="7"/>
        <color indexed="8"/>
        <rFont val="Jahrbuch"/>
        <family val="2"/>
      </rPr>
      <t>3)</t>
    </r>
    <r>
      <rPr>
        <sz val="7"/>
        <color indexed="8"/>
        <rFont val="Jahrbuch"/>
        <family val="2"/>
      </rPr>
      <t xml:space="preserve"> Einschließlich möglicher Doppel- </t>
    </r>
    <r>
      <rPr>
        <sz val="7"/>
        <color indexed="8"/>
        <rFont val="Jahrbuch"/>
        <family val="2"/>
      </rPr>
      <t xml:space="preserve"> </t>
    </r>
  </si>
  <si>
    <t xml:space="preserve">zählungen bei Deponiebaumaßnahmen.  </t>
  </si>
  <si>
    <t>3.2  Zur Verwertung und Beseitigung eingesetzte Bauabfälle in Bayern 2012 nach Anlagen-</t>
  </si>
  <si>
    <t>bzw. Verwertungsarten, ausgewählte Abfallarten und regionaler Gliederung</t>
  </si>
  <si>
    <t>Gebiet</t>
  </si>
  <si>
    <t>insgesamt</t>
  </si>
  <si>
    <t>Bodenaushub, Steine etc.</t>
  </si>
  <si>
    <t>Bauschuttrecyclinganlagen</t>
  </si>
  <si>
    <t>Asphaltmischanlagen (dar. gebrochener Straßenaufbruch)</t>
  </si>
  <si>
    <r>
      <t>Verfüllmaßnahmen</t>
    </r>
    <r>
      <rPr>
        <b/>
        <vertAlign val="superscript"/>
        <sz val="9"/>
        <rFont val="Arial"/>
        <family val="2"/>
      </rPr>
      <t>2)</t>
    </r>
  </si>
  <si>
    <r>
      <t xml:space="preserve">     1) </t>
    </r>
    <r>
      <rPr>
        <sz val="8"/>
        <rFont val="Arial"/>
        <family val="2"/>
      </rPr>
      <t xml:space="preserve">Zum Beispiel Dämmmaterial, Glas und Kunststoff. 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Differenzierung der Verfüllmaßnahmen nach kreisfreien Städten und Landkreisen aus Datenschutzgründen nicht sinnvoll.</t>
    </r>
  </si>
  <si>
    <t>bzw. Verwertungsarten, Abfallarten und regionaler Gliederung</t>
  </si>
  <si>
    <t>Bodenaushub</t>
  </si>
  <si>
    <r>
      <t>Bauholz, -glas und sonstige Bauabfälle</t>
    </r>
    <r>
      <rPr>
        <vertAlign val="superscript"/>
        <sz val="8"/>
        <rFont val="Arial"/>
        <family val="2"/>
      </rPr>
      <t>1)</t>
    </r>
  </si>
  <si>
    <t>Gleisschotter</t>
  </si>
  <si>
    <t>Deponien</t>
  </si>
  <si>
    <t>Verwertete Mengen durch Deponiebaumaßnahmen in Deponien</t>
  </si>
  <si>
    <t>Sonstige Abfallentsorgungsanlagen</t>
  </si>
  <si>
    <r>
      <t xml:space="preserve">     1)</t>
    </r>
    <r>
      <rPr>
        <sz val="8"/>
        <rFont val="Arial"/>
        <family val="2"/>
      </rPr>
      <t xml:space="preserve"> Zum Beispiel Dämmmaterial, Glas und Kunststoff. </t>
    </r>
  </si>
  <si>
    <t>3.3.  In Bauschuttrecyclinganlagen und Asphaltmischanlagen eingesetzte</t>
  </si>
  <si>
    <t>Bauabfälle in Bayern 2012 nach Abfallarten</t>
  </si>
  <si>
    <r>
      <t>Anlagen</t>
    </r>
    <r>
      <rPr>
        <vertAlign val="superscript"/>
        <sz val="8"/>
        <rFont val="Arial"/>
        <family val="2"/>
      </rPr>
      <t>1)</t>
    </r>
  </si>
  <si>
    <t>Eingesetzte Bauabfälle</t>
  </si>
  <si>
    <t xml:space="preserve">insgesamt </t>
  </si>
  <si>
    <t>in/aus</t>
  </si>
  <si>
    <t>stationär/ semimobil</t>
  </si>
  <si>
    <t>mobil</t>
  </si>
  <si>
    <t>stationären/ semimobilen Anlagen</t>
  </si>
  <si>
    <t>mobilen Anlagen</t>
  </si>
  <si>
    <t>Bauholz, -glas und sonstige Bauabfälle</t>
  </si>
  <si>
    <t>Bauschuttrecyclinganlagen zusammen</t>
  </si>
  <si>
    <t>Asphaltmischanlagen</t>
  </si>
  <si>
    <t>Aufbereiteter Ausbauasphalt</t>
  </si>
  <si>
    <t>4.1  Entsorgung von Verkaufs-, Transport- und Umverpackungen 2012</t>
  </si>
  <si>
    <t>nach Verpackungsarten und Weiterverwertung</t>
  </si>
  <si>
    <t>Verpackungsart</t>
  </si>
  <si>
    <t>Eingesammelte Menge</t>
  </si>
  <si>
    <t>davon (Sp.2) weitergegeben an</t>
  </si>
  <si>
    <t>kg/Einw.</t>
  </si>
  <si>
    <r>
      <t xml:space="preserve">  Von Branchenlösungen und Systembetreibern zurückgenommene bzw. abgeholte Verkaufsverpackungen </t>
    </r>
    <r>
      <rPr>
        <b/>
        <vertAlign val="superscript"/>
        <sz val="10"/>
        <rFont val="Jahrbuch"/>
        <family val="2"/>
      </rPr>
      <t>2)</t>
    </r>
  </si>
  <si>
    <t>Leichtstoff-FraktionenËÒ</t>
  </si>
  <si>
    <t>Papier, Pappe und Karton</t>
  </si>
  <si>
    <t>Gemischtes Glas</t>
  </si>
  <si>
    <t>Farblich getrennt gesammeltes Glas</t>
  </si>
  <si>
    <t>KunststoffeÌÒ</t>
  </si>
  <si>
    <t>MetalleÌÒ</t>
  </si>
  <si>
    <t>VerbundeÍÒ</t>
  </si>
  <si>
    <t>Zusammen</t>
  </si>
  <si>
    <t xml:space="preserve"> Bei gewerblichen und industriellen Endverbrauchern eingesammelte Verkaufs-, Transport- und Umverpackungen </t>
  </si>
  <si>
    <t>Verpackungen für nicht schadstoffhaltige Füllgüter</t>
  </si>
  <si>
    <t>dav.</t>
  </si>
  <si>
    <t>Glas</t>
  </si>
  <si>
    <t>Papier, Pappe, Karton</t>
  </si>
  <si>
    <t>Metalle</t>
  </si>
  <si>
    <t>eisenhaltige Metalle</t>
  </si>
  <si>
    <t>Aluminium</t>
  </si>
  <si>
    <t>sonstige Altmetalle, Metallverbunde</t>
  </si>
  <si>
    <t>Kunststoffe</t>
  </si>
  <si>
    <t>Holz</t>
  </si>
  <si>
    <t>nicht sortenrein erfasste Materialien,</t>
  </si>
  <si>
    <t xml:space="preserve">   sonstige Materialien</t>
  </si>
  <si>
    <t>Verpackungen für schadstoffhaltige Füllgüter</t>
  </si>
  <si>
    <r>
      <t>Verpackungen insgesamt</t>
    </r>
    <r>
      <rPr>
        <b/>
        <vertAlign val="superscript"/>
        <sz val="10"/>
        <rFont val="Jahrbuch"/>
        <family val="2"/>
      </rPr>
      <t>2)</t>
    </r>
  </si>
  <si>
    <t>Nicht sortenrein erfasste Materialien,</t>
  </si>
  <si>
    <t>4.2. Abfallaufkommen aus Haushalten und Kleingewerbe in Bayern 2011 und 2012 nach Regierungsbezirken und Abfallarten</t>
  </si>
  <si>
    <t>- Daten des Bayerischen Landesamts für Umwelt -</t>
  </si>
  <si>
    <t>Regierungsbezirk
—––—
Abfallart</t>
  </si>
  <si>
    <r>
      <t>Eingesammelte Menge</t>
    </r>
    <r>
      <rPr>
        <vertAlign val="superscript"/>
        <sz val="9"/>
        <rFont val="Jahrbuch"/>
        <family val="2"/>
      </rPr>
      <t>1)</t>
    </r>
  </si>
  <si>
    <r>
      <t>2012
ggü.
2011</t>
    </r>
    <r>
      <rPr>
        <vertAlign val="superscript"/>
        <sz val="9"/>
        <rFont val="Jahrbuch"/>
        <family val="2"/>
      </rPr>
      <t>2)</t>
    </r>
  </si>
  <si>
    <t>je Einwohner
und Jahr</t>
  </si>
  <si>
    <t>t</t>
  </si>
  <si>
    <t>kg</t>
  </si>
  <si>
    <t>Oberbayern insgesamt</t>
  </si>
  <si>
    <t xml:space="preserve">dav. </t>
  </si>
  <si>
    <t>Wertstoffe (ohne verwertete Schlacke und Schrott aus MVAËÒ)</t>
  </si>
  <si>
    <t xml:space="preserve">dar. </t>
  </si>
  <si>
    <t>Altglas</t>
  </si>
  <si>
    <t>Altpapier</t>
  </si>
  <si>
    <t>Altmetall (aus Sammlung und Sortierung)</t>
  </si>
  <si>
    <t>Grüngut und Bioabfall</t>
  </si>
  <si>
    <t>Restmüll (ohne Sortierreste)</t>
  </si>
  <si>
    <t>Niederbayern insgesamt</t>
  </si>
  <si>
    <t>Oberpfalz insgesamt</t>
  </si>
  <si>
    <t>Oberfranken insgesamt</t>
  </si>
  <si>
    <t>Mittelfranken insgesamt</t>
  </si>
  <si>
    <t>Unterfranken insgesamt</t>
  </si>
  <si>
    <t>Schwaben insgesamt</t>
  </si>
  <si>
    <t>Bayern insgesamt</t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</si>
  <si>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-    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U. a. spezielle Aufbereitungsanlagen z. B. zur Altholzaufbereitung.</t>
    </r>
  </si>
  <si>
    <t>noch 3.2  Zur Verwertung und Beseitigung eingesetzte Bauabfälle in Bayern 2012 nach Anlagen-</t>
  </si>
  <si>
    <r>
      <t xml:space="preserve">   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U. a. spezielle Aufbereitungsanlagen z. B. zur  Altholzaufbereitung.</t>
    </r>
  </si>
  <si>
    <r>
      <t>Verwerterbetriebe</t>
    </r>
    <r>
      <rPr>
        <vertAlign val="superscript"/>
        <sz val="10"/>
        <rFont val="Arial"/>
        <family val="2"/>
      </rPr>
      <t>1)</t>
    </r>
  </si>
  <si>
    <r>
      <t xml:space="preserve">     </t>
    </r>
    <r>
      <rPr>
        <vertAlign val="superscript"/>
        <sz val="10"/>
        <rFont val="Jahrbuch"/>
        <family val="2"/>
      </rPr>
      <t>1)</t>
    </r>
    <r>
      <rPr>
        <sz val="10"/>
        <rFont val="Jahrbuch"/>
        <family val="2"/>
      </rPr>
      <t xml:space="preserve"> Einschl. Altstoffhandel, Aufarbeitungs-, Aufbereitungsanlagen und sonstiger Verbleib. - </t>
    </r>
    <r>
      <rPr>
        <vertAlign val="superscript"/>
        <sz val="10"/>
        <rFont val="Jahrbuch"/>
        <family val="2"/>
      </rPr>
      <t>2)</t>
    </r>
    <r>
      <rPr>
        <sz val="10"/>
        <rFont val="Jahrbuch"/>
        <family val="2"/>
      </rPr>
      <t xml:space="preserve"> Siehe Erläuterungen </t>
    </r>
    <r>
      <rPr>
        <sz val="10"/>
        <color indexed="8"/>
        <rFont val="Jahrbuch"/>
        <family val="2"/>
      </rPr>
      <t>S.61.</t>
    </r>
    <r>
      <rPr>
        <sz val="10"/>
        <rFont val="Jahrbuch"/>
        <family val="2"/>
      </rPr>
      <t xml:space="preserve"> -  </t>
    </r>
    <r>
      <rPr>
        <vertAlign val="superscript"/>
        <sz val="10"/>
        <rFont val="Jahrbuch"/>
        <family val="2"/>
      </rPr>
      <t>3)</t>
    </r>
    <r>
      <rPr>
        <sz val="10"/>
        <rFont val="Jahrbuch"/>
        <family val="2"/>
      </rPr>
      <t xml:space="preserve"> Gemische aus dem "Gelben System" und andere Gemische von Verpackungen. - </t>
    </r>
    <r>
      <rPr>
        <vertAlign val="superscript"/>
        <sz val="10"/>
        <rFont val="Jahrbuch"/>
        <family val="2"/>
      </rPr>
      <t>4)</t>
    </r>
    <r>
      <rPr>
        <sz val="10"/>
        <rFont val="Jahrbuch"/>
        <family val="2"/>
      </rPr>
      <t xml:space="preserve"> Als Verpackung getrennt gesammelt. - </t>
    </r>
    <r>
      <rPr>
        <vertAlign val="superscript"/>
        <sz val="10"/>
        <rFont val="Jahrbuch"/>
        <family val="2"/>
      </rPr>
      <t>5)</t>
    </r>
    <r>
      <rPr>
        <sz val="10"/>
        <rFont val="Jahrbuch"/>
        <family val="2"/>
      </rPr>
      <t xml:space="preserve"> Verbunde sind Verpackungen aus unterschiedlichen, von Hand nicht trennbaren Materialien jeweils mit einem Gewichtsanteil von weniger als 95 Prozent. </t>
    </r>
  </si>
  <si>
    <r>
      <t xml:space="preserve">     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U.a. im Rahmen der öffentlichen Müllabfuhr; ab dem Jahr 2008 ohne Elektroaltgeräte. - </t>
    </r>
    <r>
      <rPr>
        <vertAlign val="superscript"/>
        <sz val="9"/>
        <color indexed="8"/>
        <rFont val="Arial"/>
        <family val="2"/>
      </rPr>
      <t xml:space="preserve">2) </t>
    </r>
    <r>
      <rPr>
        <sz val="9"/>
        <color indexed="8"/>
        <rFont val="Arial"/>
        <family val="2"/>
      </rPr>
      <t xml:space="preserve">Veränderung der Menge je Einwohner.-                                                                            </t>
    </r>
    <r>
      <rPr>
        <vertAlign val="superscript"/>
        <sz val="9"/>
        <color indexed="8"/>
        <rFont val="Arial"/>
        <family val="2"/>
      </rPr>
      <t xml:space="preserve">3) </t>
    </r>
    <r>
      <rPr>
        <sz val="9"/>
        <color indexed="8"/>
        <rFont val="Arial"/>
        <family val="2"/>
      </rPr>
      <t>Müllverbrennungsanlage.</t>
    </r>
  </si>
  <si>
    <t>in d. Land-schaftsgest. und -pflege/             Rekultivierung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</si>
  <si>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Wird nur in geraden Jahren erhoben.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Forstwirtschaft, Gartenbau, Weinbau, Landschaftsgestaltung usw.</t>
    </r>
  </si>
  <si>
    <t xml:space="preserve">1.2.3 Kompostierungsanlagen in Bayern 2012 nach </t>
  </si>
  <si>
    <t>Deponien
2010
insgesamt</t>
  </si>
  <si>
    <t>Eigesetzt Bauabfälle                                                                nach Anlagenart</t>
  </si>
  <si>
    <t xml:space="preserve">3.4. In Bauschuttrecyclinganlagen gewonnene Erzeugnisse und Stoffe </t>
  </si>
  <si>
    <t>Art der gewonnenen Erzeugnisse und Stoffe</t>
  </si>
  <si>
    <t>Gewonnene Erzeugnisse</t>
  </si>
  <si>
    <t>stationär/  semimobil</t>
  </si>
  <si>
    <t>stationären/    semimobilen Anlagen</t>
  </si>
  <si>
    <t>Erzeugnisse für Verwendung im Straßen- u. Wegebau</t>
  </si>
  <si>
    <t>Erzeugnisse für Verwendung im sonstigen Erdbau</t>
  </si>
  <si>
    <t>Erzeugnisse für Verwendung als Betonzuschlag</t>
  </si>
  <si>
    <t>Erzeugnisse für Verwendung in Asphaltmischanlagen</t>
  </si>
  <si>
    <t>Erzeugnisse für sonstige Verwendung (z.B. Deponiebau,</t>
  </si>
  <si>
    <t xml:space="preserve">   Sportplatzbau, Lärmschutzwände)</t>
  </si>
  <si>
    <t>______________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</si>
  <si>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Mehrfachzählungen.</t>
    </r>
  </si>
  <si>
    <t>in Bayern 2012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</si>
</sst>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#\ ###\ ###\ \ "/>
    <numFmt numFmtId="166" formatCode="@\ *."/>
    <numFmt numFmtId="167" formatCode="#\ ###\ ##0"/>
    <numFmt numFmtId="168" formatCode="\•\ \ ;\•\ \ ;\•\ \ ;\•\ \ "/>
    <numFmt numFmtId="169" formatCode="#\ ###\ ##0\ \ ;\-\ #\ ###\ ##0\ \ ;\–\ \ ;@"/>
    <numFmt numFmtId="170" formatCode=";;;@\ *."/>
    <numFmt numFmtId="171" formatCode="0\ \ "/>
    <numFmt numFmtId="172" formatCode="#\ ###\ ##0\ "/>
    <numFmt numFmtId="173" formatCode="#\ ###\ ##0\ \ \ \ "/>
    <numFmt numFmtId="174" formatCode="#\ ###\ ###\ "/>
    <numFmt numFmtId="175" formatCode="#\ ###\ ##0\ \ ;\-\ #\ ###\ ##0\ \ ;\–\ \ "/>
    <numFmt numFmtId="176" formatCode="#\ ###\ ##0.0\ \ ;\-\ #\ ###\ ##0.0\ \ ;\–\ \ "/>
    <numFmt numFmtId="177" formatCode="#\ ###\ ##0.00\ \ ;\-\ #\ ###\ ##0.00\ \ ;\–\ \ "/>
    <numFmt numFmtId="178" formatCode="#\ ###\ ##0.0#\r\ ;\-\ #\ ###\ ##0.0#\r\ ;\–\ \ ;@"/>
    <numFmt numFmtId="179" formatCode="#\ ###\ ##0\r\ ;\-\ #\ ###\ ##0\r\ ;\–\ \ ;@"/>
    <numFmt numFmtId="180" formatCode="#\ ###\ ##0.0#&quot;s&quot;;\-\ #\ ###\ ##0.0#&quot;s&quot;;\–\ \ ;@"/>
    <numFmt numFmtId="181" formatCode="#\ ###\ ##0&quot;s&quot;;\-\ #\ ###\ ##0&quot;s&quot;;\–\ \ ;@"/>
    <numFmt numFmtId="182" formatCode="#\ ###\ ##0,,\ \ ;\-\ #\ ###\ ##0,,\ \ ;\–\ \ "/>
    <numFmt numFmtId="183" formatCode="#\ ###\ ##0,\ \ ;\-\ #\ ###\ ##0,\ \ ;\–\ \ "/>
    <numFmt numFmtId="184" formatCode="&quot;Fehler-positive Zahl&quot;;&quot;Fehler-negative Zahl&quot;;&quot;Fehler-Nullwert&quot;;&quot;Fehler-Text&quot;"/>
    <numFmt numFmtId="185" formatCode="\(#\ ###\ ##0.0#\)\ ;\(\-\ #\ ###\ ##0.0#\)\ ;&quot;/  &quot;;@"/>
    <numFmt numFmtId="186" formatCode="\(#\ ###\ ##0\)\ ;\(\-\ #\ ###\ ##0\)\ ;&quot;/  &quot;;@"/>
    <numFmt numFmtId="187" formatCode="\x\ \ ;\x\ \ ;\x\ \ ;@"/>
    <numFmt numFmtId="188" formatCode="#\ ###\ ##0.0#\p;\-\ #\ ###\ ##0.0#\p;\–\ \ ;@"/>
    <numFmt numFmtId="189" formatCode="#\ ###\ ##0\p;\-\ #\ ###\ ##0\p;\–\ \ ;@"/>
    <numFmt numFmtId="190" formatCode="0_ ;\-0\ "/>
    <numFmt numFmtId="191" formatCode="0.000"/>
    <numFmt numFmtId="192" formatCode="#\ ###\ ##0\ \ \ \ \ \ \ \ "/>
    <numFmt numFmtId="193" formatCode="00\ 000"/>
    <numFmt numFmtId="194" formatCode="#\ ##0\ \ "/>
    <numFmt numFmtId="195" formatCode=";;;@*."/>
    <numFmt numFmtId="196" formatCode="\ #\ ###\ ##0\r\ \ "/>
    <numFmt numFmtId="197" formatCode="\ #\ ###\ ##0\ \ "/>
    <numFmt numFmtId="198" formatCode="#\ ##0.0\ \ "/>
    <numFmt numFmtId="199" formatCode="0.0_ ;\-0.0\ "/>
    <numFmt numFmtId="200" formatCode="0.0"/>
    <numFmt numFmtId="201" formatCode="#\ ##0"/>
    <numFmt numFmtId="202" formatCode="#\ ###\ ##0.0\ \ \ "/>
    <numFmt numFmtId="203" formatCode="0.0\ \ "/>
    <numFmt numFmtId="204" formatCode=";;;@\ "/>
    <numFmt numFmtId="205" formatCode="######.\ ###\ ##0\ \ ;\-\ ######.\ ###\ ##0\ \ ;\–\ \ ;@"/>
    <numFmt numFmtId="206" formatCode="#\ ###\ ##0.0\ \ ;\-\ #\ ###\ ##0.0\ \ ;\-\ \ "/>
    <numFmt numFmtId="207" formatCode="#,##0.0"/>
    <numFmt numFmtId="208" formatCode="0.0000000"/>
    <numFmt numFmtId="209" formatCode="0.0%"/>
    <numFmt numFmtId="210" formatCode="#\ ###\ ##0\ \ ;\-\ #\ ###\ ##0\ \ ;\-\ \ "/>
    <numFmt numFmtId="211" formatCode="#\ ###\ ##0\ \ ;\-\ #\ ###\ ##0\ \ ;0\ \ ;@"/>
    <numFmt numFmtId="212" formatCode="#\ ###\ ##0.0\r\ ;\-\ #\ ###\ ##0.0\r\ ;\–\ \ ;@"/>
  </numFmts>
  <fonts count="18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Small Fonts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6"/>
      <name val="Jahrbuch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b/>
      <sz val="8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Symbol"/>
      <family val="1"/>
    </font>
    <font>
      <sz val="11"/>
      <name val="Calibri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6"/>
      <color indexed="8"/>
      <name val="Jahrbuch"/>
      <family val="2"/>
    </font>
    <font>
      <sz val="8"/>
      <color indexed="8"/>
      <name val="Arial"/>
      <family val="2"/>
    </font>
    <font>
      <sz val="8"/>
      <color indexed="8"/>
      <name val="Jahrbuch"/>
      <family val="2"/>
    </font>
    <font>
      <vertAlign val="superscript"/>
      <sz val="10"/>
      <name val="Arial"/>
      <family val="2"/>
    </font>
    <font>
      <sz val="9"/>
      <color indexed="8"/>
      <name val="Jahrbuch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Jahrbuch"/>
      <family val="2"/>
    </font>
    <font>
      <sz val="9"/>
      <color indexed="17"/>
      <name val="Jahrbuch"/>
      <family val="2"/>
    </font>
    <font>
      <sz val="8"/>
      <name val="Jahrbuch"/>
      <family val="2"/>
    </font>
    <font>
      <sz val="7"/>
      <color indexed="8"/>
      <name val="Jahrbuch"/>
      <family val="2"/>
    </font>
    <font>
      <vertAlign val="superscript"/>
      <sz val="7"/>
      <color indexed="8"/>
      <name val="Jahrbuch"/>
      <family val="2"/>
    </font>
    <font>
      <sz val="10"/>
      <name val="Jahrbuch"/>
      <family val="2"/>
    </font>
    <font>
      <sz val="8"/>
      <color indexed="53"/>
      <name val="Jahrbuch"/>
      <family val="2"/>
    </font>
    <font>
      <sz val="8"/>
      <color indexed="10"/>
      <name val="Arial"/>
      <family val="2"/>
    </font>
    <font>
      <sz val="8"/>
      <color indexed="17"/>
      <name val="Jahrbuch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53"/>
      <name val="Arial"/>
      <family val="2"/>
    </font>
    <font>
      <b/>
      <vertAlign val="superscript"/>
      <sz val="9"/>
      <name val="Arial"/>
      <family val="2"/>
    </font>
    <font>
      <sz val="8"/>
      <color indexed="12"/>
      <name val="Arial"/>
      <family val="2"/>
    </font>
    <font>
      <sz val="9"/>
      <name val="Jahrbuch"/>
      <family val="2"/>
    </font>
    <font>
      <b/>
      <vertAlign val="superscript"/>
      <sz val="10"/>
      <name val="Jahrbuch"/>
      <family val="2"/>
    </font>
    <font>
      <i/>
      <sz val="9"/>
      <name val="Jahrbuch"/>
      <family val="2"/>
    </font>
    <font>
      <sz val="12"/>
      <name val="Arial"/>
      <family val="2"/>
    </font>
    <font>
      <b/>
      <i/>
      <sz val="9"/>
      <name val="Jahrbuch"/>
      <family val="2"/>
    </font>
    <font>
      <sz val="12"/>
      <name val="Jahrbuch"/>
      <family val="2"/>
    </font>
    <font>
      <i/>
      <sz val="12"/>
      <name val="Jahrbuch"/>
      <family val="2"/>
    </font>
    <font>
      <b/>
      <sz val="12"/>
      <name val="Jahrbuch"/>
      <family val="2"/>
    </font>
    <font>
      <b/>
      <i/>
      <sz val="12"/>
      <name val="Jahrbuch"/>
      <family val="2"/>
    </font>
    <font>
      <vertAlign val="superscript"/>
      <sz val="10"/>
      <name val="Jahrbuch"/>
      <family val="2"/>
    </font>
    <font>
      <b/>
      <sz val="6"/>
      <name val="Jahrbuch"/>
      <family val="2"/>
    </font>
    <font>
      <vertAlign val="superscript"/>
      <sz val="9"/>
      <name val="Jahrbuch"/>
      <family val="2"/>
    </font>
    <font>
      <b/>
      <sz val="14"/>
      <name val="Arial"/>
      <family val="2"/>
    </font>
    <font>
      <sz val="7"/>
      <name val="Jahrbuch"/>
      <family val="2"/>
    </font>
    <font>
      <i/>
      <sz val="7"/>
      <name val="Jahrbuch"/>
      <family val="2"/>
    </font>
    <font>
      <i/>
      <sz val="8"/>
      <name val="Jahrbuch"/>
      <family val="2"/>
    </font>
    <font>
      <b/>
      <sz val="9"/>
      <color indexed="8"/>
      <name val="Jahrbuch"/>
      <family val="2"/>
    </font>
    <font>
      <i/>
      <sz val="9"/>
      <color indexed="8"/>
      <name val="Jahrbuch"/>
      <family val="2"/>
    </font>
    <font>
      <sz val="12"/>
      <color indexed="53"/>
      <name val="Arial"/>
      <family val="2"/>
    </font>
    <font>
      <b/>
      <i/>
      <sz val="9"/>
      <color indexed="8"/>
      <name val="Jahrbuch"/>
      <family val="2"/>
    </font>
    <font>
      <sz val="12"/>
      <color indexed="12"/>
      <name val="Arial"/>
      <family val="2"/>
    </font>
    <font>
      <i/>
      <sz val="12"/>
      <color indexed="12"/>
      <name val="Jahrbuch"/>
      <family val="2"/>
    </font>
    <font>
      <sz val="12"/>
      <color indexed="12"/>
      <name val="Jahrbuch"/>
      <family val="2"/>
    </font>
    <font>
      <sz val="10"/>
      <color indexed="8"/>
      <name val="Jahrbuch"/>
      <family val="2"/>
    </font>
    <font>
      <b/>
      <sz val="8"/>
      <color indexed="8"/>
      <name val="Jahrbuch"/>
      <family val="2"/>
    </font>
    <font>
      <b/>
      <sz val="6"/>
      <color indexed="8"/>
      <name val="Jahrbuch"/>
      <family val="2"/>
    </font>
    <font>
      <sz val="7"/>
      <color indexed="12"/>
      <name val="Jahrbuch"/>
      <family val="2"/>
    </font>
    <font>
      <i/>
      <sz val="6"/>
      <color indexed="8"/>
      <name val="Jahrbuch"/>
      <family val="2"/>
    </font>
    <font>
      <b/>
      <i/>
      <sz val="6"/>
      <color indexed="8"/>
      <name val="Jahrbuch"/>
      <family val="2"/>
    </font>
    <font>
      <i/>
      <sz val="7"/>
      <color indexed="12"/>
      <name val="Jahrbuch"/>
      <family val="2"/>
    </font>
    <font>
      <b/>
      <i/>
      <sz val="6"/>
      <color indexed="57"/>
      <name val="Jahrbuch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indexed="30"/>
      <name val="Jahrbuch"/>
      <family val="2"/>
    </font>
    <font>
      <sz val="6"/>
      <color indexed="30"/>
      <name val="Jahrbuch"/>
      <family val="2"/>
    </font>
    <font>
      <sz val="8"/>
      <color indexed="30"/>
      <name val="Jahrbuch"/>
      <family val="2"/>
    </font>
    <font>
      <sz val="10"/>
      <color indexed="10"/>
      <name val="Jahrbuch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Jahrbuch"/>
      <family val="2"/>
    </font>
    <font>
      <sz val="14"/>
      <color indexed="10"/>
      <name val="Arial"/>
      <family val="2"/>
    </font>
    <font>
      <sz val="14"/>
      <color indexed="10"/>
      <name val="Jahrbuch"/>
      <family val="2"/>
    </font>
    <font>
      <sz val="9"/>
      <color indexed="10"/>
      <name val="Jahrbuch"/>
      <family val="2"/>
    </font>
    <font>
      <i/>
      <sz val="9"/>
      <color indexed="10"/>
      <name val="Jahrbuch"/>
      <family val="2"/>
    </font>
    <font>
      <sz val="10"/>
      <color indexed="30"/>
      <name val="Jahrbuch"/>
      <family val="2"/>
    </font>
    <font>
      <sz val="10"/>
      <color indexed="36"/>
      <name val="Jahrbuch"/>
      <family val="2"/>
    </font>
    <font>
      <b/>
      <sz val="6"/>
      <color indexed="36"/>
      <name val="Jahrbuch"/>
      <family val="2"/>
    </font>
    <font>
      <b/>
      <i/>
      <sz val="6"/>
      <color indexed="36"/>
      <name val="Jahrbuch"/>
      <family val="2"/>
    </font>
    <font>
      <b/>
      <sz val="6"/>
      <color indexed="30"/>
      <name val="Jahrbuch"/>
      <family val="2"/>
    </font>
    <font>
      <b/>
      <i/>
      <sz val="6"/>
      <color indexed="30"/>
      <name val="Jahrbuch"/>
      <family val="2"/>
    </font>
    <font>
      <sz val="7"/>
      <color indexed="30"/>
      <name val="Jahrbuch"/>
      <family val="2"/>
    </font>
    <font>
      <sz val="7"/>
      <color indexed="36"/>
      <name val="Jahrbuch"/>
      <family val="2"/>
    </font>
    <font>
      <sz val="6"/>
      <color indexed="36"/>
      <name val="Jahrbuch"/>
      <family val="2"/>
    </font>
    <font>
      <i/>
      <sz val="6"/>
      <color indexed="36"/>
      <name val="Jahrbuch"/>
      <family val="2"/>
    </font>
    <font>
      <i/>
      <sz val="6"/>
      <color indexed="10"/>
      <name val="Jahrbuch"/>
      <family val="2"/>
    </font>
    <font>
      <i/>
      <sz val="7"/>
      <color indexed="30"/>
      <name val="Jahrbuch"/>
      <family val="2"/>
    </font>
    <font>
      <i/>
      <sz val="7"/>
      <color indexed="36"/>
      <name val="Jahrbuch"/>
      <family val="2"/>
    </font>
    <font>
      <b/>
      <sz val="8"/>
      <color indexed="17"/>
      <name val="Arial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sz val="8"/>
      <color indexed="57"/>
      <name val="Arial"/>
      <family val="2"/>
    </font>
    <font>
      <sz val="6"/>
      <color indexed="12"/>
      <name val="Jahrbuch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70C0"/>
      <name val="Jahrbuch"/>
      <family val="2"/>
    </font>
    <font>
      <sz val="6"/>
      <color rgb="FF0070C0"/>
      <name val="Jahrbuch"/>
      <family val="2"/>
    </font>
    <font>
      <sz val="8"/>
      <color rgb="FF0070C0"/>
      <name val="Jahrbuch"/>
      <family val="2"/>
    </font>
    <font>
      <sz val="10"/>
      <color rgb="FFFF0000"/>
      <name val="Jahrbuch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i/>
      <sz val="9"/>
      <color rgb="FF0000FF"/>
      <name val="Arial"/>
      <family val="2"/>
    </font>
    <font>
      <i/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Jahrbuch"/>
      <family val="2"/>
    </font>
    <font>
      <sz val="14"/>
      <color rgb="FFFF0000"/>
      <name val="Arial"/>
      <family val="2"/>
    </font>
    <font>
      <sz val="14"/>
      <color rgb="FFFF0000"/>
      <name val="Jahrbuch"/>
      <family val="2"/>
    </font>
    <font>
      <sz val="9"/>
      <color rgb="FFFF0000"/>
      <name val="Jahrbuch"/>
      <family val="2"/>
    </font>
    <font>
      <i/>
      <sz val="9"/>
      <color rgb="FFFF0000"/>
      <name val="Jahrbuch"/>
      <family val="2"/>
    </font>
    <font>
      <sz val="10"/>
      <color rgb="FF0070C0"/>
      <name val="Jahrbuch"/>
      <family val="2"/>
    </font>
    <font>
      <sz val="10"/>
      <color rgb="FF7030A0"/>
      <name val="Jahrbuch"/>
      <family val="2"/>
    </font>
    <font>
      <b/>
      <sz val="6"/>
      <color rgb="FF7030A0"/>
      <name val="Jahrbuch"/>
      <family val="2"/>
    </font>
    <font>
      <b/>
      <i/>
      <sz val="6"/>
      <color rgb="FF7030A0"/>
      <name val="Jahrbuch"/>
      <family val="2"/>
    </font>
    <font>
      <b/>
      <sz val="6"/>
      <color rgb="FF0070C0"/>
      <name val="Jahrbuch"/>
      <family val="2"/>
    </font>
    <font>
      <b/>
      <i/>
      <sz val="6"/>
      <color rgb="FF0070C0"/>
      <name val="Jahrbuch"/>
      <family val="2"/>
    </font>
    <font>
      <sz val="7"/>
      <color rgb="FF0070C0"/>
      <name val="Jahrbuch"/>
      <family val="2"/>
    </font>
    <font>
      <sz val="7"/>
      <color rgb="FF7030A0"/>
      <name val="Jahrbuch"/>
      <family val="2"/>
    </font>
    <font>
      <sz val="6"/>
      <color rgb="FF7030A0"/>
      <name val="Jahrbuch"/>
      <family val="2"/>
    </font>
    <font>
      <i/>
      <sz val="6"/>
      <color rgb="FF7030A0"/>
      <name val="Jahrbuch"/>
      <family val="2"/>
    </font>
    <font>
      <i/>
      <sz val="6"/>
      <color rgb="FFFF0000"/>
      <name val="Jahrbuch"/>
      <family val="2"/>
    </font>
    <font>
      <i/>
      <sz val="7"/>
      <color rgb="FF0070C0"/>
      <name val="Jahrbuch"/>
      <family val="2"/>
    </font>
    <font>
      <i/>
      <sz val="7"/>
      <color rgb="FF7030A0"/>
      <name val="Jahrbuch"/>
      <family val="2"/>
    </font>
    <font>
      <b/>
      <sz val="8"/>
      <color rgb="FF008000"/>
      <name val="Arial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sz val="8"/>
      <color rgb="FF339933"/>
      <name val="Arial"/>
      <family val="2"/>
    </font>
    <font>
      <sz val="6"/>
      <color rgb="FF0000FF"/>
      <name val="Jahrbuch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8" fillId="0" borderId="0">
      <alignment vertical="center"/>
      <protection/>
    </xf>
    <xf numFmtId="176" fontId="8" fillId="0" borderId="0">
      <alignment vertical="center"/>
      <protection/>
    </xf>
    <xf numFmtId="177" fontId="8" fillId="0" borderId="0">
      <alignment vertical="center"/>
      <protection/>
    </xf>
    <xf numFmtId="175" fontId="22" fillId="0" borderId="0">
      <alignment vertical="center"/>
      <protection/>
    </xf>
    <xf numFmtId="176" fontId="22" fillId="0" borderId="0">
      <alignment vertical="center"/>
      <protection/>
    </xf>
    <xf numFmtId="177" fontId="22" fillId="0" borderId="0">
      <alignment vertical="center"/>
      <protection/>
    </xf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1" applyNumberFormat="0" applyAlignment="0" applyProtection="0"/>
    <xf numFmtId="0" fontId="141" fillId="26" borderId="2" applyNumberFormat="0" applyAlignment="0" applyProtection="0"/>
    <xf numFmtId="178" fontId="8" fillId="0" borderId="0">
      <alignment vertical="center"/>
      <protection/>
    </xf>
    <xf numFmtId="179" fontId="8" fillId="0" borderId="0">
      <alignment vertical="center"/>
      <protection/>
    </xf>
    <xf numFmtId="41" fontId="138" fillId="0" borderId="0" applyFont="0" applyFill="0" applyBorder="0" applyAlignment="0" applyProtection="0"/>
    <xf numFmtId="0" fontId="142" fillId="27" borderId="2" applyNumberFormat="0" applyAlignment="0" applyProtection="0"/>
    <xf numFmtId="0" fontId="143" fillId="0" borderId="3" applyNumberFormat="0" applyFill="0" applyAlignment="0" applyProtection="0"/>
    <xf numFmtId="0" fontId="144" fillId="0" borderId="0" applyNumberFormat="0" applyFill="0" applyBorder="0" applyAlignment="0" applyProtection="0"/>
    <xf numFmtId="168" fontId="8" fillId="0" borderId="0">
      <alignment horizontal="right" vertical="center"/>
      <protection/>
    </xf>
    <xf numFmtId="168" fontId="8" fillId="0" borderId="0">
      <alignment horizontal="right" vertical="center"/>
      <protection/>
    </xf>
    <xf numFmtId="168" fontId="8" fillId="0" borderId="0">
      <alignment horizontal="right" vertical="center"/>
      <protection/>
    </xf>
    <xf numFmtId="180" fontId="8" fillId="0" borderId="0">
      <alignment vertical="center"/>
      <protection/>
    </xf>
    <xf numFmtId="181" fontId="8" fillId="0" borderId="0">
      <alignment vertical="center"/>
      <protection/>
    </xf>
    <xf numFmtId="0" fontId="145" fillId="28" borderId="0" applyNumberFormat="0" applyBorder="0" applyAlignment="0" applyProtection="0"/>
    <xf numFmtId="182" fontId="8" fillId="0" borderId="0">
      <alignment vertical="center"/>
      <protection/>
    </xf>
    <xf numFmtId="183" fontId="8" fillId="0" borderId="0">
      <alignment vertical="center"/>
      <protection/>
    </xf>
    <xf numFmtId="43" fontId="138" fillId="0" borderId="0" applyFont="0" applyFill="0" applyBorder="0" applyAlignment="0" applyProtection="0"/>
    <xf numFmtId="184" fontId="8" fillId="0" borderId="0">
      <alignment vertical="center"/>
      <protection/>
    </xf>
    <xf numFmtId="0" fontId="146" fillId="29" borderId="0" applyNumberFormat="0" applyBorder="0" applyAlignment="0" applyProtection="0"/>
    <xf numFmtId="0" fontId="138" fillId="30" borderId="4" applyNumberFormat="0" applyFont="0" applyAlignment="0" applyProtection="0"/>
    <xf numFmtId="9" fontId="138" fillId="0" borderId="0" applyFont="0" applyFill="0" applyBorder="0" applyAlignment="0" applyProtection="0"/>
    <xf numFmtId="0" fontId="147" fillId="31" borderId="0" applyNumberFormat="0" applyBorder="0" applyAlignment="0" applyProtection="0"/>
    <xf numFmtId="0" fontId="0" fillId="0" borderId="0">
      <alignment/>
      <protection/>
    </xf>
    <xf numFmtId="169" fontId="8" fillId="0" borderId="0">
      <alignment vertical="center"/>
      <protection/>
    </xf>
    <xf numFmtId="169" fontId="8" fillId="0" borderId="0">
      <alignment vertical="center"/>
      <protection/>
    </xf>
    <xf numFmtId="169" fontId="8" fillId="0" borderId="0">
      <alignment vertical="center"/>
      <protection/>
    </xf>
    <xf numFmtId="169" fontId="8" fillId="0" borderId="0">
      <alignment vertical="center"/>
      <protection/>
    </xf>
    <xf numFmtId="169" fontId="8" fillId="0" borderId="0">
      <alignment vertical="center"/>
      <protection/>
    </xf>
    <xf numFmtId="0" fontId="26" fillId="0" borderId="0">
      <alignment/>
      <protection/>
    </xf>
    <xf numFmtId="0" fontId="29" fillId="0" borderId="0">
      <alignment/>
      <protection/>
    </xf>
    <xf numFmtId="185" fontId="8" fillId="0" borderId="0">
      <alignment vertical="center"/>
      <protection/>
    </xf>
    <xf numFmtId="186" fontId="8" fillId="0" borderId="0">
      <alignment vertical="center"/>
      <protection/>
    </xf>
    <xf numFmtId="187" fontId="8" fillId="0" borderId="0">
      <alignment vertical="center"/>
      <protection/>
    </xf>
    <xf numFmtId="170" fontId="8" fillId="0" borderId="0">
      <alignment vertical="center"/>
      <protection/>
    </xf>
    <xf numFmtId="0" fontId="148" fillId="0" borderId="0" applyNumberFormat="0" applyFill="0" applyBorder="0" applyAlignment="0" applyProtection="0"/>
    <xf numFmtId="0" fontId="149" fillId="0" borderId="5" applyNumberFormat="0" applyFill="0" applyAlignment="0" applyProtection="0"/>
    <xf numFmtId="0" fontId="150" fillId="0" borderId="6" applyNumberFormat="0" applyFill="0" applyAlignment="0" applyProtection="0"/>
    <xf numFmtId="0" fontId="151" fillId="0" borderId="7" applyNumberFormat="0" applyFill="0" applyAlignment="0" applyProtection="0"/>
    <xf numFmtId="0" fontId="151" fillId="0" borderId="0" applyNumberFormat="0" applyFill="0" applyBorder="0" applyAlignment="0" applyProtection="0"/>
    <xf numFmtId="1" fontId="23" fillId="0" borderId="0">
      <alignment vertical="center"/>
      <protection/>
    </xf>
    <xf numFmtId="1" fontId="21" fillId="0" borderId="0">
      <alignment vertical="center"/>
      <protection/>
    </xf>
    <xf numFmtId="1" fontId="24" fillId="0" borderId="0">
      <alignment vertical="center"/>
      <protection/>
    </xf>
    <xf numFmtId="0" fontId="152" fillId="0" borderId="8" applyNumberFormat="0" applyFill="0" applyAlignment="0" applyProtection="0"/>
    <xf numFmtId="188" fontId="8" fillId="0" borderId="0">
      <alignment vertical="center"/>
      <protection/>
    </xf>
    <xf numFmtId="189" fontId="8" fillId="0" borderId="0">
      <alignment vertical="center"/>
      <protection/>
    </xf>
    <xf numFmtId="44" fontId="138" fillId="0" borderId="0" applyFont="0" applyFill="0" applyBorder="0" applyAlignment="0" applyProtection="0"/>
    <xf numFmtId="42" fontId="138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32" borderId="9" applyNumberFormat="0" applyAlignment="0" applyProtection="0"/>
  </cellStyleXfs>
  <cellXfs count="12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horizontal="right"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3" fillId="0" borderId="16" xfId="0" applyFont="1" applyBorder="1" applyAlignment="1">
      <alignment wrapText="1"/>
    </xf>
    <xf numFmtId="167" fontId="3" fillId="0" borderId="0" xfId="0" applyNumberFormat="1" applyFont="1" applyAlignment="1">
      <alignment/>
    </xf>
    <xf numFmtId="0" fontId="4" fillId="0" borderId="10" xfId="0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 wrapText="1"/>
    </xf>
    <xf numFmtId="165" fontId="3" fillId="0" borderId="0" xfId="0" applyNumberFormat="1" applyFont="1" applyFill="1" applyAlignment="1">
      <alignment/>
    </xf>
    <xf numFmtId="164" fontId="3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0" borderId="18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0" fontId="3" fillId="0" borderId="17" xfId="71" applyNumberFormat="1" applyFont="1" applyFill="1" applyBorder="1" applyAlignment="1">
      <alignment horizontal="center" vertical="center"/>
      <protection/>
    </xf>
    <xf numFmtId="170" fontId="3" fillId="0" borderId="0" xfId="71" applyNumberFormat="1" applyFont="1" applyFill="1" applyBorder="1" applyAlignment="1">
      <alignment horizontal="center" vertical="center"/>
      <protection/>
    </xf>
    <xf numFmtId="168" fontId="3" fillId="0" borderId="0" xfId="0" applyNumberFormat="1" applyFont="1" applyFill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70" fontId="3" fillId="0" borderId="0" xfId="71" applyNumberFormat="1" applyFont="1" applyFill="1" applyBorder="1" applyAlignment="1">
      <alignment horizontal="center"/>
      <protection/>
    </xf>
    <xf numFmtId="170" fontId="3" fillId="0" borderId="0" xfId="71" applyNumberFormat="1" applyFont="1" applyFill="1" applyBorder="1" applyAlignment="1">
      <alignment vertical="center"/>
      <protection/>
    </xf>
    <xf numFmtId="165" fontId="3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0" fontId="3" fillId="0" borderId="16" xfId="71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3" fillId="0" borderId="17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0" fontId="3" fillId="0" borderId="17" xfId="71" applyNumberFormat="1" applyFont="1" applyFill="1" applyBorder="1" applyAlignment="1">
      <alignment horizontal="center"/>
      <protection/>
    </xf>
    <xf numFmtId="164" fontId="3" fillId="0" borderId="17" xfId="0" applyNumberFormat="1" applyFont="1" applyBorder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71" applyNumberFormat="1" applyFont="1" applyFill="1" applyBorder="1" applyAlignment="1">
      <alignment horizontal="right"/>
      <protection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64" fontId="6" fillId="0" borderId="17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49" fontId="3" fillId="0" borderId="16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70" fontId="3" fillId="0" borderId="16" xfId="71" applyNumberFormat="1" applyFont="1" applyFill="1" applyBorder="1" applyAlignment="1">
      <alignment horizontal="center"/>
      <protection/>
    </xf>
    <xf numFmtId="170" fontId="3" fillId="0" borderId="16" xfId="71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6" xfId="0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166" fontId="1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166" fontId="1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171" fontId="3" fillId="0" borderId="0" xfId="0" applyNumberFormat="1" applyFont="1" applyAlignment="1">
      <alignment horizontal="right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171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71" fontId="3" fillId="0" borderId="17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164" fontId="6" fillId="0" borderId="0" xfId="0" applyNumberFormat="1" applyFont="1" applyFill="1" applyBorder="1" applyAlignment="1">
      <alignment/>
    </xf>
    <xf numFmtId="171" fontId="3" fillId="0" borderId="17" xfId="0" applyNumberFormat="1" applyFont="1" applyFill="1" applyBorder="1" applyAlignment="1">
      <alignment horizontal="right"/>
    </xf>
    <xf numFmtId="171" fontId="6" fillId="0" borderId="0" xfId="0" applyNumberFormat="1" applyFont="1" applyAlignment="1">
      <alignment horizontal="right"/>
    </xf>
    <xf numFmtId="171" fontId="3" fillId="0" borderId="17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164" fontId="17" fillId="0" borderId="17" xfId="0" applyNumberFormat="1" applyFont="1" applyBorder="1" applyAlignment="1">
      <alignment/>
    </xf>
    <xf numFmtId="164" fontId="1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71" fontId="6" fillId="0" borderId="0" xfId="0" applyNumberFormat="1" applyFont="1" applyBorder="1" applyAlignment="1">
      <alignment horizontal="right"/>
    </xf>
    <xf numFmtId="168" fontId="3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171" fontId="3" fillId="0" borderId="0" xfId="0" applyNumberFormat="1" applyFont="1" applyAlignment="1">
      <alignment/>
    </xf>
    <xf numFmtId="164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 wrapText="1"/>
    </xf>
    <xf numFmtId="0" fontId="6" fillId="0" borderId="16" xfId="0" applyFont="1" applyBorder="1" applyAlignment="1">
      <alignment/>
    </xf>
    <xf numFmtId="171" fontId="6" fillId="0" borderId="0" xfId="0" applyNumberFormat="1" applyFont="1" applyFill="1" applyBorder="1" applyAlignment="1">
      <alignment/>
    </xf>
    <xf numFmtId="171" fontId="6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 quotePrefix="1">
      <alignment horizontal="right"/>
    </xf>
    <xf numFmtId="171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171" fontId="6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left" wrapText="1"/>
    </xf>
    <xf numFmtId="164" fontId="6" fillId="0" borderId="17" xfId="0" applyNumberFormat="1" applyFont="1" applyFill="1" applyBorder="1" applyAlignment="1">
      <alignment/>
    </xf>
    <xf numFmtId="171" fontId="6" fillId="0" borderId="0" xfId="0" applyNumberFormat="1" applyFont="1" applyFill="1" applyAlignment="1">
      <alignment horizontal="center"/>
    </xf>
    <xf numFmtId="171" fontId="3" fillId="0" borderId="17" xfId="0" applyNumberFormat="1" applyFont="1" applyFill="1" applyBorder="1" applyAlignment="1">
      <alignment/>
    </xf>
    <xf numFmtId="171" fontId="6" fillId="0" borderId="0" xfId="0" applyNumberFormat="1" applyFont="1" applyFill="1" applyAlignment="1" quotePrefix="1">
      <alignment horizontal="center"/>
    </xf>
    <xf numFmtId="171" fontId="3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 quotePrefix="1">
      <alignment horizontal="center"/>
    </xf>
    <xf numFmtId="0" fontId="5" fillId="0" borderId="0" xfId="0" applyFont="1" applyAlignment="1">
      <alignment horizontal="left" wrapText="1"/>
    </xf>
    <xf numFmtId="171" fontId="3" fillId="0" borderId="0" xfId="0" applyNumberFormat="1" applyFont="1" applyBorder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Alignment="1">
      <alignment/>
    </xf>
    <xf numFmtId="171" fontId="3" fillId="0" borderId="0" xfId="0" applyNumberFormat="1" applyFont="1" applyBorder="1" applyAlignment="1">
      <alignment/>
    </xf>
    <xf numFmtId="171" fontId="3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3" fillId="0" borderId="0" xfId="0" applyNumberFormat="1" applyFont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49" fontId="3" fillId="0" borderId="0" xfId="0" applyNumberFormat="1" applyFont="1" applyBorder="1" applyAlignment="1" quotePrefix="1">
      <alignment horizontal="left"/>
    </xf>
    <xf numFmtId="0" fontId="3" fillId="0" borderId="17" xfId="0" applyFont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/>
    </xf>
    <xf numFmtId="166" fontId="3" fillId="0" borderId="16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0" fontId="3" fillId="0" borderId="17" xfId="0" applyFont="1" applyBorder="1" applyAlignment="1">
      <alignment/>
    </xf>
    <xf numFmtId="0" fontId="6" fillId="0" borderId="0" xfId="0" applyFont="1" applyBorder="1" applyAlignment="1">
      <alignment horizontal="right"/>
    </xf>
    <xf numFmtId="166" fontId="6" fillId="0" borderId="16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/>
    </xf>
    <xf numFmtId="166" fontId="14" fillId="0" borderId="0" xfId="0" applyNumberFormat="1" applyFont="1" applyBorder="1" applyAlignment="1">
      <alignment horizontal="left"/>
    </xf>
    <xf numFmtId="172" fontId="3" fillId="0" borderId="0" xfId="0" applyNumberFormat="1" applyFont="1" applyFill="1" applyAlignment="1">
      <alignment/>
    </xf>
    <xf numFmtId="0" fontId="14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166" fontId="15" fillId="0" borderId="0" xfId="0" applyNumberFormat="1" applyFont="1" applyBorder="1" applyAlignment="1">
      <alignment horizontal="left"/>
    </xf>
    <xf numFmtId="165" fontId="6" fillId="0" borderId="17" xfId="0" applyNumberFormat="1" applyFont="1" applyBorder="1" applyAlignment="1">
      <alignment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Fill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justify" vertical="center"/>
    </xf>
    <xf numFmtId="0" fontId="3" fillId="0" borderId="0" xfId="0" applyFont="1" applyFill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72" fontId="3" fillId="0" borderId="17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/>
    </xf>
    <xf numFmtId="172" fontId="6" fillId="0" borderId="17" xfId="0" applyNumberFormat="1" applyFont="1" applyBorder="1" applyAlignment="1">
      <alignment horizontal="right"/>
    </xf>
    <xf numFmtId="0" fontId="3" fillId="0" borderId="16" xfId="0" applyFont="1" applyBorder="1" applyAlignment="1" quotePrefix="1">
      <alignment horizontal="center"/>
    </xf>
    <xf numFmtId="172" fontId="6" fillId="0" borderId="17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66" fontId="3" fillId="0" borderId="17" xfId="0" applyNumberFormat="1" applyFont="1" applyBorder="1" applyAlignment="1">
      <alignment horizontal="left"/>
    </xf>
    <xf numFmtId="166" fontId="14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172" fontId="6" fillId="0" borderId="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left"/>
    </xf>
    <xf numFmtId="172" fontId="3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7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17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174" fontId="6" fillId="0" borderId="0" xfId="0" applyNumberFormat="1" applyFont="1" applyAlignment="1">
      <alignment/>
    </xf>
    <xf numFmtId="0" fontId="3" fillId="0" borderId="0" xfId="0" applyFont="1" applyBorder="1" applyAlignment="1">
      <alignment horizontal="justify" wrapText="1"/>
    </xf>
    <xf numFmtId="0" fontId="5" fillId="0" borderId="0" xfId="0" applyFont="1" applyFill="1" applyAlignment="1">
      <alignment horizontal="justify" vertical="center"/>
    </xf>
    <xf numFmtId="0" fontId="20" fillId="0" borderId="0" xfId="0" applyFont="1" applyAlignment="1">
      <alignment horizontal="justify" vertical="top"/>
    </xf>
    <xf numFmtId="0" fontId="3" fillId="0" borderId="18" xfId="0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174" fontId="3" fillId="0" borderId="0" xfId="0" applyNumberFormat="1" applyFont="1" applyFill="1" applyAlignment="1">
      <alignment/>
    </xf>
    <xf numFmtId="166" fontId="15" fillId="0" borderId="16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/>
    </xf>
    <xf numFmtId="167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justify"/>
    </xf>
    <xf numFmtId="173" fontId="6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/>
    </xf>
    <xf numFmtId="0" fontId="14" fillId="0" borderId="17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17" xfId="71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Alignment="1" quotePrefix="1">
      <alignment horizontal="right"/>
    </xf>
    <xf numFmtId="49" fontId="3" fillId="0" borderId="16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 horizontal="right"/>
    </xf>
    <xf numFmtId="190" fontId="6" fillId="0" borderId="0" xfId="0" applyNumberFormat="1" applyFont="1" applyFill="1" applyAlignment="1" quotePrefix="1">
      <alignment horizontal="right"/>
    </xf>
    <xf numFmtId="169" fontId="3" fillId="0" borderId="0" xfId="71" applyFont="1" applyFill="1" applyBorder="1" applyAlignment="1">
      <alignment vertical="center"/>
      <protection/>
    </xf>
    <xf numFmtId="169" fontId="3" fillId="0" borderId="0" xfId="71" applyFont="1" applyFill="1">
      <alignment vertical="center"/>
      <protection/>
    </xf>
    <xf numFmtId="169" fontId="3" fillId="0" borderId="0" xfId="71" applyFont="1" applyFill="1" applyBorder="1">
      <alignment vertical="center"/>
      <protection/>
    </xf>
    <xf numFmtId="0" fontId="5" fillId="0" borderId="0" xfId="0" applyFont="1" applyFill="1" applyAlignment="1">
      <alignment/>
    </xf>
    <xf numFmtId="175" fontId="3" fillId="0" borderId="0" xfId="0" applyNumberFormat="1" applyFont="1" applyFill="1" applyAlignment="1">
      <alignment horizontal="right" vertical="top"/>
    </xf>
    <xf numFmtId="175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49" fontId="6" fillId="0" borderId="16" xfId="0" applyNumberFormat="1" applyFont="1" applyFill="1" applyBorder="1" applyAlignment="1">
      <alignment horizontal="center"/>
    </xf>
    <xf numFmtId="175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 horizontal="right" vertical="top"/>
    </xf>
    <xf numFmtId="168" fontId="6" fillId="0" borderId="17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/>
    </xf>
    <xf numFmtId="170" fontId="0" fillId="0" borderId="16" xfId="71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2" fillId="0" borderId="0" xfId="73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70" fontId="0" fillId="0" borderId="0" xfId="71" applyNumberFormat="1" applyFont="1" applyFill="1" applyBorder="1" applyAlignment="1">
      <alignment horizontal="center"/>
      <protection/>
    </xf>
    <xf numFmtId="1" fontId="2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73" applyFont="1" applyFill="1" applyBorder="1" applyAlignment="1">
      <alignment wrapText="1"/>
      <protection/>
    </xf>
    <xf numFmtId="1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 quotePrefix="1">
      <alignment horizontal="right"/>
    </xf>
    <xf numFmtId="2" fontId="2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2" fontId="28" fillId="0" borderId="0" xfId="0" applyNumberFormat="1" applyFont="1" applyFill="1" applyBorder="1" applyAlignment="1">
      <alignment horizontal="right"/>
    </xf>
    <xf numFmtId="175" fontId="0" fillId="0" borderId="17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 horizontal="right"/>
    </xf>
    <xf numFmtId="0" fontId="105" fillId="0" borderId="0" xfId="0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0" fillId="0" borderId="0" xfId="74" applyNumberFormat="1" applyFont="1" applyFill="1" applyBorder="1" applyAlignment="1">
      <alignment/>
      <protection/>
    </xf>
    <xf numFmtId="2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92" fontId="0" fillId="0" borderId="17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175" fontId="0" fillId="0" borderId="0" xfId="0" applyNumberFormat="1" applyFont="1" applyAlignment="1">
      <alignment/>
    </xf>
    <xf numFmtId="170" fontId="2" fillId="0" borderId="0" xfId="71" applyNumberFormat="1" applyFont="1" applyFill="1" applyBorder="1" applyAlignment="1">
      <alignment horizontal="center"/>
      <protection/>
    </xf>
    <xf numFmtId="49" fontId="2" fillId="0" borderId="0" xfId="71" applyNumberFormat="1" applyFont="1" applyFill="1" applyBorder="1" applyAlignment="1">
      <alignment horizontal="right"/>
      <protection/>
    </xf>
    <xf numFmtId="175" fontId="2" fillId="0" borderId="17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164" fontId="30" fillId="0" borderId="17" xfId="0" applyNumberFormat="1" applyFont="1" applyBorder="1" applyAlignment="1">
      <alignment/>
    </xf>
    <xf numFmtId="164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64" fontId="30" fillId="0" borderId="17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49" fontId="30" fillId="0" borderId="0" xfId="71" applyNumberFormat="1" applyFont="1" applyFill="1" applyBorder="1" applyAlignment="1">
      <alignment horizontal="right"/>
      <protection/>
    </xf>
    <xf numFmtId="170" fontId="2" fillId="0" borderId="16" xfId="71" applyNumberFormat="1" applyFont="1" applyFill="1" applyBorder="1" applyAlignment="1">
      <alignment horizontal="center"/>
      <protection/>
    </xf>
    <xf numFmtId="164" fontId="30" fillId="0" borderId="0" xfId="0" applyNumberFormat="1" applyFont="1" applyFill="1" applyAlignment="1">
      <alignment/>
    </xf>
    <xf numFmtId="170" fontId="17" fillId="0" borderId="16" xfId="71" applyNumberFormat="1" applyFont="1" applyFill="1" applyBorder="1" applyAlignment="1">
      <alignment horizontal="center"/>
      <protection/>
    </xf>
    <xf numFmtId="0" fontId="0" fillId="0" borderId="0" xfId="74" applyFont="1" applyFill="1" applyBorder="1" applyAlignment="1">
      <alignment horizontal="left" wrapText="1"/>
      <protection/>
    </xf>
    <xf numFmtId="3" fontId="0" fillId="0" borderId="0" xfId="74" applyNumberFormat="1" applyFont="1" applyFill="1" applyBorder="1" applyAlignment="1">
      <alignment horizontal="right" wrapText="1"/>
      <protection/>
    </xf>
    <xf numFmtId="170" fontId="30" fillId="0" borderId="16" xfId="71" applyNumberFormat="1" applyFont="1" applyFill="1" applyBorder="1" applyAlignment="1">
      <alignment horizontal="center"/>
      <protection/>
    </xf>
    <xf numFmtId="193" fontId="0" fillId="0" borderId="0" xfId="74" applyNumberFormat="1" applyFont="1" applyFill="1" applyBorder="1" applyAlignment="1">
      <alignment horizontal="right" wrapText="1"/>
      <protection/>
    </xf>
    <xf numFmtId="0" fontId="25" fillId="0" borderId="0" xfId="0" applyFont="1" applyBorder="1" applyAlignment="1">
      <alignment vertical="top" wrapText="1"/>
    </xf>
    <xf numFmtId="3" fontId="0" fillId="0" borderId="0" xfId="0" applyNumberFormat="1" applyFont="1" applyAlignment="1">
      <alignment/>
    </xf>
    <xf numFmtId="2" fontId="27" fillId="0" borderId="0" xfId="0" applyNumberFormat="1" applyFont="1" applyFill="1" applyBorder="1" applyAlignment="1">
      <alignment horizontal="right"/>
    </xf>
    <xf numFmtId="169" fontId="31" fillId="0" borderId="0" xfId="70" applyFont="1">
      <alignment vertical="center"/>
      <protection/>
    </xf>
    <xf numFmtId="169" fontId="32" fillId="0" borderId="0" xfId="70" applyFont="1" applyAlignment="1">
      <alignment horizontal="left" vertical="justify"/>
      <protection/>
    </xf>
    <xf numFmtId="169" fontId="0" fillId="0" borderId="10" xfId="70" applyFont="1" applyBorder="1">
      <alignment vertical="center"/>
      <protection/>
    </xf>
    <xf numFmtId="169" fontId="0" fillId="0" borderId="0" xfId="70" applyFont="1">
      <alignment vertical="center"/>
      <protection/>
    </xf>
    <xf numFmtId="169" fontId="3" fillId="0" borderId="20" xfId="70" applyFont="1" applyBorder="1" applyAlignment="1">
      <alignment horizontal="center" vertical="center" wrapText="1"/>
      <protection/>
    </xf>
    <xf numFmtId="169" fontId="3" fillId="0" borderId="12" xfId="70" applyFont="1" applyBorder="1" applyAlignment="1">
      <alignment horizontal="center" vertical="center"/>
      <protection/>
    </xf>
    <xf numFmtId="169" fontId="3" fillId="0" borderId="21" xfId="70" applyFont="1" applyBorder="1" applyAlignment="1">
      <alignment horizontal="center" vertical="center" wrapText="1"/>
      <protection/>
    </xf>
    <xf numFmtId="169" fontId="0" fillId="0" borderId="0" xfId="70" applyFont="1" applyBorder="1" applyAlignment="1">
      <alignment/>
      <protection/>
    </xf>
    <xf numFmtId="169" fontId="3" fillId="0" borderId="0" xfId="70" applyFont="1" applyBorder="1" applyAlignment="1">
      <alignment horizontal="center" vertical="center" wrapText="1"/>
      <protection/>
    </xf>
    <xf numFmtId="169" fontId="155" fillId="0" borderId="0" xfId="70" applyFont="1">
      <alignment vertical="center"/>
      <protection/>
    </xf>
    <xf numFmtId="169" fontId="156" fillId="0" borderId="0" xfId="70" applyFont="1">
      <alignment vertical="center"/>
      <protection/>
    </xf>
    <xf numFmtId="169" fontId="6" fillId="0" borderId="0" xfId="70" applyFont="1" applyAlignment="1" quotePrefix="1">
      <alignment horizontal="center"/>
      <protection/>
    </xf>
    <xf numFmtId="194" fontId="6" fillId="0" borderId="0" xfId="70" applyNumberFormat="1" applyFont="1" applyAlignment="1" quotePrefix="1">
      <alignment horizontal="center"/>
      <protection/>
    </xf>
    <xf numFmtId="169" fontId="0" fillId="0" borderId="16" xfId="70" applyFont="1" applyBorder="1" applyAlignment="1">
      <alignment/>
      <protection/>
    </xf>
    <xf numFmtId="169" fontId="6" fillId="0" borderId="16" xfId="70" applyFont="1" applyBorder="1" applyAlignment="1">
      <alignment horizontal="center"/>
      <protection/>
    </xf>
    <xf numFmtId="196" fontId="6" fillId="0" borderId="0" xfId="70" applyNumberFormat="1" applyFont="1" applyFill="1" applyAlignment="1">
      <alignment vertical="center"/>
      <protection/>
    </xf>
    <xf numFmtId="196" fontId="6" fillId="0" borderId="0" xfId="70" applyNumberFormat="1" applyFont="1" applyFill="1" applyAlignment="1">
      <alignment horizontal="right"/>
      <protection/>
    </xf>
    <xf numFmtId="197" fontId="6" fillId="0" borderId="0" xfId="70" applyNumberFormat="1" applyFont="1" applyFill="1" applyAlignment="1">
      <alignment vertical="center"/>
      <protection/>
    </xf>
    <xf numFmtId="169" fontId="157" fillId="0" borderId="0" xfId="70" applyFont="1">
      <alignment vertical="center"/>
      <protection/>
    </xf>
    <xf numFmtId="169" fontId="6" fillId="0" borderId="0" xfId="70" applyFont="1">
      <alignment vertical="center"/>
      <protection/>
    </xf>
    <xf numFmtId="169" fontId="3" fillId="0" borderId="22" xfId="70" applyFont="1" applyBorder="1" applyAlignment="1">
      <alignment horizontal="center"/>
      <protection/>
    </xf>
    <xf numFmtId="198" fontId="18" fillId="0" borderId="0" xfId="70" applyNumberFormat="1" applyFont="1" applyFill="1" applyAlignment="1">
      <alignment vertical="center"/>
      <protection/>
    </xf>
    <xf numFmtId="169" fontId="0" fillId="0" borderId="22" xfId="70" applyFont="1" applyBorder="1" applyAlignment="1">
      <alignment horizontal="center"/>
      <protection/>
    </xf>
    <xf numFmtId="169" fontId="3" fillId="0" borderId="0" xfId="70" applyFont="1" applyFill="1" applyAlignment="1">
      <alignment vertical="center"/>
      <protection/>
    </xf>
    <xf numFmtId="194" fontId="6" fillId="0" borderId="0" xfId="70" applyNumberFormat="1" applyFont="1" applyFill="1" applyAlignment="1">
      <alignment vertical="center"/>
      <protection/>
    </xf>
    <xf numFmtId="0" fontId="3" fillId="0" borderId="0" xfId="70" applyNumberFormat="1" applyFont="1" applyFill="1" applyAlignment="1">
      <alignment vertical="center"/>
      <protection/>
    </xf>
    <xf numFmtId="169" fontId="0" fillId="0" borderId="0" xfId="70" applyFont="1" applyFill="1" applyAlignment="1">
      <alignment vertical="center"/>
      <protection/>
    </xf>
    <xf numFmtId="169" fontId="3" fillId="0" borderId="0" xfId="70" applyFont="1">
      <alignment vertical="center"/>
      <protection/>
    </xf>
    <xf numFmtId="195" fontId="3" fillId="0" borderId="0" xfId="70" applyNumberFormat="1" applyFont="1">
      <alignment vertical="center"/>
      <protection/>
    </xf>
    <xf numFmtId="197" fontId="3" fillId="0" borderId="0" xfId="70" applyNumberFormat="1" applyFont="1" applyFill="1" applyAlignment="1">
      <alignment vertical="center"/>
      <protection/>
    </xf>
    <xf numFmtId="197" fontId="3" fillId="0" borderId="0" xfId="70" applyNumberFormat="1" applyFont="1" applyFill="1" applyAlignment="1">
      <alignment horizontal="right"/>
      <protection/>
    </xf>
    <xf numFmtId="169" fontId="33" fillId="0" borderId="0" xfId="70" applyFont="1">
      <alignment vertical="center"/>
      <protection/>
    </xf>
    <xf numFmtId="169" fontId="158" fillId="0" borderId="0" xfId="70" applyFont="1">
      <alignment vertical="center"/>
      <protection/>
    </xf>
    <xf numFmtId="195" fontId="3" fillId="0" borderId="0" xfId="70" applyNumberFormat="1" applyFont="1" applyAlignment="1">
      <alignment/>
      <protection/>
    </xf>
    <xf numFmtId="196" fontId="3" fillId="0" borderId="0" xfId="70" applyNumberFormat="1" applyFont="1" applyFill="1" applyAlignment="1">
      <alignment vertical="center"/>
      <protection/>
    </xf>
    <xf numFmtId="196" fontId="3" fillId="0" borderId="0" xfId="70" applyNumberFormat="1" applyFont="1" applyFill="1" applyAlignment="1">
      <alignment horizontal="right"/>
      <protection/>
    </xf>
    <xf numFmtId="198" fontId="3" fillId="0" borderId="0" xfId="70" applyNumberFormat="1" applyFont="1" applyFill="1" applyAlignment="1">
      <alignment horizontal="right"/>
      <protection/>
    </xf>
    <xf numFmtId="169" fontId="18" fillId="0" borderId="0" xfId="70" applyFont="1" applyFill="1" applyAlignment="1">
      <alignment/>
      <protection/>
    </xf>
    <xf numFmtId="194" fontId="6" fillId="0" borderId="0" xfId="70" applyNumberFormat="1" applyFont="1" applyFill="1" applyAlignment="1">
      <alignment/>
      <protection/>
    </xf>
    <xf numFmtId="0" fontId="18" fillId="0" borderId="0" xfId="70" applyNumberFormat="1" applyFont="1" applyFill="1" applyAlignment="1">
      <alignment/>
      <protection/>
    </xf>
    <xf numFmtId="169" fontId="34" fillId="0" borderId="0" xfId="70" applyFont="1" applyFill="1" applyAlignment="1">
      <alignment horizontal="right"/>
      <protection/>
    </xf>
    <xf numFmtId="169" fontId="3" fillId="0" borderId="0" xfId="70" applyFont="1" applyFill="1" applyAlignment="1">
      <alignment/>
      <protection/>
    </xf>
    <xf numFmtId="0" fontId="3" fillId="0" borderId="0" xfId="70" applyNumberFormat="1" applyFont="1" applyFill="1" applyAlignment="1">
      <alignment/>
      <protection/>
    </xf>
    <xf numFmtId="169" fontId="0" fillId="0" borderId="0" xfId="70" applyFont="1" applyFill="1" applyAlignment="1">
      <alignment/>
      <protection/>
    </xf>
    <xf numFmtId="194" fontId="3" fillId="0" borderId="0" xfId="70" applyNumberFormat="1" applyFont="1" applyFill="1" applyAlignment="1">
      <alignment vertical="center"/>
      <protection/>
    </xf>
    <xf numFmtId="169" fontId="0" fillId="0" borderId="0" xfId="70" applyFont="1" applyBorder="1">
      <alignment vertical="center"/>
      <protection/>
    </xf>
    <xf numFmtId="196" fontId="6" fillId="0" borderId="0" xfId="70" applyNumberFormat="1" applyFont="1" applyAlignment="1" quotePrefix="1">
      <alignment horizontal="right"/>
      <protection/>
    </xf>
    <xf numFmtId="164" fontId="35" fillId="0" borderId="0" xfId="70" applyNumberFormat="1" applyFont="1">
      <alignment vertical="center"/>
      <protection/>
    </xf>
    <xf numFmtId="197" fontId="33" fillId="0" borderId="0" xfId="70" applyNumberFormat="1" applyFont="1">
      <alignment vertical="center"/>
      <protection/>
    </xf>
    <xf numFmtId="1" fontId="159" fillId="0" borderId="0" xfId="70" applyNumberFormat="1" applyFont="1" applyFill="1" applyAlignment="1">
      <alignment vertical="center"/>
      <protection/>
    </xf>
    <xf numFmtId="197" fontId="159" fillId="0" borderId="0" xfId="70" applyNumberFormat="1" applyFont="1" applyFill="1" applyAlignment="1">
      <alignment vertical="center"/>
      <protection/>
    </xf>
    <xf numFmtId="197" fontId="160" fillId="0" borderId="0" xfId="70" applyNumberFormat="1" applyFont="1" applyFill="1" applyAlignment="1">
      <alignment horizontal="right"/>
      <protection/>
    </xf>
    <xf numFmtId="199" fontId="33" fillId="0" borderId="0" xfId="70" applyNumberFormat="1" applyFont="1">
      <alignment vertical="center"/>
      <protection/>
    </xf>
    <xf numFmtId="200" fontId="161" fillId="0" borderId="0" xfId="70" applyNumberFormat="1" applyFont="1">
      <alignment vertical="center"/>
      <protection/>
    </xf>
    <xf numFmtId="169" fontId="35" fillId="0" borderId="0" xfId="70" applyFont="1">
      <alignment vertical="center"/>
      <protection/>
    </xf>
    <xf numFmtId="194" fontId="36" fillId="0" borderId="0" xfId="70" applyNumberFormat="1" applyFont="1" applyFill="1">
      <alignment vertical="center"/>
      <protection/>
    </xf>
    <xf numFmtId="0" fontId="36" fillId="0" borderId="0" xfId="70" applyNumberFormat="1" applyFont="1" applyFill="1" applyAlignment="1" quotePrefix="1">
      <alignment horizontal="right"/>
      <protection/>
    </xf>
    <xf numFmtId="197" fontId="32" fillId="0" borderId="0" xfId="70" applyNumberFormat="1" applyFont="1" applyFill="1" applyAlignment="1" quotePrefix="1">
      <alignment horizontal="right"/>
      <protection/>
    </xf>
    <xf numFmtId="198" fontId="18" fillId="0" borderId="0" xfId="70" applyNumberFormat="1" applyFont="1" applyFill="1" applyAlignment="1">
      <alignment/>
      <protection/>
    </xf>
    <xf numFmtId="200" fontId="162" fillId="0" borderId="0" xfId="70" applyNumberFormat="1" applyFont="1">
      <alignment vertical="center"/>
      <protection/>
    </xf>
    <xf numFmtId="198" fontId="37" fillId="0" borderId="0" xfId="70" applyNumberFormat="1" applyFont="1" applyFill="1">
      <alignment vertical="center"/>
      <protection/>
    </xf>
    <xf numFmtId="198" fontId="32" fillId="0" borderId="0" xfId="70" applyNumberFormat="1" applyFont="1" applyFill="1" applyAlignment="1">
      <alignment horizontal="right"/>
      <protection/>
    </xf>
    <xf numFmtId="197" fontId="32" fillId="0" borderId="0" xfId="70" applyNumberFormat="1" applyFont="1" applyFill="1" applyAlignment="1">
      <alignment horizontal="right"/>
      <protection/>
    </xf>
    <xf numFmtId="169" fontId="32" fillId="0" borderId="0" xfId="70" applyFont="1" applyFill="1">
      <alignment vertical="center"/>
      <protection/>
    </xf>
    <xf numFmtId="0" fontId="32" fillId="0" borderId="0" xfId="70" applyNumberFormat="1" applyFont="1" applyFill="1">
      <alignment vertical="center"/>
      <protection/>
    </xf>
    <xf numFmtId="169" fontId="26" fillId="0" borderId="0" xfId="70" applyFont="1" applyFill="1">
      <alignment vertical="center"/>
      <protection/>
    </xf>
    <xf numFmtId="194" fontId="3" fillId="0" borderId="0" xfId="70" applyNumberFormat="1" applyFont="1" applyFill="1" applyAlignment="1">
      <alignment/>
      <protection/>
    </xf>
    <xf numFmtId="169" fontId="33" fillId="0" borderId="0" xfId="70" applyFont="1" applyAlignment="1" quotePrefix="1">
      <alignment horizontal="right" vertical="center"/>
      <protection/>
    </xf>
    <xf numFmtId="194" fontId="32" fillId="0" borderId="0" xfId="70" applyNumberFormat="1" applyFont="1" applyFill="1">
      <alignment vertical="center"/>
      <protection/>
    </xf>
    <xf numFmtId="194" fontId="32" fillId="0" borderId="0" xfId="70" applyNumberFormat="1" applyFont="1" applyFill="1" applyAlignment="1" quotePrefix="1">
      <alignment horizontal="right"/>
      <protection/>
    </xf>
    <xf numFmtId="198" fontId="37" fillId="0" borderId="0" xfId="70" applyNumberFormat="1" applyFont="1" applyFill="1" applyAlignment="1">
      <alignment horizontal="right"/>
      <protection/>
    </xf>
    <xf numFmtId="196" fontId="3" fillId="0" borderId="0" xfId="70" applyNumberFormat="1" applyFont="1" applyFill="1" applyAlignment="1">
      <alignment/>
      <protection/>
    </xf>
    <xf numFmtId="169" fontId="37" fillId="0" borderId="0" xfId="70" applyFont="1" applyFill="1">
      <alignment vertical="center"/>
      <protection/>
    </xf>
    <xf numFmtId="0" fontId="37" fillId="0" borderId="0" xfId="70" applyNumberFormat="1" applyFont="1" applyFill="1">
      <alignment vertical="center"/>
      <protection/>
    </xf>
    <xf numFmtId="200" fontId="37" fillId="0" borderId="0" xfId="70" applyNumberFormat="1" applyFont="1" applyFill="1">
      <alignment vertical="center"/>
      <protection/>
    </xf>
    <xf numFmtId="169" fontId="38" fillId="0" borderId="0" xfId="70" applyFont="1" applyFill="1" applyAlignment="1">
      <alignment horizontal="right"/>
      <protection/>
    </xf>
    <xf numFmtId="169" fontId="6" fillId="0" borderId="0" xfId="70" applyFont="1" applyAlignment="1">
      <alignment horizontal="center"/>
      <protection/>
    </xf>
    <xf numFmtId="2" fontId="39" fillId="0" borderId="0" xfId="70" applyNumberFormat="1" applyFont="1">
      <alignment vertical="center"/>
      <protection/>
    </xf>
    <xf numFmtId="2" fontId="40" fillId="0" borderId="0" xfId="70" applyNumberFormat="1" applyFont="1">
      <alignment vertical="center"/>
      <protection/>
    </xf>
    <xf numFmtId="195" fontId="41" fillId="0" borderId="0" xfId="70" applyNumberFormat="1" applyFont="1">
      <alignment vertical="center"/>
      <protection/>
    </xf>
    <xf numFmtId="198" fontId="18" fillId="0" borderId="0" xfId="70" applyNumberFormat="1" applyFont="1" applyFill="1" applyAlignment="1" quotePrefix="1">
      <alignment horizontal="right" vertical="center"/>
      <protection/>
    </xf>
    <xf numFmtId="169" fontId="40" fillId="0" borderId="0" xfId="70" applyFont="1">
      <alignment vertical="center"/>
      <protection/>
    </xf>
    <xf numFmtId="169" fontId="42" fillId="0" borderId="0" xfId="70" applyFont="1" applyAlignment="1">
      <alignment vertical="center"/>
      <protection/>
    </xf>
    <xf numFmtId="169" fontId="33" fillId="0" borderId="0" xfId="70" applyFont="1" applyAlignment="1">
      <alignment vertical="center"/>
      <protection/>
    </xf>
    <xf numFmtId="169" fontId="31" fillId="0" borderId="0" xfId="70" applyFont="1" applyAlignment="1">
      <alignment vertical="center"/>
      <protection/>
    </xf>
    <xf numFmtId="169" fontId="31" fillId="0" borderId="0" xfId="70" applyFont="1" applyAlignment="1">
      <alignment horizontal="center" vertical="center" shrinkToFit="1"/>
      <protection/>
    </xf>
    <xf numFmtId="169" fontId="8" fillId="0" borderId="0" xfId="70" applyFill="1" applyAlignment="1">
      <alignment horizontal="center" vertical="center" wrapText="1"/>
      <protection/>
    </xf>
    <xf numFmtId="169" fontId="44" fillId="0" borderId="0" xfId="70" applyFont="1" applyBorder="1" applyAlignment="1">
      <alignment vertical="center"/>
      <protection/>
    </xf>
    <xf numFmtId="169" fontId="0" fillId="0" borderId="10" xfId="70" applyFont="1" applyFill="1" applyBorder="1">
      <alignment vertical="center"/>
      <protection/>
    </xf>
    <xf numFmtId="3" fontId="2" fillId="0" borderId="0" xfId="70" applyNumberFormat="1" applyFont="1">
      <alignment vertical="center"/>
      <protection/>
    </xf>
    <xf numFmtId="3" fontId="2" fillId="0" borderId="23" xfId="70" applyNumberFormat="1" applyFont="1" applyBorder="1">
      <alignment vertical="center"/>
      <protection/>
    </xf>
    <xf numFmtId="169" fontId="41" fillId="0" borderId="0" xfId="70" applyFont="1" applyBorder="1" applyAlignment="1">
      <alignment vertical="center"/>
      <protection/>
    </xf>
    <xf numFmtId="3" fontId="0" fillId="0" borderId="0" xfId="70" applyNumberFormat="1" applyFont="1" applyFill="1">
      <alignment vertical="center"/>
      <protection/>
    </xf>
    <xf numFmtId="169" fontId="0" fillId="0" borderId="0" xfId="70" applyFont="1" applyFill="1" applyBorder="1">
      <alignment vertical="center"/>
      <protection/>
    </xf>
    <xf numFmtId="169" fontId="41" fillId="0" borderId="0" xfId="70" applyFont="1" applyBorder="1" applyAlignment="1">
      <alignment horizontal="left" vertical="center"/>
      <protection/>
    </xf>
    <xf numFmtId="169" fontId="0" fillId="0" borderId="0" xfId="70" applyFont="1" applyFill="1">
      <alignment vertical="center"/>
      <protection/>
    </xf>
    <xf numFmtId="169" fontId="163" fillId="0" borderId="0" xfId="70" applyFont="1" applyFill="1">
      <alignment vertical="center"/>
      <protection/>
    </xf>
    <xf numFmtId="169" fontId="45" fillId="0" borderId="0" xfId="70" applyFont="1" applyBorder="1" applyAlignment="1">
      <alignment vertical="center"/>
      <protection/>
    </xf>
    <xf numFmtId="169" fontId="3" fillId="0" borderId="0" xfId="70" applyFont="1" applyFill="1" applyBorder="1">
      <alignment vertical="center"/>
      <protection/>
    </xf>
    <xf numFmtId="168" fontId="32" fillId="0" borderId="0" xfId="70" applyNumberFormat="1" applyFont="1" applyFill="1" applyBorder="1" applyAlignment="1">
      <alignment horizontal="right" vertical="center"/>
      <protection/>
    </xf>
    <xf numFmtId="195" fontId="46" fillId="0" borderId="0" xfId="70" applyNumberFormat="1" applyFont="1" applyFill="1" applyBorder="1" applyAlignment="1">
      <alignment horizontal="center"/>
      <protection/>
    </xf>
    <xf numFmtId="197" fontId="3" fillId="0" borderId="17" xfId="70" applyNumberFormat="1" applyFont="1" applyFill="1" applyBorder="1" applyAlignment="1">
      <alignment horizontal="right" vertical="center"/>
      <protection/>
    </xf>
    <xf numFmtId="197" fontId="3" fillId="0" borderId="0" xfId="70" applyNumberFormat="1" applyFont="1" applyFill="1" applyAlignment="1">
      <alignment horizontal="right" vertical="center"/>
      <protection/>
    </xf>
    <xf numFmtId="168" fontId="3" fillId="0" borderId="0" xfId="70" applyNumberFormat="1" applyFont="1" applyFill="1" applyBorder="1" applyAlignment="1">
      <alignment/>
      <protection/>
    </xf>
    <xf numFmtId="169" fontId="32" fillId="0" borderId="0" xfId="70" applyFont="1" applyFill="1" applyAlignment="1">
      <alignment vertical="center"/>
      <protection/>
    </xf>
    <xf numFmtId="169" fontId="32" fillId="0" borderId="0" xfId="70" applyFont="1" applyFill="1" applyBorder="1" applyAlignment="1">
      <alignment vertical="center"/>
      <protection/>
    </xf>
    <xf numFmtId="169" fontId="46" fillId="0" borderId="0" xfId="70" applyFont="1" applyFill="1" applyBorder="1" applyAlignment="1">
      <alignment vertical="center"/>
      <protection/>
    </xf>
    <xf numFmtId="197" fontId="3" fillId="0" borderId="0" xfId="70" applyNumberFormat="1" applyFont="1" applyFill="1" applyBorder="1" applyAlignment="1">
      <alignment horizontal="right" vertical="center"/>
      <protection/>
    </xf>
    <xf numFmtId="197" fontId="3" fillId="0" borderId="0" xfId="70" applyNumberFormat="1" applyFont="1" applyFill="1" applyAlignment="1">
      <alignment/>
      <protection/>
    </xf>
    <xf numFmtId="169" fontId="47" fillId="0" borderId="0" xfId="70" applyFont="1" applyBorder="1" applyAlignment="1">
      <alignment vertical="center"/>
      <protection/>
    </xf>
    <xf numFmtId="197" fontId="14" fillId="0" borderId="0" xfId="70" applyNumberFormat="1" applyFont="1" applyFill="1" applyAlignment="1">
      <alignment/>
      <protection/>
    </xf>
    <xf numFmtId="49" fontId="48" fillId="0" borderId="0" xfId="70" applyNumberFormat="1" applyFont="1" applyFill="1" applyBorder="1" applyAlignment="1">
      <alignment horizontal="right"/>
      <protection/>
    </xf>
    <xf numFmtId="197" fontId="6" fillId="0" borderId="17" xfId="70" applyNumberFormat="1" applyFont="1" applyFill="1" applyBorder="1" applyAlignment="1">
      <alignment horizontal="right" vertical="center"/>
      <protection/>
    </xf>
    <xf numFmtId="197" fontId="6" fillId="0" borderId="0" xfId="70" applyNumberFormat="1" applyFont="1" applyFill="1" applyBorder="1" applyAlignment="1">
      <alignment horizontal="right" vertical="center"/>
      <protection/>
    </xf>
    <xf numFmtId="169" fontId="164" fillId="0" borderId="0" xfId="70" applyFont="1" applyFill="1" applyBorder="1" applyAlignment="1">
      <alignment vertical="center"/>
      <protection/>
    </xf>
    <xf numFmtId="169" fontId="41" fillId="0" borderId="0" xfId="70" applyFont="1" applyFill="1" applyBorder="1" applyAlignment="1">
      <alignment vertical="center"/>
      <protection/>
    </xf>
    <xf numFmtId="169" fontId="49" fillId="0" borderId="0" xfId="70" applyFont="1" applyFill="1" applyAlignment="1">
      <alignment horizontal="center" vertical="center"/>
      <protection/>
    </xf>
    <xf numFmtId="197" fontId="46" fillId="0" borderId="0" xfId="70" applyNumberFormat="1" applyFont="1" applyFill="1" applyAlignment="1">
      <alignment horizontal="center" vertical="center"/>
      <protection/>
    </xf>
    <xf numFmtId="197" fontId="49" fillId="0" borderId="0" xfId="70" applyNumberFormat="1" applyFont="1" applyFill="1">
      <alignment vertical="center"/>
      <protection/>
    </xf>
    <xf numFmtId="169" fontId="49" fillId="0" borderId="0" xfId="70" applyFont="1" applyFill="1">
      <alignment vertical="center"/>
      <protection/>
    </xf>
    <xf numFmtId="195" fontId="32" fillId="0" borderId="0" xfId="70" applyNumberFormat="1" applyFont="1" applyFill="1" applyBorder="1" applyAlignment="1">
      <alignment/>
      <protection/>
    </xf>
    <xf numFmtId="195" fontId="46" fillId="0" borderId="0" xfId="70" applyNumberFormat="1" applyFont="1" applyFill="1" applyBorder="1" applyAlignment="1">
      <alignment/>
      <protection/>
    </xf>
    <xf numFmtId="169" fontId="0" fillId="0" borderId="0" xfId="70" applyFont="1" applyFill="1" applyAlignment="1">
      <alignment horizontal="right"/>
      <protection/>
    </xf>
    <xf numFmtId="169" fontId="51" fillId="0" borderId="0" xfId="70" applyFont="1" applyFill="1">
      <alignment vertical="center"/>
      <protection/>
    </xf>
    <xf numFmtId="195" fontId="3" fillId="0" borderId="16" xfId="70" applyNumberFormat="1" applyFont="1" applyFill="1" applyBorder="1" applyAlignment="1">
      <alignment horizontal="center"/>
      <protection/>
    </xf>
    <xf numFmtId="197" fontId="32" fillId="0" borderId="0" xfId="70" applyNumberFormat="1" applyFont="1" applyFill="1" applyAlignment="1">
      <alignment horizontal="right" vertical="center"/>
      <protection/>
    </xf>
    <xf numFmtId="0" fontId="32" fillId="0" borderId="0" xfId="70" applyNumberFormat="1" applyFont="1" applyFill="1" applyAlignment="1">
      <alignment horizontal="right" vertical="center"/>
      <protection/>
    </xf>
    <xf numFmtId="169" fontId="3" fillId="0" borderId="0" xfId="70" applyFont="1" applyFill="1" applyBorder="1" applyAlignment="1">
      <alignment vertical="center"/>
      <protection/>
    </xf>
    <xf numFmtId="169" fontId="3" fillId="0" borderId="16" xfId="70" applyFont="1" applyFill="1" applyBorder="1" applyAlignment="1">
      <alignment vertical="center"/>
      <protection/>
    </xf>
    <xf numFmtId="169" fontId="32" fillId="0" borderId="0" xfId="53" applyNumberFormat="1" applyFont="1" applyFill="1" applyBorder="1" applyAlignment="1">
      <alignment horizontal="right" vertical="center"/>
      <protection/>
    </xf>
    <xf numFmtId="0" fontId="32" fillId="0" borderId="0" xfId="53" applyNumberFormat="1" applyFont="1" applyFill="1" applyBorder="1" applyAlignment="1">
      <alignment horizontal="right" vertical="center"/>
      <protection/>
    </xf>
    <xf numFmtId="164" fontId="32" fillId="0" borderId="0" xfId="53" applyNumberFormat="1" applyFont="1" applyFill="1" applyBorder="1" applyAlignment="1">
      <alignment horizontal="right" vertical="center"/>
      <protection/>
    </xf>
    <xf numFmtId="164" fontId="32" fillId="0" borderId="0" xfId="70" applyNumberFormat="1" applyFont="1" applyFill="1" applyAlignment="1">
      <alignment horizontal="right" vertical="center"/>
      <protection/>
    </xf>
    <xf numFmtId="169" fontId="32" fillId="0" borderId="0" xfId="70" applyFont="1" applyFill="1" applyAlignment="1" quotePrefix="1">
      <alignment horizontal="right"/>
      <protection/>
    </xf>
    <xf numFmtId="49" fontId="6" fillId="0" borderId="0" xfId="70" applyNumberFormat="1" applyFont="1" applyFill="1" applyBorder="1" applyAlignment="1">
      <alignment horizontal="right"/>
      <protection/>
    </xf>
    <xf numFmtId="49" fontId="6" fillId="0" borderId="16" xfId="70" applyNumberFormat="1" applyFont="1" applyFill="1" applyBorder="1" applyAlignment="1">
      <alignment horizontal="right"/>
      <protection/>
    </xf>
    <xf numFmtId="197" fontId="36" fillId="0" borderId="0" xfId="70" applyNumberFormat="1" applyFont="1" applyFill="1" applyAlignment="1">
      <alignment horizontal="right" vertical="center"/>
      <protection/>
    </xf>
    <xf numFmtId="169" fontId="36" fillId="0" borderId="0" xfId="70" applyFont="1" applyFill="1">
      <alignment vertical="center"/>
      <protection/>
    </xf>
    <xf numFmtId="197" fontId="53" fillId="0" borderId="0" xfId="70" applyNumberFormat="1" applyFont="1" applyFill="1" applyBorder="1" applyAlignment="1">
      <alignment horizontal="right" vertical="center"/>
      <protection/>
    </xf>
    <xf numFmtId="169" fontId="0" fillId="0" borderId="0" xfId="70" applyFont="1" applyAlignment="1">
      <alignment horizontal="left" vertical="center"/>
      <protection/>
    </xf>
    <xf numFmtId="197" fontId="53" fillId="0" borderId="0" xfId="70" applyNumberFormat="1" applyFont="1" applyFill="1" applyBorder="1" applyAlignment="1">
      <alignment horizontal="center" vertical="center" wrapText="1"/>
      <protection/>
    </xf>
    <xf numFmtId="169" fontId="0" fillId="0" borderId="0" xfId="72" applyFont="1">
      <alignment vertical="center"/>
      <protection/>
    </xf>
    <xf numFmtId="169" fontId="3" fillId="0" borderId="0" xfId="72" applyFont="1" applyBorder="1" applyAlignment="1">
      <alignment vertical="center"/>
      <protection/>
    </xf>
    <xf numFmtId="169" fontId="3" fillId="0" borderId="0" xfId="72" applyFont="1">
      <alignment vertical="center"/>
      <protection/>
    </xf>
    <xf numFmtId="169" fontId="3" fillId="0" borderId="0" xfId="72" applyFont="1" applyBorder="1" applyAlignment="1">
      <alignment horizontal="center" vertical="center"/>
      <protection/>
    </xf>
    <xf numFmtId="195" fontId="3" fillId="0" borderId="0" xfId="70" applyNumberFormat="1" applyFont="1" applyBorder="1" applyAlignment="1">
      <alignment horizontal="center"/>
      <protection/>
    </xf>
    <xf numFmtId="195" fontId="3" fillId="0" borderId="16" xfId="70" applyNumberFormat="1" applyFont="1" applyBorder="1" applyAlignment="1">
      <alignment horizontal="center"/>
      <protection/>
    </xf>
    <xf numFmtId="197" fontId="32" fillId="0" borderId="0" xfId="70" applyNumberFormat="1" applyFont="1" applyFill="1" applyBorder="1" applyAlignment="1">
      <alignment horizontal="right" vertical="center"/>
      <protection/>
    </xf>
    <xf numFmtId="197" fontId="32" fillId="0" borderId="0" xfId="70" applyNumberFormat="1" applyFont="1" applyAlignment="1">
      <alignment horizontal="right" vertical="center"/>
      <protection/>
    </xf>
    <xf numFmtId="197" fontId="32" fillId="0" borderId="0" xfId="70" applyNumberFormat="1" applyFont="1" applyFill="1">
      <alignment vertical="center"/>
      <protection/>
    </xf>
    <xf numFmtId="169" fontId="3" fillId="0" borderId="0" xfId="70" applyFont="1" applyAlignment="1">
      <alignment vertical="center"/>
      <protection/>
    </xf>
    <xf numFmtId="195" fontId="3" fillId="0" borderId="0" xfId="70" applyNumberFormat="1" applyFont="1" applyBorder="1" applyAlignment="1">
      <alignment/>
      <protection/>
    </xf>
    <xf numFmtId="195" fontId="3" fillId="0" borderId="16" xfId="70" applyNumberFormat="1" applyFont="1" applyBorder="1" applyAlignment="1">
      <alignment/>
      <protection/>
    </xf>
    <xf numFmtId="169" fontId="32" fillId="0" borderId="0" xfId="70" applyFont="1">
      <alignment vertical="center"/>
      <protection/>
    </xf>
    <xf numFmtId="169" fontId="0" fillId="0" borderId="0" xfId="70" applyFont="1" applyAlignment="1">
      <alignment vertical="center"/>
      <protection/>
    </xf>
    <xf numFmtId="169" fontId="0" fillId="0" borderId="0" xfId="70" applyFont="1" applyFill="1" applyBorder="1" applyAlignment="1">
      <alignment vertical="center"/>
      <protection/>
    </xf>
    <xf numFmtId="169" fontId="0" fillId="0" borderId="16" xfId="70" applyFont="1" applyFill="1" applyBorder="1" applyAlignment="1">
      <alignment vertical="center"/>
      <protection/>
    </xf>
    <xf numFmtId="169" fontId="3" fillId="0" borderId="0" xfId="70" applyNumberFormat="1" applyFont="1" applyFill="1" applyAlignment="1">
      <alignment horizontal="right"/>
      <protection/>
    </xf>
    <xf numFmtId="197" fontId="32" fillId="0" borderId="0" xfId="70" applyNumberFormat="1" applyFont="1">
      <alignment vertical="center"/>
      <protection/>
    </xf>
    <xf numFmtId="197" fontId="159" fillId="0" borderId="0" xfId="70" applyNumberFormat="1" applyFont="1" applyFill="1" applyBorder="1" applyAlignment="1">
      <alignment horizontal="right" vertical="center"/>
      <protection/>
    </xf>
    <xf numFmtId="169" fontId="32" fillId="0" borderId="0" xfId="70" applyNumberFormat="1" applyFont="1">
      <alignment vertical="center"/>
      <protection/>
    </xf>
    <xf numFmtId="169" fontId="32" fillId="0" borderId="0" xfId="70" applyNumberFormat="1" applyFont="1" applyFill="1">
      <alignment vertical="center"/>
      <protection/>
    </xf>
    <xf numFmtId="169" fontId="0" fillId="0" borderId="0" xfId="70" applyFont="1" applyBorder="1" applyAlignment="1">
      <alignment vertical="center"/>
      <protection/>
    </xf>
    <xf numFmtId="169" fontId="0" fillId="0" borderId="16" xfId="70" applyFont="1" applyBorder="1" applyAlignment="1">
      <alignment vertical="center"/>
      <protection/>
    </xf>
    <xf numFmtId="197" fontId="3" fillId="0" borderId="0" xfId="70" applyNumberFormat="1" applyFont="1" applyAlignment="1">
      <alignment horizontal="right" vertical="center"/>
      <protection/>
    </xf>
    <xf numFmtId="196" fontId="3" fillId="0" borderId="0" xfId="70" applyNumberFormat="1" applyFont="1" applyAlignment="1">
      <alignment/>
      <protection/>
    </xf>
    <xf numFmtId="197" fontId="6" fillId="0" borderId="0" xfId="70" applyNumberFormat="1" applyFont="1" applyFill="1" applyAlignment="1">
      <alignment horizontal="right" vertical="center"/>
      <protection/>
    </xf>
    <xf numFmtId="197" fontId="36" fillId="0" borderId="0" xfId="70" applyNumberFormat="1" applyFont="1" applyAlignment="1">
      <alignment horizontal="right" vertical="center"/>
      <protection/>
    </xf>
    <xf numFmtId="169" fontId="36" fillId="0" borderId="0" xfId="70" applyNumberFormat="1" applyFont="1">
      <alignment vertical="center"/>
      <protection/>
    </xf>
    <xf numFmtId="197" fontId="3" fillId="0" borderId="0" xfId="70" applyNumberFormat="1" applyFont="1" applyFill="1" applyBorder="1">
      <alignment vertical="center"/>
      <protection/>
    </xf>
    <xf numFmtId="49" fontId="36" fillId="0" borderId="16" xfId="70" applyNumberFormat="1" applyFont="1" applyFill="1" applyBorder="1" applyAlignment="1">
      <alignment horizontal="right"/>
      <protection/>
    </xf>
    <xf numFmtId="169" fontId="26" fillId="0" borderId="0" xfId="70" applyFont="1">
      <alignment vertical="center"/>
      <protection/>
    </xf>
    <xf numFmtId="197" fontId="32" fillId="0" borderId="0" xfId="70" applyNumberFormat="1" applyFont="1" applyFill="1" applyBorder="1">
      <alignment vertical="center"/>
      <protection/>
    </xf>
    <xf numFmtId="197" fontId="36" fillId="0" borderId="0" xfId="53" applyNumberFormat="1" applyFont="1" applyFill="1" applyAlignment="1">
      <alignment horizontal="right" vertical="center"/>
      <protection/>
    </xf>
    <xf numFmtId="197" fontId="36" fillId="0" borderId="0" xfId="70" applyNumberFormat="1" applyFont="1" applyFill="1">
      <alignment vertical="center"/>
      <protection/>
    </xf>
    <xf numFmtId="169" fontId="3" fillId="0" borderId="0" xfId="70" applyFont="1" applyBorder="1" applyAlignment="1">
      <alignment vertical="center"/>
      <protection/>
    </xf>
    <xf numFmtId="169" fontId="3" fillId="0" borderId="0" xfId="70" applyNumberFormat="1" applyFont="1" applyFill="1" applyAlignment="1">
      <alignment horizontal="right" vertical="center"/>
      <protection/>
    </xf>
    <xf numFmtId="169" fontId="0" fillId="0" borderId="0" xfId="70" applyFont="1" applyAlignment="1">
      <alignment/>
      <protection/>
    </xf>
    <xf numFmtId="169" fontId="3" fillId="0" borderId="0" xfId="72" applyFont="1" applyBorder="1">
      <alignment vertical="center"/>
      <protection/>
    </xf>
    <xf numFmtId="169" fontId="165" fillId="0" borderId="0" xfId="72" applyFont="1" applyFill="1" applyBorder="1" applyAlignment="1">
      <alignment horizontal="center" vertical="center" wrapText="1"/>
      <protection/>
    </xf>
    <xf numFmtId="169" fontId="166" fillId="0" borderId="0" xfId="70" applyFont="1" applyFill="1" applyAlignment="1">
      <alignment horizontal="center" vertical="center" wrapText="1"/>
      <protection/>
    </xf>
    <xf numFmtId="197" fontId="3" fillId="0" borderId="17" xfId="70" applyNumberFormat="1" applyFont="1" applyFill="1" applyBorder="1" applyAlignment="1">
      <alignment horizontal="right"/>
      <protection/>
    </xf>
    <xf numFmtId="169" fontId="3" fillId="0" borderId="0" xfId="70" applyNumberFormat="1" applyFont="1" applyAlignment="1">
      <alignment/>
      <protection/>
    </xf>
    <xf numFmtId="169" fontId="3" fillId="0" borderId="0" xfId="70" applyFont="1" applyAlignment="1">
      <alignment/>
      <protection/>
    </xf>
    <xf numFmtId="169" fontId="6" fillId="0" borderId="0" xfId="48" applyNumberFormat="1" applyFont="1">
      <alignment vertical="center"/>
      <protection/>
    </xf>
    <xf numFmtId="169" fontId="6" fillId="0" borderId="0" xfId="70" applyNumberFormat="1" applyFont="1" applyAlignment="1">
      <alignment/>
      <protection/>
    </xf>
    <xf numFmtId="197" fontId="6" fillId="0" borderId="17" xfId="70" applyNumberFormat="1" applyFont="1" applyFill="1" applyBorder="1" applyAlignment="1">
      <alignment/>
      <protection/>
    </xf>
    <xf numFmtId="197" fontId="6" fillId="0" borderId="0" xfId="70" applyNumberFormat="1" applyFont="1" applyFill="1" applyAlignment="1">
      <alignment/>
      <protection/>
    </xf>
    <xf numFmtId="169" fontId="41" fillId="0" borderId="0" xfId="70" applyFont="1" applyAlignment="1" quotePrefix="1">
      <alignment horizontal="right" vertical="center"/>
      <protection/>
    </xf>
    <xf numFmtId="169" fontId="24" fillId="0" borderId="0" xfId="70" applyFont="1">
      <alignment vertical="center"/>
      <protection/>
    </xf>
    <xf numFmtId="169" fontId="30" fillId="0" borderId="10" xfId="70" applyFont="1" applyBorder="1" applyAlignment="1">
      <alignment horizontal="center" vertical="center"/>
      <protection/>
    </xf>
    <xf numFmtId="169" fontId="30" fillId="0" borderId="13" xfId="70" applyFont="1" applyBorder="1" applyAlignment="1">
      <alignment horizontal="center" vertical="center"/>
      <protection/>
    </xf>
    <xf numFmtId="176" fontId="58" fillId="0" borderId="0" xfId="70" applyNumberFormat="1" applyFont="1">
      <alignment vertical="center"/>
      <protection/>
    </xf>
    <xf numFmtId="169" fontId="24" fillId="0" borderId="0" xfId="70" applyFont="1" applyAlignment="1">
      <alignment horizontal="right" vertical="center"/>
      <protection/>
    </xf>
    <xf numFmtId="176" fontId="58" fillId="0" borderId="0" xfId="70" applyNumberFormat="1" applyFont="1" applyAlignment="1">
      <alignment horizontal="right" vertical="center"/>
      <protection/>
    </xf>
    <xf numFmtId="200" fontId="24" fillId="0" borderId="0" xfId="70" applyNumberFormat="1" applyFont="1" applyAlignment="1" quotePrefix="1">
      <alignment horizontal="right" vertical="center"/>
      <protection/>
    </xf>
    <xf numFmtId="169" fontId="54" fillId="0" borderId="0" xfId="70" applyFont="1">
      <alignment vertical="center"/>
      <protection/>
    </xf>
    <xf numFmtId="176" fontId="56" fillId="0" borderId="0" xfId="70" applyNumberFormat="1" applyFont="1">
      <alignment vertical="center"/>
      <protection/>
    </xf>
    <xf numFmtId="200" fontId="54" fillId="0" borderId="0" xfId="70" applyNumberFormat="1" applyFont="1" applyAlignment="1" quotePrefix="1">
      <alignment horizontal="right" vertical="center"/>
      <protection/>
    </xf>
    <xf numFmtId="169" fontId="8" fillId="0" borderId="0" xfId="70" applyFont="1" applyAlignment="1">
      <alignment/>
      <protection/>
    </xf>
    <xf numFmtId="169" fontId="22" fillId="0" borderId="0" xfId="70" applyFont="1" applyAlignment="1">
      <alignment/>
      <protection/>
    </xf>
    <xf numFmtId="169" fontId="24" fillId="0" borderId="0" xfId="70" applyFont="1" applyAlignment="1">
      <alignment vertical="center"/>
      <protection/>
    </xf>
    <xf numFmtId="176" fontId="68" fillId="0" borderId="0" xfId="19" applyFont="1" applyBorder="1" applyAlignment="1">
      <alignment horizontal="left" vertical="center"/>
      <protection/>
    </xf>
    <xf numFmtId="0" fontId="3" fillId="0" borderId="23" xfId="0" applyFont="1" applyBorder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171" fontId="0" fillId="0" borderId="0" xfId="0" applyNumberFormat="1" applyFont="1" applyAlignment="1">
      <alignment horizontal="right"/>
    </xf>
    <xf numFmtId="0" fontId="3" fillId="0" borderId="0" xfId="0" applyFont="1" applyAlignment="1">
      <alignment horizontal="justify" vertical="top" wrapText="1"/>
    </xf>
    <xf numFmtId="169" fontId="3" fillId="0" borderId="0" xfId="70" applyNumberFormat="1" applyFont="1">
      <alignment vertical="center"/>
      <protection/>
    </xf>
    <xf numFmtId="202" fontId="3" fillId="0" borderId="0" xfId="70" applyNumberFormat="1" applyFont="1">
      <alignment vertical="center"/>
      <protection/>
    </xf>
    <xf numFmtId="164" fontId="41" fillId="0" borderId="0" xfId="70" applyNumberFormat="1" applyFont="1" applyAlignment="1">
      <alignment horizontal="right" vertical="center"/>
      <protection/>
    </xf>
    <xf numFmtId="169" fontId="6" fillId="0" borderId="0" xfId="70" applyFont="1" applyFill="1" applyAlignment="1">
      <alignment vertical="center"/>
      <protection/>
    </xf>
    <xf numFmtId="202" fontId="6" fillId="0" borderId="0" xfId="70" applyNumberFormat="1" applyFont="1">
      <alignment vertical="center"/>
      <protection/>
    </xf>
    <xf numFmtId="169" fontId="3" fillId="0" borderId="17" xfId="70" applyFont="1" applyFill="1" applyBorder="1" applyAlignment="1">
      <alignment vertical="center"/>
      <protection/>
    </xf>
    <xf numFmtId="169" fontId="6" fillId="0" borderId="17" xfId="70" applyFont="1" applyFill="1" applyBorder="1" applyAlignment="1">
      <alignment vertical="center"/>
      <protection/>
    </xf>
    <xf numFmtId="164" fontId="41" fillId="0" borderId="0" xfId="70" applyNumberFormat="1" applyFont="1" applyAlignment="1">
      <alignment vertical="center"/>
      <protection/>
    </xf>
    <xf numFmtId="202" fontId="69" fillId="0" borderId="0" xfId="70" applyNumberFormat="1" applyFont="1" applyAlignment="1">
      <alignment horizontal="right" vertical="center"/>
      <protection/>
    </xf>
    <xf numFmtId="164" fontId="21" fillId="0" borderId="0" xfId="70" applyNumberFormat="1" applyFont="1" applyAlignment="1">
      <alignment vertical="center"/>
      <protection/>
    </xf>
    <xf numFmtId="202" fontId="18" fillId="0" borderId="0" xfId="70" applyNumberFormat="1" applyFont="1">
      <alignment vertical="center"/>
      <protection/>
    </xf>
    <xf numFmtId="169" fontId="9" fillId="0" borderId="0" xfId="68" applyFont="1" applyAlignment="1">
      <alignment horizontal="center" vertical="center"/>
      <protection/>
    </xf>
    <xf numFmtId="169" fontId="2" fillId="0" borderId="0" xfId="68" applyFont="1">
      <alignment vertical="center"/>
      <protection/>
    </xf>
    <xf numFmtId="169" fontId="2" fillId="0" borderId="0" xfId="68" applyFont="1" applyBorder="1">
      <alignment vertical="center"/>
      <protection/>
    </xf>
    <xf numFmtId="169" fontId="3" fillId="0" borderId="0" xfId="68" applyFont="1" applyBorder="1">
      <alignment vertical="center"/>
      <protection/>
    </xf>
    <xf numFmtId="169" fontId="3" fillId="0" borderId="0" xfId="68" applyFont="1">
      <alignment vertical="center"/>
      <protection/>
    </xf>
    <xf numFmtId="169" fontId="159" fillId="0" borderId="0" xfId="68" applyFont="1" applyBorder="1">
      <alignment vertical="center"/>
      <protection/>
    </xf>
    <xf numFmtId="169" fontId="0" fillId="0" borderId="12" xfId="68" applyFont="1" applyBorder="1" applyAlignment="1">
      <alignment horizontal="center" vertical="center" wrapText="1"/>
      <protection/>
    </xf>
    <xf numFmtId="169" fontId="0" fillId="0" borderId="23" xfId="68" applyFont="1" applyBorder="1" applyAlignment="1">
      <alignment horizontal="center" vertical="center" wrapText="1"/>
      <protection/>
    </xf>
    <xf numFmtId="169" fontId="30" fillId="0" borderId="0" xfId="68" applyFont="1">
      <alignment vertical="center"/>
      <protection/>
    </xf>
    <xf numFmtId="169" fontId="35" fillId="0" borderId="0" xfId="68" applyFont="1" applyBorder="1" applyAlignment="1">
      <alignment horizontal="center" vertical="center" wrapText="1"/>
      <protection/>
    </xf>
    <xf numFmtId="169" fontId="0" fillId="0" borderId="24" xfId="68" applyFont="1" applyBorder="1" applyAlignment="1">
      <alignment horizontal="center" vertical="center"/>
      <protection/>
    </xf>
    <xf numFmtId="169" fontId="0" fillId="0" borderId="14" xfId="68" applyFont="1" applyBorder="1" applyAlignment="1">
      <alignment horizontal="center" vertical="center" wrapText="1"/>
      <protection/>
    </xf>
    <xf numFmtId="49" fontId="35" fillId="0" borderId="0" xfId="68" applyNumberFormat="1" applyFont="1" applyBorder="1" applyAlignment="1">
      <alignment horizontal="center" vertical="center" wrapText="1"/>
      <protection/>
    </xf>
    <xf numFmtId="49" fontId="54" fillId="0" borderId="0" xfId="68" applyNumberFormat="1" applyFont="1" applyBorder="1" applyAlignment="1">
      <alignment horizontal="center" vertical="center" wrapText="1"/>
      <protection/>
    </xf>
    <xf numFmtId="169" fontId="0" fillId="0" borderId="0" xfId="68" applyFont="1" applyAlignment="1">
      <alignment horizontal="center" vertical="center" wrapText="1"/>
      <protection/>
    </xf>
    <xf numFmtId="169" fontId="0" fillId="0" borderId="11" xfId="68" applyFont="1" applyBorder="1" applyAlignment="1">
      <alignment horizontal="center" vertical="center"/>
      <protection/>
    </xf>
    <xf numFmtId="169" fontId="0" fillId="0" borderId="0" xfId="68" applyFont="1">
      <alignment vertical="center"/>
      <protection/>
    </xf>
    <xf numFmtId="169" fontId="0" fillId="0" borderId="0" xfId="68" applyFont="1" applyBorder="1" applyAlignment="1">
      <alignment horizontal="center" vertical="center"/>
      <protection/>
    </xf>
    <xf numFmtId="169" fontId="0" fillId="0" borderId="0" xfId="68" applyFont="1" applyBorder="1">
      <alignment vertical="center"/>
      <protection/>
    </xf>
    <xf numFmtId="175" fontId="35" fillId="0" borderId="0" xfId="68" applyNumberFormat="1" applyFont="1" applyBorder="1" applyAlignment="1">
      <alignment horizontal="center" vertical="center"/>
      <protection/>
    </xf>
    <xf numFmtId="169" fontId="21" fillId="0" borderId="0" xfId="68" applyFont="1" applyBorder="1" applyAlignment="1">
      <alignment horizontal="center" vertical="center"/>
      <protection/>
    </xf>
    <xf numFmtId="169" fontId="70" fillId="0" borderId="0" xfId="68" applyFont="1" applyBorder="1" applyAlignment="1">
      <alignment horizontal="left" vertical="center"/>
      <protection/>
    </xf>
    <xf numFmtId="169" fontId="70" fillId="0" borderId="0" xfId="68" applyFont="1" applyBorder="1" applyAlignment="1">
      <alignment horizontal="center" vertical="center"/>
      <protection/>
    </xf>
    <xf numFmtId="169" fontId="54" fillId="0" borderId="0" xfId="68" applyFont="1" applyAlignment="1">
      <alignment horizontal="center" vertical="center" wrapText="1"/>
      <protection/>
    </xf>
    <xf numFmtId="169" fontId="54" fillId="0" borderId="0" xfId="68" applyFont="1" applyBorder="1" applyAlignment="1">
      <alignment horizontal="center" vertical="center"/>
      <protection/>
    </xf>
    <xf numFmtId="169" fontId="54" fillId="0" borderId="0" xfId="68" applyFont="1" applyBorder="1" applyAlignment="1">
      <alignment horizontal="center" vertical="center" wrapText="1"/>
      <protection/>
    </xf>
    <xf numFmtId="169" fontId="56" fillId="0" borderId="0" xfId="68" applyFont="1" applyBorder="1">
      <alignment vertical="center"/>
      <protection/>
    </xf>
    <xf numFmtId="169" fontId="35" fillId="0" borderId="0" xfId="68" applyFont="1" applyBorder="1" applyAlignment="1">
      <alignment horizontal="center" vertical="center"/>
      <protection/>
    </xf>
    <xf numFmtId="169" fontId="35" fillId="0" borderId="0" xfId="68" applyFont="1" applyBorder="1">
      <alignment vertical="center"/>
      <protection/>
    </xf>
    <xf numFmtId="169" fontId="71" fillId="0" borderId="0" xfId="68" applyFont="1" applyBorder="1">
      <alignment vertical="center"/>
      <protection/>
    </xf>
    <xf numFmtId="169" fontId="44" fillId="0" borderId="16" xfId="68" applyFont="1" applyBorder="1" applyAlignment="1">
      <alignment horizontal="center" vertical="top"/>
      <protection/>
    </xf>
    <xf numFmtId="169" fontId="57" fillId="0" borderId="0" xfId="68" applyFont="1">
      <alignment vertical="center"/>
      <protection/>
    </xf>
    <xf numFmtId="170" fontId="35" fillId="0" borderId="0" xfId="68" applyNumberFormat="1" applyFont="1" applyBorder="1" applyAlignment="1">
      <alignment horizontal="center" vertical="top" wrapText="1"/>
      <protection/>
    </xf>
    <xf numFmtId="169" fontId="35" fillId="0" borderId="0" xfId="68" applyFont="1" applyBorder="1" applyAlignment="1">
      <alignment horizontal="center" vertical="top"/>
      <protection/>
    </xf>
    <xf numFmtId="169" fontId="54" fillId="0" borderId="0" xfId="68" applyFont="1" applyBorder="1">
      <alignment vertical="center"/>
      <protection/>
    </xf>
    <xf numFmtId="203" fontId="56" fillId="0" borderId="0" xfId="68" applyNumberFormat="1" applyFont="1" applyBorder="1" applyAlignment="1" quotePrefix="1">
      <alignment horizontal="right" vertical="center"/>
      <protection/>
    </xf>
    <xf numFmtId="203" fontId="56" fillId="0" borderId="0" xfId="68" applyNumberFormat="1" applyFont="1" applyBorder="1" applyAlignment="1">
      <alignment horizontal="right" vertical="center"/>
      <protection/>
    </xf>
    <xf numFmtId="169" fontId="35" fillId="0" borderId="0" xfId="68" applyFont="1" applyBorder="1" applyAlignment="1" quotePrefix="1">
      <alignment horizontal="right" vertical="center"/>
      <protection/>
    </xf>
    <xf numFmtId="204" fontId="44" fillId="0" borderId="0" xfId="68" applyNumberFormat="1" applyFont="1" applyBorder="1" applyAlignment="1">
      <alignment horizontal="left" vertical="top" wrapText="1"/>
      <protection/>
    </xf>
    <xf numFmtId="204" fontId="35" fillId="0" borderId="0" xfId="68" applyNumberFormat="1" applyFont="1" applyBorder="1" applyAlignment="1">
      <alignment horizontal="left" vertical="top" wrapText="1"/>
      <protection/>
    </xf>
    <xf numFmtId="203" fontId="71" fillId="0" borderId="0" xfId="68" applyNumberFormat="1" applyFont="1" applyBorder="1" applyAlignment="1">
      <alignment horizontal="right" vertical="center"/>
      <protection/>
    </xf>
    <xf numFmtId="170" fontId="44" fillId="0" borderId="0" xfId="68" applyNumberFormat="1" applyFont="1" applyBorder="1" applyAlignment="1">
      <alignment horizontal="center" vertical="top" wrapText="1"/>
      <protection/>
    </xf>
    <xf numFmtId="166" fontId="44" fillId="0" borderId="16" xfId="68" applyNumberFormat="1" applyFont="1" applyBorder="1" applyAlignment="1">
      <alignment horizontal="centerContinuous" vertical="top"/>
      <protection/>
    </xf>
    <xf numFmtId="166" fontId="35" fillId="0" borderId="0" xfId="68" applyNumberFormat="1" applyFont="1" applyBorder="1" applyAlignment="1">
      <alignment horizontal="center" vertical="top"/>
      <protection/>
    </xf>
    <xf numFmtId="170" fontId="44" fillId="0" borderId="0" xfId="68" applyNumberFormat="1" applyFont="1" applyBorder="1" applyAlignment="1">
      <alignment horizontal="left" vertical="top" wrapText="1"/>
      <protection/>
    </xf>
    <xf numFmtId="170" fontId="35" fillId="0" borderId="0" xfId="68" applyNumberFormat="1" applyFont="1" applyBorder="1" applyAlignment="1">
      <alignment horizontal="left" vertical="top" wrapText="1"/>
      <protection/>
    </xf>
    <xf numFmtId="170" fontId="44" fillId="0" borderId="0" xfId="68" applyNumberFormat="1" applyFont="1" applyAlignment="1">
      <alignment horizontal="center" vertical="top" wrapText="1"/>
      <protection/>
    </xf>
    <xf numFmtId="169" fontId="72" fillId="0" borderId="0" xfId="68" applyFont="1">
      <alignment vertical="center"/>
      <protection/>
    </xf>
    <xf numFmtId="169" fontId="44" fillId="0" borderId="0" xfId="68" applyFont="1">
      <alignment vertical="center"/>
      <protection/>
    </xf>
    <xf numFmtId="203" fontId="56" fillId="0" borderId="0" xfId="68" applyNumberFormat="1" applyFont="1" applyFill="1" applyBorder="1" applyAlignment="1">
      <alignment horizontal="right" vertical="center"/>
      <protection/>
    </xf>
    <xf numFmtId="203" fontId="71" fillId="0" borderId="0" xfId="68" applyNumberFormat="1" applyFont="1" applyBorder="1" applyAlignment="1">
      <alignment vertical="center"/>
      <protection/>
    </xf>
    <xf numFmtId="169" fontId="44" fillId="0" borderId="16" xfId="68" applyFont="1" applyBorder="1" applyAlignment="1">
      <alignment horizontal="centerContinuous" vertical="top"/>
      <protection/>
    </xf>
    <xf numFmtId="170" fontId="44" fillId="0" borderId="0" xfId="68" applyNumberFormat="1" applyFont="1" applyAlignment="1">
      <alignment horizontal="left" vertical="top" wrapText="1"/>
      <protection/>
    </xf>
    <xf numFmtId="169" fontId="9" fillId="0" borderId="0" xfId="68" applyFont="1">
      <alignment vertical="center"/>
      <protection/>
    </xf>
    <xf numFmtId="169" fontId="6" fillId="0" borderId="0" xfId="68" applyFont="1">
      <alignment vertical="center"/>
      <protection/>
    </xf>
    <xf numFmtId="169" fontId="35" fillId="0" borderId="0" xfId="68" applyFont="1" applyBorder="1" applyAlignment="1">
      <alignment horizontal="centerContinuous" vertical="top"/>
      <protection/>
    </xf>
    <xf numFmtId="169" fontId="70" fillId="0" borderId="0" xfId="68" applyFont="1" applyBorder="1">
      <alignment vertical="center"/>
      <protection/>
    </xf>
    <xf numFmtId="203" fontId="58" fillId="0" borderId="0" xfId="68" applyNumberFormat="1" applyFont="1" applyBorder="1" applyAlignment="1" quotePrefix="1">
      <alignment horizontal="right" vertical="center"/>
      <protection/>
    </xf>
    <xf numFmtId="203" fontId="58" fillId="0" borderId="0" xfId="68" applyNumberFormat="1" applyFont="1" applyBorder="1" applyAlignment="1">
      <alignment horizontal="right" vertical="center"/>
      <protection/>
    </xf>
    <xf numFmtId="170" fontId="59" fillId="0" borderId="0" xfId="68" applyNumberFormat="1" applyFont="1" applyBorder="1" applyAlignment="1">
      <alignment horizontal="left" vertical="top" wrapText="1"/>
      <protection/>
    </xf>
    <xf numFmtId="169" fontId="59" fillId="0" borderId="0" xfId="68" applyFont="1" applyBorder="1" applyAlignment="1">
      <alignment horizontal="centerContinuous" vertical="top"/>
      <protection/>
    </xf>
    <xf numFmtId="169" fontId="59" fillId="0" borderId="0" xfId="68" applyFont="1" applyBorder="1">
      <alignment vertical="center"/>
      <protection/>
    </xf>
    <xf numFmtId="203" fontId="60" fillId="0" borderId="0" xfId="68" applyNumberFormat="1" applyFont="1" applyAlignment="1">
      <alignment horizontal="right" vertical="top"/>
      <protection/>
    </xf>
    <xf numFmtId="175" fontId="59" fillId="0" borderId="0" xfId="68" applyNumberFormat="1" applyFont="1" applyAlignment="1">
      <alignment horizontal="right" vertical="top"/>
      <protection/>
    </xf>
    <xf numFmtId="169" fontId="59" fillId="0" borderId="0" xfId="68" applyFont="1">
      <alignment vertical="center"/>
      <protection/>
    </xf>
    <xf numFmtId="170" fontId="59" fillId="0" borderId="0" xfId="68" applyNumberFormat="1" applyFont="1" applyBorder="1" applyAlignment="1">
      <alignment horizontal="center" vertical="top" wrapText="1"/>
      <protection/>
    </xf>
    <xf numFmtId="166" fontId="59" fillId="0" borderId="0" xfId="68" applyNumberFormat="1" applyFont="1" applyBorder="1" applyAlignment="1">
      <alignment horizontal="centerContinuous" vertical="top"/>
      <protection/>
    </xf>
    <xf numFmtId="169" fontId="35" fillId="0" borderId="0" xfId="68" applyFont="1" applyBorder="1" applyAlignment="1">
      <alignment horizontal="left" vertical="center"/>
      <protection/>
    </xf>
    <xf numFmtId="203" fontId="71" fillId="0" borderId="0" xfId="68" applyNumberFormat="1" applyFont="1" applyBorder="1" applyAlignment="1">
      <alignment horizontal="right" vertical="top"/>
      <protection/>
    </xf>
    <xf numFmtId="166" fontId="44" fillId="0" borderId="0" xfId="68" applyNumberFormat="1" applyFont="1" applyBorder="1" applyAlignment="1">
      <alignment horizontal="centerContinuous" vertical="top"/>
      <protection/>
    </xf>
    <xf numFmtId="200" fontId="56" fillId="0" borderId="0" xfId="68" applyNumberFormat="1" applyFont="1" applyBorder="1" applyAlignment="1" quotePrefix="1">
      <alignment horizontal="right" vertical="center"/>
      <protection/>
    </xf>
    <xf numFmtId="203" fontId="54" fillId="0" borderId="0" xfId="68" applyNumberFormat="1" applyFont="1" applyFill="1" applyBorder="1" applyAlignment="1">
      <alignment horizontal="right" vertical="center"/>
      <protection/>
    </xf>
    <xf numFmtId="203" fontId="56" fillId="0" borderId="0" xfId="68" applyNumberFormat="1" applyFont="1" applyBorder="1" applyAlignment="1">
      <alignment vertical="center"/>
      <protection/>
    </xf>
    <xf numFmtId="169" fontId="167" fillId="0" borderId="0" xfId="68" applyFont="1" applyBorder="1">
      <alignment vertical="center"/>
      <protection/>
    </xf>
    <xf numFmtId="203" fontId="168" fillId="0" borderId="0" xfId="68" applyNumberFormat="1" applyFont="1" applyBorder="1" applyAlignment="1">
      <alignment horizontal="right" vertical="center"/>
      <protection/>
    </xf>
    <xf numFmtId="166" fontId="35" fillId="0" borderId="0" xfId="68" applyNumberFormat="1" applyFont="1" applyBorder="1" applyAlignment="1">
      <alignment horizontal="centerContinuous" vertical="top"/>
      <protection/>
    </xf>
    <xf numFmtId="169" fontId="23" fillId="0" borderId="0" xfId="68" applyFont="1" applyBorder="1">
      <alignment vertical="center"/>
      <protection/>
    </xf>
    <xf numFmtId="169" fontId="23" fillId="0" borderId="0" xfId="68" applyFont="1">
      <alignment vertical="center"/>
      <protection/>
    </xf>
    <xf numFmtId="203" fontId="168" fillId="0" borderId="0" xfId="68" applyNumberFormat="1" applyFont="1" applyBorder="1" applyAlignment="1">
      <alignment vertical="center"/>
      <protection/>
    </xf>
    <xf numFmtId="169" fontId="44" fillId="0" borderId="0" xfId="68" applyFont="1" applyAlignment="1">
      <alignment vertical="center"/>
      <protection/>
    </xf>
    <xf numFmtId="204" fontId="23" fillId="0" borderId="0" xfId="68" applyNumberFormat="1" applyFont="1" applyBorder="1" applyAlignment="1">
      <alignment horizontal="right" vertical="top" wrapText="1"/>
      <protection/>
    </xf>
    <xf numFmtId="169" fontId="60" fillId="0" borderId="0" xfId="68" applyFont="1">
      <alignment vertical="center"/>
      <protection/>
    </xf>
    <xf numFmtId="169" fontId="61" fillId="0" borderId="0" xfId="68" applyFont="1" applyBorder="1" applyAlignment="1">
      <alignment horizontal="center" vertical="center"/>
      <protection/>
    </xf>
    <xf numFmtId="169" fontId="59" fillId="0" borderId="0" xfId="68" applyFont="1" applyAlignment="1">
      <alignment horizontal="left" vertical="center"/>
      <protection/>
    </xf>
    <xf numFmtId="203" fontId="73" fillId="0" borderId="0" xfId="68" applyNumberFormat="1" applyFont="1" applyBorder="1" applyAlignment="1">
      <alignment horizontal="right" vertical="top"/>
      <protection/>
    </xf>
    <xf numFmtId="169" fontId="44" fillId="0" borderId="16" xfId="68" applyFont="1" applyBorder="1" applyAlignment="1">
      <alignment horizontal="center" vertical="center"/>
      <protection/>
    </xf>
    <xf numFmtId="169" fontId="74" fillId="0" borderId="0" xfId="68" applyFont="1">
      <alignment vertical="center"/>
      <protection/>
    </xf>
    <xf numFmtId="169" fontId="44" fillId="0" borderId="0" xfId="68" applyFont="1" applyAlignment="1">
      <alignment horizontal="center" vertical="center" wrapText="1"/>
      <protection/>
    </xf>
    <xf numFmtId="169" fontId="24" fillId="0" borderId="0" xfId="68" applyFont="1" applyBorder="1">
      <alignment vertical="center"/>
      <protection/>
    </xf>
    <xf numFmtId="170" fontId="44" fillId="0" borderId="16" xfId="68" applyNumberFormat="1" applyFont="1" applyBorder="1" applyAlignment="1">
      <alignment horizontal="center" vertical="top" wrapText="1"/>
      <protection/>
    </xf>
    <xf numFmtId="169" fontId="44" fillId="0" borderId="0" xfId="68" applyFont="1" applyAlignment="1">
      <alignment horizontal="left" vertical="center"/>
      <protection/>
    </xf>
    <xf numFmtId="201" fontId="56" fillId="0" borderId="0" xfId="68" applyNumberFormat="1" applyFont="1" applyBorder="1" applyAlignment="1">
      <alignment horizontal="right" vertical="center"/>
      <protection/>
    </xf>
    <xf numFmtId="169" fontId="23" fillId="0" borderId="0" xfId="68" applyFont="1" applyAlignment="1">
      <alignment horizontal="right" vertical="center"/>
      <protection/>
    </xf>
    <xf numFmtId="169" fontId="23" fillId="0" borderId="16" xfId="68" applyFont="1" applyBorder="1">
      <alignment vertical="center"/>
      <protection/>
    </xf>
    <xf numFmtId="169" fontId="70" fillId="0" borderId="0" xfId="68" applyFont="1" applyBorder="1" applyAlignment="1">
      <alignment horizontal="right" vertical="center"/>
      <protection/>
    </xf>
    <xf numFmtId="200" fontId="58" fillId="0" borderId="0" xfId="68" applyNumberFormat="1" applyFont="1" applyBorder="1" applyAlignment="1" quotePrefix="1">
      <alignment horizontal="right" vertical="center"/>
      <protection/>
    </xf>
    <xf numFmtId="203" fontId="75" fillId="0" borderId="0" xfId="68" applyNumberFormat="1" applyFont="1" applyAlignment="1">
      <alignment horizontal="right" vertical="top"/>
      <protection/>
    </xf>
    <xf numFmtId="203" fontId="62" fillId="0" borderId="0" xfId="68" applyNumberFormat="1" applyFont="1" applyAlignment="1">
      <alignment horizontal="right" vertical="top"/>
      <protection/>
    </xf>
    <xf numFmtId="169" fontId="76" fillId="0" borderId="0" xfId="68" applyFont="1">
      <alignment vertical="center"/>
      <protection/>
    </xf>
    <xf numFmtId="169" fontId="2" fillId="0" borderId="0" xfId="69" applyFont="1" applyAlignment="1">
      <alignment horizontal="center" vertical="center"/>
      <protection/>
    </xf>
    <xf numFmtId="169" fontId="78" fillId="0" borderId="0" xfId="69" applyFont="1" applyAlignment="1">
      <alignment horizontal="center" vertical="center"/>
      <protection/>
    </xf>
    <xf numFmtId="200" fontId="79" fillId="0" borderId="0" xfId="69" applyNumberFormat="1" applyFont="1">
      <alignment vertical="center"/>
      <protection/>
    </xf>
    <xf numFmtId="169" fontId="41" fillId="0" borderId="0" xfId="69" applyFont="1" applyBorder="1" applyAlignment="1">
      <alignment horizontal="left" vertical="center"/>
      <protection/>
    </xf>
    <xf numFmtId="169" fontId="8" fillId="0" borderId="0" xfId="69" applyFont="1" applyBorder="1" applyAlignment="1">
      <alignment horizontal="center" vertical="center"/>
      <protection/>
    </xf>
    <xf numFmtId="200" fontId="8" fillId="0" borderId="0" xfId="69" applyNumberFormat="1" applyFont="1" applyBorder="1">
      <alignment vertical="center"/>
      <protection/>
    </xf>
    <xf numFmtId="169" fontId="8" fillId="0" borderId="0" xfId="69" applyFont="1" applyBorder="1">
      <alignment vertical="center"/>
      <protection/>
    </xf>
    <xf numFmtId="169" fontId="70" fillId="0" borderId="0" xfId="69" applyFont="1">
      <alignment vertical="center"/>
      <protection/>
    </xf>
    <xf numFmtId="169" fontId="31" fillId="0" borderId="0" xfId="69" applyFont="1" applyBorder="1">
      <alignment vertical="center"/>
      <protection/>
    </xf>
    <xf numFmtId="200" fontId="31" fillId="0" borderId="0" xfId="69" applyNumberFormat="1" applyFont="1">
      <alignment vertical="center"/>
      <protection/>
    </xf>
    <xf numFmtId="169" fontId="8" fillId="0" borderId="0" xfId="69" applyFont="1" applyBorder="1" applyAlignment="1">
      <alignment horizontal="centerContinuous" vertical="center"/>
      <protection/>
    </xf>
    <xf numFmtId="169" fontId="31" fillId="0" borderId="0" xfId="69" applyFont="1">
      <alignment vertical="center"/>
      <protection/>
    </xf>
    <xf numFmtId="169" fontId="31" fillId="0" borderId="0" xfId="69" applyFont="1" applyBorder="1" applyAlignment="1">
      <alignment horizontal="center" vertical="center"/>
      <protection/>
    </xf>
    <xf numFmtId="169" fontId="21" fillId="0" borderId="0" xfId="69" applyFont="1" applyBorder="1" applyAlignment="1">
      <alignment horizontal="center" vertical="center"/>
      <protection/>
    </xf>
    <xf numFmtId="200" fontId="64" fillId="0" borderId="0" xfId="69" applyNumberFormat="1" applyFont="1" applyBorder="1">
      <alignment vertical="center"/>
      <protection/>
    </xf>
    <xf numFmtId="169" fontId="64" fillId="0" borderId="0" xfId="69" applyFont="1" applyBorder="1">
      <alignment vertical="center"/>
      <protection/>
    </xf>
    <xf numFmtId="169" fontId="31" fillId="0" borderId="0" xfId="69" applyFont="1" applyBorder="1" applyAlignment="1" quotePrefix="1">
      <alignment horizontal="center" vertical="center" wrapText="1"/>
      <protection/>
    </xf>
    <xf numFmtId="169" fontId="31" fillId="0" borderId="0" xfId="69" applyFont="1" applyAlignment="1">
      <alignment horizontal="center" vertical="center"/>
      <protection/>
    </xf>
    <xf numFmtId="1" fontId="8" fillId="0" borderId="0" xfId="69" applyNumberFormat="1" applyFont="1" applyBorder="1" applyAlignment="1">
      <alignment horizontal="centerContinuous" vertical="center"/>
      <protection/>
    </xf>
    <xf numFmtId="169" fontId="8" fillId="0" borderId="0" xfId="69" applyFont="1" applyBorder="1" applyAlignment="1" quotePrefix="1">
      <alignment horizontal="center" vertical="center" wrapText="1"/>
      <protection/>
    </xf>
    <xf numFmtId="169" fontId="8" fillId="0" borderId="0" xfId="69" applyFont="1" applyFill="1" applyBorder="1">
      <alignment vertical="center"/>
      <protection/>
    </xf>
    <xf numFmtId="169" fontId="54" fillId="0" borderId="0" xfId="69" applyFont="1" applyBorder="1" applyAlignment="1">
      <alignment horizontal="center" vertical="center"/>
      <protection/>
    </xf>
    <xf numFmtId="169" fontId="54" fillId="0" borderId="16" xfId="69" applyFont="1" applyBorder="1" applyAlignment="1">
      <alignment vertical="center"/>
      <protection/>
    </xf>
    <xf numFmtId="169" fontId="30" fillId="0" borderId="0" xfId="69" applyFont="1" applyFill="1" applyBorder="1" applyAlignment="1">
      <alignment horizontal="center" vertical="center"/>
      <protection/>
    </xf>
    <xf numFmtId="169" fontId="31" fillId="0" borderId="0" xfId="69" applyFont="1" applyFill="1" applyBorder="1" applyAlignment="1">
      <alignment horizontal="center" vertical="center"/>
      <protection/>
    </xf>
    <xf numFmtId="166" fontId="17" fillId="0" borderId="0" xfId="69" applyNumberFormat="1" applyFont="1" applyBorder="1" applyAlignment="1">
      <alignment horizontal="centerContinuous" vertical="center"/>
      <protection/>
    </xf>
    <xf numFmtId="166" fontId="24" fillId="0" borderId="0" xfId="69" applyNumberFormat="1" applyFont="1" applyBorder="1" applyAlignment="1">
      <alignment horizontal="centerContinuous" vertical="center"/>
      <protection/>
    </xf>
    <xf numFmtId="166" fontId="24" fillId="0" borderId="16" xfId="69" applyNumberFormat="1" applyFont="1" applyBorder="1" applyAlignment="1">
      <alignment vertical="center"/>
      <protection/>
    </xf>
    <xf numFmtId="206" fontId="79" fillId="0" borderId="0" xfId="69" applyNumberFormat="1" applyFont="1" applyFill="1">
      <alignment vertical="center"/>
      <protection/>
    </xf>
    <xf numFmtId="207" fontId="31" fillId="0" borderId="0" xfId="69" applyNumberFormat="1" applyFont="1">
      <alignment vertical="center"/>
      <protection/>
    </xf>
    <xf numFmtId="169" fontId="8" fillId="0" borderId="0" xfId="69" applyBorder="1" applyAlignment="1">
      <alignment horizontal="center" vertical="center"/>
      <protection/>
    </xf>
    <xf numFmtId="169" fontId="2" fillId="0" borderId="0" xfId="69" applyFont="1" applyBorder="1" applyAlignment="1">
      <alignment horizontal="center" vertical="center" wrapText="1"/>
      <protection/>
    </xf>
    <xf numFmtId="169" fontId="79" fillId="0" borderId="0" xfId="69" applyFont="1" applyAlignment="1">
      <alignment horizontal="center" vertical="center"/>
      <protection/>
    </xf>
    <xf numFmtId="169" fontId="30" fillId="0" borderId="0" xfId="69" applyFont="1">
      <alignment vertical="center"/>
      <protection/>
    </xf>
    <xf numFmtId="166" fontId="54" fillId="0" borderId="16" xfId="69" applyNumberFormat="1" applyFont="1" applyBorder="1" applyAlignment="1">
      <alignment vertical="center"/>
      <protection/>
    </xf>
    <xf numFmtId="169" fontId="54" fillId="0" borderId="0" xfId="69" applyFont="1">
      <alignment vertical="center"/>
      <protection/>
    </xf>
    <xf numFmtId="169" fontId="80" fillId="0" borderId="0" xfId="69" applyFont="1" applyBorder="1" applyAlignment="1">
      <alignment horizontal="center" vertical="center"/>
      <protection/>
    </xf>
    <xf numFmtId="169" fontId="169" fillId="0" borderId="0" xfId="69" applyFont="1" applyBorder="1" applyAlignment="1">
      <alignment horizontal="center" vertical="center"/>
      <protection/>
    </xf>
    <xf numFmtId="169" fontId="170" fillId="0" borderId="0" xfId="69" applyFont="1" applyBorder="1" applyAlignment="1">
      <alignment horizontal="center" vertical="center"/>
      <protection/>
    </xf>
    <xf numFmtId="169" fontId="2" fillId="0" borderId="0" xfId="69" applyFont="1" applyBorder="1" applyAlignment="1">
      <alignment horizontal="center" vertical="center"/>
      <protection/>
    </xf>
    <xf numFmtId="166" fontId="30" fillId="0" borderId="0" xfId="69" applyNumberFormat="1" applyFont="1" applyAlignment="1">
      <alignment horizontal="centerContinuous" vertical="center"/>
      <protection/>
    </xf>
    <xf numFmtId="169" fontId="30" fillId="0" borderId="0" xfId="69" applyFont="1" applyAlignment="1">
      <alignment horizontal="centerContinuous" vertical="center"/>
      <protection/>
    </xf>
    <xf numFmtId="169" fontId="8" fillId="0" borderId="0" xfId="69" applyFont="1" applyBorder="1" applyAlignment="1">
      <alignment vertical="center"/>
      <protection/>
    </xf>
    <xf numFmtId="169" fontId="8" fillId="0" borderId="0" xfId="69" applyFont="1" applyFill="1" applyBorder="1" applyAlignment="1">
      <alignment horizontal="center" vertical="center"/>
      <protection/>
    </xf>
    <xf numFmtId="169" fontId="80" fillId="0" borderId="0" xfId="69" applyFont="1" applyFill="1" applyBorder="1" applyAlignment="1">
      <alignment horizontal="center" vertical="center"/>
      <protection/>
    </xf>
    <xf numFmtId="169" fontId="156" fillId="0" borderId="0" xfId="69" applyFont="1" applyBorder="1" applyAlignment="1">
      <alignment horizontal="center" vertical="center"/>
      <protection/>
    </xf>
    <xf numFmtId="166" fontId="64" fillId="0" borderId="0" xfId="69" applyNumberFormat="1" applyFont="1" applyBorder="1" applyAlignment="1">
      <alignment vertical="center"/>
      <protection/>
    </xf>
    <xf numFmtId="169" fontId="171" fillId="0" borderId="0" xfId="69" applyFont="1" applyBorder="1" applyAlignment="1">
      <alignment horizontal="right" vertical="center"/>
      <protection/>
    </xf>
    <xf numFmtId="176" fontId="172" fillId="0" borderId="0" xfId="69" applyNumberFormat="1" applyFont="1" applyBorder="1" applyAlignment="1">
      <alignment horizontal="right" vertical="center"/>
      <protection/>
    </xf>
    <xf numFmtId="169" fontId="173" fillId="0" borderId="0" xfId="69" applyFont="1" applyBorder="1" applyAlignment="1">
      <alignment vertical="center"/>
      <protection/>
    </xf>
    <xf numFmtId="199" fontId="173" fillId="0" borderId="0" xfId="69" applyNumberFormat="1" applyFont="1" applyBorder="1" applyAlignment="1">
      <alignment vertical="center"/>
      <protection/>
    </xf>
    <xf numFmtId="176" fontId="174" fillId="0" borderId="0" xfId="19" applyFont="1" applyBorder="1" applyAlignment="1">
      <alignment horizontal="right" vertical="center"/>
      <protection/>
    </xf>
    <xf numFmtId="1" fontId="67" fillId="0" borderId="0" xfId="69" applyNumberFormat="1" applyFont="1" applyBorder="1" applyAlignment="1" quotePrefix="1">
      <alignment horizontal="right" vertical="center"/>
      <protection/>
    </xf>
    <xf numFmtId="169" fontId="67" fillId="0" borderId="0" xfId="69" applyFont="1" applyBorder="1" applyAlignment="1">
      <alignment vertical="center"/>
      <protection/>
    </xf>
    <xf numFmtId="1" fontId="175" fillId="0" borderId="0" xfId="69" applyNumberFormat="1" applyFont="1" applyBorder="1" applyAlignment="1">
      <alignment horizontal="right" vertical="center"/>
      <protection/>
    </xf>
    <xf numFmtId="1" fontId="176" fillId="0" borderId="0" xfId="69" applyNumberFormat="1" applyFont="1" applyBorder="1" applyAlignment="1">
      <alignment horizontal="right"/>
      <protection/>
    </xf>
    <xf numFmtId="200" fontId="171" fillId="0" borderId="0" xfId="69" applyNumberFormat="1" applyFont="1" applyBorder="1" applyAlignment="1">
      <alignment vertical="center"/>
      <protection/>
    </xf>
    <xf numFmtId="169" fontId="8" fillId="0" borderId="0" xfId="69" applyFont="1" applyBorder="1" applyAlignment="1">
      <alignment horizontal="left" vertical="top"/>
      <protection/>
    </xf>
    <xf numFmtId="166" fontId="8" fillId="0" borderId="0" xfId="69" applyNumberFormat="1" applyFont="1" applyBorder="1" applyAlignment="1">
      <alignment vertical="center"/>
      <protection/>
    </xf>
    <xf numFmtId="169" fontId="177" fillId="0" borderId="0" xfId="69" applyFont="1" applyBorder="1" applyAlignment="1">
      <alignment horizontal="right" vertical="center"/>
      <protection/>
    </xf>
    <xf numFmtId="176" fontId="178" fillId="0" borderId="0" xfId="69" applyNumberFormat="1" applyFont="1" applyBorder="1" applyAlignment="1">
      <alignment horizontal="right" vertical="center"/>
      <protection/>
    </xf>
    <xf numFmtId="169" fontId="156" fillId="0" borderId="0" xfId="69" applyFont="1" applyBorder="1">
      <alignment vertical="center"/>
      <protection/>
    </xf>
    <xf numFmtId="200" fontId="31" fillId="0" borderId="0" xfId="69" applyNumberFormat="1" applyFont="1" applyFill="1" applyBorder="1" applyAlignment="1">
      <alignment horizontal="right" vertical="center"/>
      <protection/>
    </xf>
    <xf numFmtId="200" fontId="156" fillId="0" borderId="0" xfId="69" applyNumberFormat="1" applyFont="1" applyBorder="1">
      <alignment vertical="center"/>
      <protection/>
    </xf>
    <xf numFmtId="200" fontId="176" fillId="0" borderId="0" xfId="69" applyNumberFormat="1" applyFont="1" applyBorder="1">
      <alignment vertical="center"/>
      <protection/>
    </xf>
    <xf numFmtId="200" fontId="177" fillId="0" borderId="0" xfId="69" applyNumberFormat="1" applyFont="1" applyBorder="1" applyAlignment="1">
      <alignment horizontal="right"/>
      <protection/>
    </xf>
    <xf numFmtId="1" fontId="8" fillId="0" borderId="0" xfId="69" applyNumberFormat="1" applyBorder="1" applyAlignment="1">
      <alignment horizontal="right"/>
      <protection/>
    </xf>
    <xf numFmtId="176" fontId="81" fillId="0" borderId="0" xfId="69" applyNumberFormat="1" applyFont="1" applyBorder="1">
      <alignment vertical="center"/>
      <protection/>
    </xf>
    <xf numFmtId="200" fontId="81" fillId="0" borderId="0" xfId="69" applyNumberFormat="1" applyFont="1" applyFill="1" applyBorder="1" applyAlignment="1" quotePrefix="1">
      <alignment horizontal="right" vertical="center"/>
      <protection/>
    </xf>
    <xf numFmtId="200" fontId="178" fillId="0" borderId="0" xfId="19" applyNumberFormat="1" applyFont="1" applyBorder="1">
      <alignment vertical="center"/>
      <protection/>
    </xf>
    <xf numFmtId="208" fontId="8" fillId="0" borderId="0" xfId="69" applyNumberFormat="1" applyFont="1" applyFill="1" applyBorder="1" applyAlignment="1">
      <alignment horizontal="right" vertical="top" wrapText="1"/>
      <protection/>
    </xf>
    <xf numFmtId="209" fontId="8" fillId="0" borderId="0" xfId="69" applyNumberFormat="1" applyFont="1" applyFill="1" applyBorder="1" applyAlignment="1">
      <alignment horizontal="right" vertical="top" wrapText="1"/>
      <protection/>
    </xf>
    <xf numFmtId="169" fontId="8" fillId="0" borderId="0" xfId="69" applyFont="1" applyFill="1" applyBorder="1" applyAlignment="1" quotePrefix="1">
      <alignment horizontal="right" vertical="top" wrapText="1"/>
      <protection/>
    </xf>
    <xf numFmtId="166" fontId="54" fillId="0" borderId="0" xfId="69" applyNumberFormat="1" applyFont="1" applyAlignment="1">
      <alignment horizontal="centerContinuous" vertical="center"/>
      <protection/>
    </xf>
    <xf numFmtId="166" fontId="54" fillId="0" borderId="0" xfId="69" applyNumberFormat="1" applyFont="1" applyBorder="1" applyAlignment="1">
      <alignment horizontal="centerContinuous" vertical="center"/>
      <protection/>
    </xf>
    <xf numFmtId="176" fontId="8" fillId="0" borderId="0" xfId="69" applyNumberFormat="1" applyFont="1" applyBorder="1">
      <alignment vertical="center"/>
      <protection/>
    </xf>
    <xf numFmtId="200" fontId="81" fillId="0" borderId="0" xfId="69" applyNumberFormat="1" applyFont="1" applyFill="1" applyBorder="1" applyAlignment="1">
      <alignment horizontal="right" vertical="center"/>
      <protection/>
    </xf>
    <xf numFmtId="200" fontId="8" fillId="0" borderId="0" xfId="69" applyNumberFormat="1" applyFont="1" applyFill="1" applyBorder="1">
      <alignment vertical="center"/>
      <protection/>
    </xf>
    <xf numFmtId="166" fontId="8" fillId="0" borderId="0" xfId="69" applyNumberFormat="1" applyFont="1" applyBorder="1" applyAlignment="1">
      <alignment horizontal="centerContinuous" vertical="center"/>
      <protection/>
    </xf>
    <xf numFmtId="169" fontId="156" fillId="0" borderId="0" xfId="69" applyFont="1" applyBorder="1" applyAlignment="1">
      <alignment vertical="center"/>
      <protection/>
    </xf>
    <xf numFmtId="176" fontId="179" fillId="0" borderId="0" xfId="19" applyFont="1" applyBorder="1">
      <alignment vertical="center"/>
      <protection/>
    </xf>
    <xf numFmtId="1" fontId="68" fillId="0" borderId="0" xfId="69" applyNumberFormat="1" applyFont="1" applyFill="1" applyBorder="1" applyAlignment="1">
      <alignment horizontal="right" vertical="center"/>
      <protection/>
    </xf>
    <xf numFmtId="176" fontId="180" fillId="0" borderId="0" xfId="19" applyFont="1" applyBorder="1" applyAlignment="1">
      <alignment horizontal="left" vertical="center"/>
      <protection/>
    </xf>
    <xf numFmtId="1" fontId="181" fillId="0" borderId="0" xfId="69" applyNumberFormat="1" applyFont="1" applyFill="1" applyBorder="1" applyAlignment="1">
      <alignment horizontal="right" vertical="center"/>
      <protection/>
    </xf>
    <xf numFmtId="200" fontId="172" fillId="0" borderId="0" xfId="19" applyNumberFormat="1" applyFont="1" applyBorder="1">
      <alignment vertical="center"/>
      <protection/>
    </xf>
    <xf numFmtId="169" fontId="79" fillId="0" borderId="0" xfId="69" applyFont="1" applyBorder="1" applyAlignment="1">
      <alignment vertical="center"/>
      <protection/>
    </xf>
    <xf numFmtId="176" fontId="82" fillId="0" borderId="0" xfId="69" applyNumberFormat="1" applyFont="1" applyBorder="1" applyAlignment="1">
      <alignment vertical="center"/>
      <protection/>
    </xf>
    <xf numFmtId="1" fontId="175" fillId="0" borderId="0" xfId="69" applyNumberFormat="1" applyFont="1" applyFill="1" applyBorder="1" applyAlignment="1">
      <alignment horizontal="right" vertical="top" wrapText="1"/>
      <protection/>
    </xf>
    <xf numFmtId="10" fontId="8" fillId="0" borderId="0" xfId="69" applyNumberFormat="1" applyFont="1" applyFill="1" applyBorder="1" applyAlignment="1">
      <alignment horizontal="right" vertical="top" wrapText="1"/>
      <protection/>
    </xf>
    <xf numFmtId="1" fontId="80" fillId="0" borderId="0" xfId="69" applyNumberFormat="1" applyFont="1" applyBorder="1">
      <alignment vertical="center"/>
      <protection/>
    </xf>
    <xf numFmtId="176" fontId="174" fillId="0" borderId="0" xfId="19" applyFont="1" applyBorder="1">
      <alignment vertical="center"/>
      <protection/>
    </xf>
    <xf numFmtId="200" fontId="176" fillId="0" borderId="0" xfId="69" applyNumberFormat="1" applyFont="1" applyFill="1" applyBorder="1" applyAlignment="1">
      <alignment horizontal="right" vertical="top" wrapText="1"/>
      <protection/>
    </xf>
    <xf numFmtId="10" fontId="8" fillId="0" borderId="0" xfId="69" applyNumberFormat="1" applyFont="1" applyFill="1" applyBorder="1">
      <alignment vertical="center"/>
      <protection/>
    </xf>
    <xf numFmtId="200" fontId="176" fillId="0" borderId="0" xfId="69" applyNumberFormat="1" applyFont="1" applyFill="1" applyBorder="1">
      <alignment vertical="center"/>
      <protection/>
    </xf>
    <xf numFmtId="209" fontId="8" fillId="0" borderId="0" xfId="69" applyNumberFormat="1" applyFont="1" applyFill="1" applyBorder="1">
      <alignment vertical="center"/>
      <protection/>
    </xf>
    <xf numFmtId="1" fontId="83" fillId="0" borderId="0" xfId="69" applyNumberFormat="1" applyFont="1" applyFill="1" applyBorder="1">
      <alignment vertical="center"/>
      <protection/>
    </xf>
    <xf numFmtId="200" fontId="181" fillId="0" borderId="0" xfId="69" applyNumberFormat="1" applyFont="1" applyFill="1" applyBorder="1">
      <alignment vertical="center"/>
      <protection/>
    </xf>
    <xf numFmtId="200" fontId="8" fillId="0" borderId="0" xfId="69" applyNumberFormat="1" applyFont="1" applyFill="1" applyBorder="1" applyAlignment="1">
      <alignment horizontal="left" vertical="top" wrapText="1"/>
      <protection/>
    </xf>
    <xf numFmtId="169" fontId="8" fillId="0" borderId="0" xfId="69" applyFont="1" applyFill="1" applyBorder="1" applyAlignment="1">
      <alignment horizontal="right" vertical="top" wrapText="1"/>
      <protection/>
    </xf>
    <xf numFmtId="200" fontId="176" fillId="0" borderId="0" xfId="69" applyNumberFormat="1" applyFont="1" applyFill="1" applyBorder="1" applyAlignment="1">
      <alignment horizontal="left" vertical="top" wrapText="1"/>
      <protection/>
    </xf>
    <xf numFmtId="200" fontId="80" fillId="0" borderId="0" xfId="69" applyNumberFormat="1" applyFont="1" applyBorder="1">
      <alignment vertical="center"/>
      <protection/>
    </xf>
    <xf numFmtId="206" fontId="67" fillId="0" borderId="0" xfId="69" applyNumberFormat="1" applyFont="1" applyBorder="1" applyAlignment="1" quotePrefix="1">
      <alignment horizontal="right"/>
      <protection/>
    </xf>
    <xf numFmtId="200" fontId="67" fillId="0" borderId="0" xfId="69" applyNumberFormat="1" applyFont="1" applyBorder="1" applyAlignment="1">
      <alignment horizontal="left"/>
      <protection/>
    </xf>
    <xf numFmtId="1" fontId="175" fillId="0" borderId="0" xfId="69" applyNumberFormat="1" applyFont="1" applyBorder="1" applyAlignment="1">
      <alignment horizontal="right"/>
      <protection/>
    </xf>
    <xf numFmtId="169" fontId="79" fillId="0" borderId="0" xfId="69" applyFont="1" applyBorder="1" applyAlignment="1">
      <alignment horizontal="center" vertical="center"/>
      <protection/>
    </xf>
    <xf numFmtId="169" fontId="67" fillId="0" borderId="0" xfId="69" applyFont="1" applyBorder="1" applyAlignment="1" quotePrefix="1">
      <alignment horizontal="right" vertical="center"/>
      <protection/>
    </xf>
    <xf numFmtId="200" fontId="67" fillId="0" borderId="0" xfId="69" applyNumberFormat="1" applyFont="1" applyBorder="1" applyAlignment="1">
      <alignment horizontal="left" vertical="center"/>
      <protection/>
    </xf>
    <xf numFmtId="2" fontId="31" fillId="0" borderId="0" xfId="69" applyNumberFormat="1" applyFont="1">
      <alignment vertical="center"/>
      <protection/>
    </xf>
    <xf numFmtId="200" fontId="176" fillId="0" borderId="0" xfId="69" applyNumberFormat="1" applyFont="1" applyFill="1" applyBorder="1" applyAlignment="1">
      <alignment horizontal="right" vertical="center"/>
      <protection/>
    </xf>
    <xf numFmtId="169" fontId="8" fillId="0" borderId="0" xfId="69" applyFont="1" applyFill="1" applyBorder="1" applyAlignment="1">
      <alignment horizontal="right" vertical="center"/>
      <protection/>
    </xf>
    <xf numFmtId="209" fontId="8" fillId="0" borderId="0" xfId="69" applyNumberFormat="1" applyFont="1" applyFill="1" applyBorder="1" applyAlignment="1">
      <alignment horizontal="right" vertical="center"/>
      <protection/>
    </xf>
    <xf numFmtId="200" fontId="67" fillId="0" borderId="0" xfId="69" applyNumberFormat="1" applyFont="1" applyBorder="1" applyAlignment="1" quotePrefix="1">
      <alignment horizontal="right" vertical="center"/>
      <protection/>
    </xf>
    <xf numFmtId="169" fontId="67" fillId="0" borderId="0" xfId="69" applyFont="1" applyBorder="1" applyAlignment="1">
      <alignment horizontal="left" vertical="center"/>
      <protection/>
    </xf>
    <xf numFmtId="207" fontId="80" fillId="0" borderId="0" xfId="69" applyNumberFormat="1" applyFont="1" applyBorder="1">
      <alignment vertical="center"/>
      <protection/>
    </xf>
    <xf numFmtId="176" fontId="84" fillId="0" borderId="0" xfId="19" applyFont="1" applyBorder="1">
      <alignment vertical="center"/>
      <protection/>
    </xf>
    <xf numFmtId="200" fontId="8" fillId="0" borderId="0" xfId="69" applyNumberFormat="1" applyFont="1" applyFill="1" applyBorder="1" applyAlignment="1">
      <alignment horizontal="right" vertical="top" wrapText="1"/>
      <protection/>
    </xf>
    <xf numFmtId="169" fontId="35" fillId="0" borderId="0" xfId="69" applyFont="1">
      <alignment vertical="center"/>
      <protection/>
    </xf>
    <xf numFmtId="166" fontId="35" fillId="0" borderId="0" xfId="69" applyNumberFormat="1" applyFont="1" applyAlignment="1">
      <alignment horizontal="centerContinuous" vertical="center"/>
      <protection/>
    </xf>
    <xf numFmtId="166" fontId="35" fillId="0" borderId="0" xfId="69" applyNumberFormat="1" applyFont="1" applyBorder="1" applyAlignment="1">
      <alignment vertical="center"/>
      <protection/>
    </xf>
    <xf numFmtId="210" fontId="35" fillId="0" borderId="0" xfId="69" applyNumberFormat="1" applyFont="1" applyAlignment="1">
      <alignment horizontal="right" vertical="center"/>
      <protection/>
    </xf>
    <xf numFmtId="206" fontId="35" fillId="0" borderId="0" xfId="69" applyNumberFormat="1" applyFont="1" applyAlignment="1">
      <alignment horizontal="right" vertical="center"/>
      <protection/>
    </xf>
    <xf numFmtId="206" fontId="31" fillId="0" borderId="0" xfId="69" applyNumberFormat="1" applyFont="1" applyAlignment="1">
      <alignment horizontal="right" vertical="center"/>
      <protection/>
    </xf>
    <xf numFmtId="169" fontId="35" fillId="0" borderId="0" xfId="69" applyFont="1" applyBorder="1" applyAlignment="1">
      <alignment/>
      <protection/>
    </xf>
    <xf numFmtId="169" fontId="35" fillId="0" borderId="0" xfId="69" applyFont="1" applyAlignment="1">
      <alignment/>
      <protection/>
    </xf>
    <xf numFmtId="169" fontId="35" fillId="0" borderId="0" xfId="69" applyFont="1" applyAlignment="1">
      <alignment horizontal="right"/>
      <protection/>
    </xf>
    <xf numFmtId="206" fontId="35" fillId="0" borderId="0" xfId="69" applyNumberFormat="1" applyFont="1" applyAlignment="1">
      <alignment horizontal="right"/>
      <protection/>
    </xf>
    <xf numFmtId="211" fontId="35" fillId="0" borderId="0" xfId="69" applyNumberFormat="1" applyFont="1" applyAlignment="1">
      <alignment horizontal="right"/>
      <protection/>
    </xf>
    <xf numFmtId="206" fontId="70" fillId="0" borderId="0" xfId="69" applyNumberFormat="1" applyFont="1" applyAlignment="1">
      <alignment horizontal="right"/>
      <protection/>
    </xf>
    <xf numFmtId="206" fontId="79" fillId="0" borderId="0" xfId="69" applyNumberFormat="1" applyFont="1" applyAlignment="1">
      <alignment horizontal="right"/>
      <protection/>
    </xf>
    <xf numFmtId="169" fontId="31" fillId="0" borderId="0" xfId="69" applyFont="1" applyAlignment="1">
      <alignment/>
      <protection/>
    </xf>
    <xf numFmtId="200" fontId="8" fillId="0" borderId="0" xfId="69" applyNumberFormat="1" applyFont="1" applyFill="1" applyBorder="1" applyAlignment="1">
      <alignment horizontal="right" vertical="center"/>
      <protection/>
    </xf>
    <xf numFmtId="169" fontId="8" fillId="0" borderId="0" xfId="69" applyFont="1" applyBorder="1" applyAlignment="1">
      <alignment/>
      <protection/>
    </xf>
    <xf numFmtId="169" fontId="8" fillId="0" borderId="0" xfId="69" applyFont="1" applyBorder="1" applyAlignment="1">
      <alignment horizontal="right"/>
      <protection/>
    </xf>
    <xf numFmtId="206" fontId="8" fillId="0" borderId="0" xfId="69" applyNumberFormat="1" applyFont="1" applyBorder="1" applyAlignment="1">
      <alignment horizontal="right"/>
      <protection/>
    </xf>
    <xf numFmtId="211" fontId="8" fillId="0" borderId="0" xfId="69" applyNumberFormat="1" applyFont="1" applyBorder="1" applyAlignment="1">
      <alignment horizontal="right"/>
      <protection/>
    </xf>
    <xf numFmtId="176" fontId="8" fillId="0" borderId="0" xfId="69" applyNumberFormat="1" applyFont="1" applyBorder="1" applyAlignment="1">
      <alignment horizontal="right"/>
      <protection/>
    </xf>
    <xf numFmtId="206" fontId="64" fillId="0" borderId="0" xfId="69" applyNumberFormat="1" applyFont="1" applyBorder="1" applyAlignment="1">
      <alignment horizontal="right"/>
      <protection/>
    </xf>
    <xf numFmtId="200" fontId="8" fillId="0" borderId="0" xfId="69" applyNumberFormat="1" applyFont="1" applyBorder="1" applyAlignment="1">
      <alignment/>
      <protection/>
    </xf>
    <xf numFmtId="212" fontId="81" fillId="0" borderId="0" xfId="47" applyNumberFormat="1" applyFont="1">
      <alignment vertical="center"/>
      <protection/>
    </xf>
    <xf numFmtId="169" fontId="8" fillId="0" borderId="0" xfId="69" applyFont="1" applyBorder="1" applyAlignment="1">
      <alignment horizontal="justify" vertical="distributed"/>
      <protection/>
    </xf>
    <xf numFmtId="169" fontId="80" fillId="0" borderId="0" xfId="69" applyFont="1" applyBorder="1">
      <alignment vertical="center"/>
      <protection/>
    </xf>
    <xf numFmtId="169" fontId="8" fillId="0" borderId="0" xfId="69" applyBorder="1" applyAlignment="1">
      <alignment horizontal="left" vertical="center"/>
      <protection/>
    </xf>
    <xf numFmtId="0" fontId="0" fillId="0" borderId="0" xfId="67" applyFont="1">
      <alignment/>
      <protection/>
    </xf>
    <xf numFmtId="0" fontId="2" fillId="0" borderId="0" xfId="67" applyFont="1" applyAlignment="1">
      <alignment horizontal="center"/>
      <protection/>
    </xf>
    <xf numFmtId="0" fontId="87" fillId="0" borderId="0" xfId="67" applyFont="1" applyAlignment="1">
      <alignment horizontal="center"/>
      <protection/>
    </xf>
    <xf numFmtId="0" fontId="3" fillId="0" borderId="14" xfId="67" applyFont="1" applyBorder="1" applyAlignment="1">
      <alignment horizontal="center"/>
      <protection/>
    </xf>
    <xf numFmtId="0" fontId="3" fillId="0" borderId="0" xfId="67" applyFont="1">
      <alignment/>
      <protection/>
    </xf>
    <xf numFmtId="0" fontId="3" fillId="0" borderId="0" xfId="67" applyFont="1" applyBorder="1" applyAlignment="1">
      <alignment horizontal="center" vertical="center" wrapText="1"/>
      <protection/>
    </xf>
    <xf numFmtId="0" fontId="3" fillId="0" borderId="11" xfId="67" applyFont="1" applyBorder="1">
      <alignment/>
      <protection/>
    </xf>
    <xf numFmtId="0" fontId="3" fillId="0" borderId="15" xfId="67" applyFont="1" applyBorder="1">
      <alignment/>
      <protection/>
    </xf>
    <xf numFmtId="166" fontId="3" fillId="0" borderId="0" xfId="67" applyNumberFormat="1" applyFont="1" applyBorder="1">
      <alignment/>
      <protection/>
    </xf>
    <xf numFmtId="0" fontId="3" fillId="0" borderId="16" xfId="67" applyFont="1" applyBorder="1">
      <alignment/>
      <protection/>
    </xf>
    <xf numFmtId="164" fontId="3" fillId="0" borderId="0" xfId="67" applyNumberFormat="1" applyFont="1" applyFill="1">
      <alignment/>
      <protection/>
    </xf>
    <xf numFmtId="164" fontId="3" fillId="0" borderId="0" xfId="67" applyNumberFormat="1" applyFont="1">
      <alignment/>
      <protection/>
    </xf>
    <xf numFmtId="164" fontId="3" fillId="0" borderId="0" xfId="67" applyNumberFormat="1" applyFont="1" applyFill="1" applyAlignment="1">
      <alignment horizontal="right"/>
      <protection/>
    </xf>
    <xf numFmtId="0" fontId="6" fillId="0" borderId="0" xfId="67" applyFont="1">
      <alignment/>
      <protection/>
    </xf>
    <xf numFmtId="166" fontId="6" fillId="0" borderId="0" xfId="67" applyNumberFormat="1" applyFont="1" applyBorder="1">
      <alignment/>
      <protection/>
    </xf>
    <xf numFmtId="0" fontId="6" fillId="0" borderId="16" xfId="67" applyFont="1" applyBorder="1">
      <alignment/>
      <protection/>
    </xf>
    <xf numFmtId="164" fontId="6" fillId="0" borderId="0" xfId="67" applyNumberFormat="1" applyFont="1" applyFill="1">
      <alignment/>
      <protection/>
    </xf>
    <xf numFmtId="164" fontId="6" fillId="0" borderId="0" xfId="67" applyNumberFormat="1" applyFont="1">
      <alignment/>
      <protection/>
    </xf>
    <xf numFmtId="164" fontId="182" fillId="0" borderId="0" xfId="67" applyNumberFormat="1" applyFont="1">
      <alignment/>
      <protection/>
    </xf>
    <xf numFmtId="0" fontId="3" fillId="0" borderId="0" xfId="67" applyFont="1" applyBorder="1">
      <alignment/>
      <protection/>
    </xf>
    <xf numFmtId="164" fontId="0" fillId="0" borderId="0" xfId="67" applyNumberFormat="1" applyFont="1">
      <alignment/>
      <protection/>
    </xf>
    <xf numFmtId="164" fontId="0" fillId="0" borderId="0" xfId="67" applyNumberFormat="1" applyFont="1" applyProtection="1">
      <alignment/>
      <protection locked="0"/>
    </xf>
    <xf numFmtId="164" fontId="3" fillId="0" borderId="0" xfId="67" applyNumberFormat="1" applyFont="1" applyFill="1" applyBorder="1">
      <alignment/>
      <protection/>
    </xf>
    <xf numFmtId="0" fontId="0" fillId="0" borderId="0" xfId="67" applyFont="1" applyBorder="1">
      <alignment/>
      <protection/>
    </xf>
    <xf numFmtId="164" fontId="3" fillId="0" borderId="0" xfId="67" applyNumberFormat="1" applyFont="1" applyBorder="1">
      <alignment/>
      <protection/>
    </xf>
    <xf numFmtId="164" fontId="0" fillId="0" borderId="0" xfId="67" applyNumberFormat="1" applyFont="1" applyBorder="1" applyProtection="1">
      <alignment/>
      <protection locked="0"/>
    </xf>
    <xf numFmtId="0" fontId="2" fillId="0" borderId="0" xfId="67" applyFont="1" applyBorder="1" applyAlignment="1">
      <alignment horizontal="center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7" applyFont="1" applyBorder="1" applyAlignment="1">
      <alignment horizontal="center" vertical="center"/>
      <protection/>
    </xf>
    <xf numFmtId="0" fontId="183" fillId="0" borderId="0" xfId="67" applyFont="1" applyBorder="1">
      <alignment/>
      <protection/>
    </xf>
    <xf numFmtId="0" fontId="184" fillId="0" borderId="0" xfId="67" applyFont="1">
      <alignment/>
      <protection/>
    </xf>
    <xf numFmtId="0" fontId="6" fillId="0" borderId="0" xfId="67" applyFont="1" applyBorder="1">
      <alignment/>
      <protection/>
    </xf>
    <xf numFmtId="164" fontId="6" fillId="0" borderId="0" xfId="67" applyNumberFormat="1" applyFont="1" applyFill="1" applyBorder="1">
      <alignment/>
      <protection/>
    </xf>
    <xf numFmtId="164" fontId="3" fillId="0" borderId="0" xfId="67" applyNumberFormat="1" applyFont="1" applyBorder="1" applyAlignment="1">
      <alignment horizontal="right"/>
      <protection/>
    </xf>
    <xf numFmtId="164" fontId="6" fillId="0" borderId="0" xfId="67" applyNumberFormat="1" applyFont="1" applyBorder="1">
      <alignment/>
      <protection/>
    </xf>
    <xf numFmtId="0" fontId="183" fillId="0" borderId="0" xfId="67" applyFont="1">
      <alignment/>
      <protection/>
    </xf>
    <xf numFmtId="164" fontId="88" fillId="0" borderId="0" xfId="67" applyNumberFormat="1" applyFont="1">
      <alignment/>
      <protection/>
    </xf>
    <xf numFmtId="164" fontId="185" fillId="0" borderId="0" xfId="67" applyNumberFormat="1" applyFont="1">
      <alignment/>
      <protection/>
    </xf>
    <xf numFmtId="0" fontId="26" fillId="0" borderId="0" xfId="67" applyFont="1">
      <alignment/>
      <protection/>
    </xf>
    <xf numFmtId="0" fontId="32" fillId="0" borderId="0" xfId="67" applyFont="1">
      <alignment/>
      <protection/>
    </xf>
    <xf numFmtId="0" fontId="32" fillId="0" borderId="0" xfId="67" applyFont="1" applyAlignment="1">
      <alignment horizontal="center"/>
      <protection/>
    </xf>
    <xf numFmtId="0" fontId="3" fillId="0" borderId="23" xfId="67" applyFont="1" applyBorder="1" applyAlignment="1">
      <alignment horizontal="center" vertical="center"/>
      <protection/>
    </xf>
    <xf numFmtId="0" fontId="6" fillId="0" borderId="0" xfId="67" applyFont="1" applyAlignment="1">
      <alignment horizontal="center"/>
      <protection/>
    </xf>
    <xf numFmtId="0" fontId="6" fillId="0" borderId="15" xfId="67" applyFont="1" applyBorder="1" applyAlignment="1">
      <alignment horizontal="center"/>
      <protection/>
    </xf>
    <xf numFmtId="166" fontId="3" fillId="0" borderId="0" xfId="67" applyNumberFormat="1" applyFont="1" applyBorder="1" applyAlignment="1">
      <alignment horizontal="left"/>
      <protection/>
    </xf>
    <xf numFmtId="166" fontId="21" fillId="0" borderId="0" xfId="67" applyNumberFormat="1" applyFont="1" applyBorder="1" applyAlignment="1">
      <alignment horizontal="left"/>
      <protection/>
    </xf>
    <xf numFmtId="166" fontId="6" fillId="0" borderId="0" xfId="67" applyNumberFormat="1" applyFont="1" applyBorder="1" applyAlignment="1">
      <alignment horizontal="left"/>
      <protection/>
    </xf>
    <xf numFmtId="164" fontId="36" fillId="0" borderId="0" xfId="67" applyNumberFormat="1" applyFont="1">
      <alignment/>
      <protection/>
    </xf>
    <xf numFmtId="0" fontId="36" fillId="0" borderId="0" xfId="67" applyFont="1">
      <alignment/>
      <protection/>
    </xf>
    <xf numFmtId="0" fontId="3" fillId="0" borderId="0" xfId="67" applyFont="1" applyBorder="1" applyAlignment="1">
      <alignment wrapText="1"/>
      <protection/>
    </xf>
    <xf numFmtId="0" fontId="186" fillId="0" borderId="0" xfId="67" applyFont="1" applyBorder="1" applyAlignment="1">
      <alignment horizontal="left"/>
      <protection/>
    </xf>
    <xf numFmtId="0" fontId="32" fillId="0" borderId="0" xfId="67" applyFont="1" applyFill="1" applyBorder="1">
      <alignment/>
      <protection/>
    </xf>
    <xf numFmtId="0" fontId="32" fillId="0" borderId="0" xfId="67" applyFont="1" applyBorder="1">
      <alignment/>
      <protection/>
    </xf>
    <xf numFmtId="0" fontId="32" fillId="0" borderId="0" xfId="67" applyFont="1" applyBorder="1" applyAlignment="1">
      <alignment horizontal="center" vertical="center"/>
      <protection/>
    </xf>
    <xf numFmtId="0" fontId="3" fillId="0" borderId="18" xfId="67" applyFont="1" applyBorder="1">
      <alignment/>
      <protection/>
    </xf>
    <xf numFmtId="0" fontId="17" fillId="0" borderId="0" xfId="67" applyFont="1" applyFill="1" applyAlignment="1">
      <alignment horizontal="right"/>
      <protection/>
    </xf>
    <xf numFmtId="166" fontId="32" fillId="0" borderId="0" xfId="67" applyNumberFormat="1" applyFont="1" applyBorder="1">
      <alignment/>
      <protection/>
    </xf>
    <xf numFmtId="168" fontId="26" fillId="0" borderId="0" xfId="54" applyFont="1" applyBorder="1">
      <alignment horizontal="right" vertical="center"/>
      <protection/>
    </xf>
    <xf numFmtId="164" fontId="32" fillId="0" borderId="0" xfId="67" applyNumberFormat="1" applyFont="1" applyBorder="1" applyAlignment="1">
      <alignment horizontal="right"/>
      <protection/>
    </xf>
    <xf numFmtId="166" fontId="32" fillId="0" borderId="0" xfId="67" applyNumberFormat="1" applyFont="1" applyBorder="1" applyAlignment="1">
      <alignment horizontal="left"/>
      <protection/>
    </xf>
    <xf numFmtId="164" fontId="32" fillId="0" borderId="0" xfId="67" applyNumberFormat="1" applyFont="1" applyBorder="1">
      <alignment/>
      <protection/>
    </xf>
    <xf numFmtId="164" fontId="26" fillId="0" borderId="0" xfId="67" applyNumberFormat="1" applyFont="1" applyBorder="1" applyAlignment="1">
      <alignment horizontal="right"/>
      <protection/>
    </xf>
    <xf numFmtId="0" fontId="32" fillId="0" borderId="0" xfId="67" applyFont="1" applyBorder="1" applyAlignment="1">
      <alignment horizontal="left"/>
      <protection/>
    </xf>
    <xf numFmtId="0" fontId="36" fillId="0" borderId="0" xfId="67" applyFont="1" applyFill="1" applyBorder="1" applyAlignment="1">
      <alignment horizontal="right"/>
      <protection/>
    </xf>
    <xf numFmtId="0" fontId="36" fillId="0" borderId="0" xfId="67" applyFont="1" applyBorder="1">
      <alignment/>
      <protection/>
    </xf>
    <xf numFmtId="164" fontId="87" fillId="0" borderId="0" xfId="67" applyNumberFormat="1" applyFont="1" applyBorder="1">
      <alignment/>
      <protection/>
    </xf>
    <xf numFmtId="164" fontId="36" fillId="0" borderId="0" xfId="67" applyNumberFormat="1" applyFont="1" applyBorder="1">
      <alignment/>
      <protection/>
    </xf>
    <xf numFmtId="169" fontId="2" fillId="0" borderId="0" xfId="68" applyFont="1" applyAlignment="1">
      <alignment horizontal="center"/>
      <protection/>
    </xf>
    <xf numFmtId="169" fontId="8" fillId="0" borderId="0" xfId="68">
      <alignment vertical="center"/>
      <protection/>
    </xf>
    <xf numFmtId="169" fontId="0" fillId="0" borderId="10" xfId="68" applyFont="1" applyBorder="1">
      <alignment vertical="center"/>
      <protection/>
    </xf>
    <xf numFmtId="169" fontId="0" fillId="0" borderId="11" xfId="68" applyFont="1" applyBorder="1">
      <alignment vertical="center"/>
      <protection/>
    </xf>
    <xf numFmtId="169" fontId="6" fillId="0" borderId="0" xfId="68" applyFont="1" applyAlignment="1">
      <alignment horizontal="center" vertical="center"/>
      <protection/>
    </xf>
    <xf numFmtId="169" fontId="6" fillId="0" borderId="0" xfId="68" applyFont="1" applyBorder="1">
      <alignment vertical="center"/>
      <protection/>
    </xf>
    <xf numFmtId="195" fontId="3" fillId="0" borderId="0" xfId="68" applyNumberFormat="1" applyFont="1" applyBorder="1" applyAlignment="1">
      <alignment/>
      <protection/>
    </xf>
    <xf numFmtId="169" fontId="41" fillId="0" borderId="0" xfId="68" applyFont="1">
      <alignment vertical="center"/>
      <protection/>
    </xf>
    <xf numFmtId="49" fontId="6" fillId="0" borderId="0" xfId="68" applyNumberFormat="1" applyFont="1" applyBorder="1" applyAlignment="1">
      <alignment horizontal="right"/>
      <protection/>
    </xf>
    <xf numFmtId="49" fontId="6" fillId="0" borderId="16" xfId="68" applyNumberFormat="1" applyFont="1" applyBorder="1" applyAlignment="1">
      <alignment horizontal="right"/>
      <protection/>
    </xf>
    <xf numFmtId="197" fontId="36" fillId="0" borderId="0" xfId="68" applyNumberFormat="1" applyFont="1" applyAlignment="1">
      <alignment vertical="center"/>
      <protection/>
    </xf>
    <xf numFmtId="169" fontId="0" fillId="0" borderId="0" xfId="68" applyFont="1" applyFill="1">
      <alignment vertical="center"/>
      <protection/>
    </xf>
    <xf numFmtId="169" fontId="0" fillId="0" borderId="0" xfId="68" applyFont="1" applyAlignment="1">
      <alignment horizontal="center" vertical="center"/>
      <protection/>
    </xf>
    <xf numFmtId="169" fontId="0" fillId="0" borderId="0" xfId="68" applyFont="1" applyFill="1" applyBorder="1" applyAlignment="1">
      <alignment horizontal="center" vertical="center"/>
      <protection/>
    </xf>
    <xf numFmtId="169" fontId="0" fillId="0" borderId="0" xfId="68" applyFont="1" applyFill="1" applyAlignment="1">
      <alignment horizontal="center" vertical="center"/>
      <protection/>
    </xf>
    <xf numFmtId="197" fontId="6" fillId="0" borderId="0" xfId="68" applyNumberFormat="1" applyFont="1" applyFill="1">
      <alignment vertical="center"/>
      <protection/>
    </xf>
    <xf numFmtId="197" fontId="6" fillId="0" borderId="0" xfId="68" applyNumberFormat="1" applyFont="1" applyFill="1" applyBorder="1">
      <alignment vertical="center"/>
      <protection/>
    </xf>
    <xf numFmtId="169" fontId="2" fillId="0" borderId="10" xfId="68" applyFont="1" applyFill="1" applyBorder="1" applyAlignment="1">
      <alignment horizontal="center"/>
      <protection/>
    </xf>
    <xf numFmtId="169" fontId="187" fillId="0" borderId="0" xfId="68" applyFont="1">
      <alignment vertical="center"/>
      <protection/>
    </xf>
    <xf numFmtId="169" fontId="0" fillId="0" borderId="0" xfId="68" applyFont="1" applyFill="1" applyBorder="1">
      <alignment vertical="center"/>
      <protection/>
    </xf>
    <xf numFmtId="170" fontId="3" fillId="0" borderId="0" xfId="68" applyNumberFormat="1" applyFont="1" applyAlignment="1">
      <alignment/>
      <protection/>
    </xf>
    <xf numFmtId="169" fontId="3" fillId="0" borderId="16" xfId="68" applyFont="1" applyBorder="1">
      <alignment vertical="center"/>
      <protection/>
    </xf>
    <xf numFmtId="170" fontId="3" fillId="0" borderId="0" xfId="68" applyNumberFormat="1" applyFont="1" applyAlignment="1">
      <alignment vertical="center"/>
      <protection/>
    </xf>
    <xf numFmtId="169" fontId="3" fillId="0" borderId="0" xfId="68" applyFont="1" applyAlignment="1">
      <alignment horizontal="right" vertical="center"/>
      <protection/>
    </xf>
    <xf numFmtId="169" fontId="3" fillId="0" borderId="0" xfId="68" applyFont="1" applyFill="1">
      <alignment vertical="center"/>
      <protection/>
    </xf>
    <xf numFmtId="168" fontId="3" fillId="0" borderId="0" xfId="68" applyNumberFormat="1" applyFont="1" applyFill="1" applyAlignment="1">
      <alignment horizontal="right" vertical="center"/>
      <protection/>
    </xf>
    <xf numFmtId="169" fontId="3" fillId="0" borderId="0" xfId="68" applyNumberFormat="1" applyFont="1">
      <alignment vertical="center"/>
      <protection/>
    </xf>
    <xf numFmtId="170" fontId="3" fillId="0" borderId="0" xfId="68" applyNumberFormat="1" applyFont="1" applyAlignment="1">
      <alignment horizontal="left" vertical="center"/>
      <protection/>
    </xf>
    <xf numFmtId="169" fontId="3" fillId="0" borderId="0" xfId="48" applyNumberFormat="1" applyFont="1">
      <alignment vertical="center"/>
      <protection/>
    </xf>
    <xf numFmtId="0" fontId="6" fillId="0" borderId="0" xfId="68" applyNumberFormat="1" applyFont="1" applyAlignment="1">
      <alignment horizontal="right" vertical="center"/>
      <protection/>
    </xf>
    <xf numFmtId="169" fontId="6" fillId="0" borderId="17" xfId="68" applyFont="1" applyBorder="1">
      <alignment vertical="center"/>
      <protection/>
    </xf>
    <xf numFmtId="169" fontId="6" fillId="0" borderId="0" xfId="48" applyNumberFormat="1" applyFont="1" applyAlignment="1">
      <alignment horizontal="right" vertical="center"/>
      <protection/>
    </xf>
    <xf numFmtId="169" fontId="14" fillId="0" borderId="0" xfId="68" applyFont="1" applyFill="1">
      <alignment vertical="center"/>
      <protection/>
    </xf>
    <xf numFmtId="201" fontId="3" fillId="0" borderId="0" xfId="68" applyNumberFormat="1" applyFont="1" applyFill="1">
      <alignment vertical="center"/>
      <protection/>
    </xf>
    <xf numFmtId="197" fontId="3" fillId="0" borderId="0" xfId="68" applyNumberFormat="1" applyFont="1" applyFill="1">
      <alignment vertical="center"/>
      <protection/>
    </xf>
    <xf numFmtId="195" fontId="3" fillId="0" borderId="0" xfId="68" applyNumberFormat="1" applyFont="1" applyBorder="1" applyAlignment="1">
      <alignment horizontal="center"/>
      <protection/>
    </xf>
    <xf numFmtId="201" fontId="3" fillId="0" borderId="0" xfId="68" applyNumberFormat="1" applyFont="1" applyFill="1" applyAlignment="1" quotePrefix="1">
      <alignment horizontal="right"/>
      <protection/>
    </xf>
    <xf numFmtId="169" fontId="3" fillId="0" borderId="0" xfId="68" applyFont="1" applyFill="1" applyAlignment="1" quotePrefix="1">
      <alignment horizontal="right"/>
      <protection/>
    </xf>
    <xf numFmtId="197" fontId="3" fillId="0" borderId="0" xfId="68" applyNumberFormat="1" applyFont="1" applyFill="1" applyAlignment="1" quotePrefix="1">
      <alignment horizontal="right"/>
      <protection/>
    </xf>
    <xf numFmtId="169" fontId="6" fillId="0" borderId="0" xfId="68" applyFont="1" applyFill="1" applyAlignment="1">
      <alignment horizontal="right"/>
      <protection/>
    </xf>
    <xf numFmtId="169" fontId="6" fillId="0" borderId="0" xfId="68" applyNumberFormat="1" applyFont="1">
      <alignment vertical="center"/>
      <protection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170" fontId="3" fillId="0" borderId="17" xfId="71" applyNumberFormat="1" applyFont="1" applyFill="1" applyBorder="1" applyAlignment="1">
      <alignment horizontal="center" vertical="center"/>
      <protection/>
    </xf>
    <xf numFmtId="170" fontId="3" fillId="0" borderId="0" xfId="71" applyNumberFormat="1" applyFont="1" applyFill="1" applyBorder="1" applyAlignment="1">
      <alignment horizontal="center" vertical="center"/>
      <protection/>
    </xf>
    <xf numFmtId="170" fontId="3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0" fontId="3" fillId="0" borderId="17" xfId="71" applyNumberFormat="1" applyFont="1" applyFill="1" applyBorder="1" applyAlignment="1">
      <alignment horizontal="center"/>
      <protection/>
    </xf>
    <xf numFmtId="170" fontId="3" fillId="0" borderId="0" xfId="71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5" fillId="0" borderId="0" xfId="0" applyFont="1" applyFill="1" applyAlignment="1">
      <alignment horizontal="justify" vertical="top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166" fontId="6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18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24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/>
      <protection/>
    </xf>
    <xf numFmtId="0" fontId="3" fillId="0" borderId="23" xfId="67" applyFont="1" applyBorder="1" applyAlignment="1">
      <alignment horizontal="center"/>
      <protection/>
    </xf>
    <xf numFmtId="0" fontId="3" fillId="0" borderId="0" xfId="67" applyFont="1" applyBorder="1" applyAlignment="1">
      <alignment horizontal="justify"/>
      <protection/>
    </xf>
    <xf numFmtId="0" fontId="2" fillId="0" borderId="0" xfId="67" applyFont="1" applyAlignment="1">
      <alignment horizontal="center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22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/>
      <protection/>
    </xf>
    <xf numFmtId="0" fontId="3" fillId="0" borderId="14" xfId="67" applyFont="1" applyBorder="1" applyAlignment="1">
      <alignment horizontal="center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166" fontId="32" fillId="0" borderId="0" xfId="67" applyNumberFormat="1" applyFont="1" applyBorder="1" applyAlignment="1">
      <alignment horizontal="center"/>
      <protection/>
    </xf>
    <xf numFmtId="0" fontId="3" fillId="0" borderId="0" xfId="67" applyFont="1" applyBorder="1" applyAlignment="1">
      <alignment horizontal="center"/>
      <protection/>
    </xf>
    <xf numFmtId="164" fontId="6" fillId="0" borderId="1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87" fillId="0" borderId="0" xfId="67" applyFont="1" applyAlignment="1">
      <alignment horizontal="center"/>
      <protection/>
    </xf>
    <xf numFmtId="0" fontId="2" fillId="0" borderId="0" xfId="67" applyFont="1" applyFill="1" applyAlignment="1">
      <alignment horizontal="center"/>
      <protection/>
    </xf>
    <xf numFmtId="0" fontId="3" fillId="0" borderId="18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3" fillId="0" borderId="17" xfId="67" applyFont="1" applyFill="1" applyBorder="1" applyAlignment="1">
      <alignment horizontal="center" vertical="center" wrapText="1"/>
      <protection/>
    </xf>
    <xf numFmtId="0" fontId="3" fillId="0" borderId="16" xfId="67" applyFont="1" applyFill="1" applyBorder="1" applyAlignment="1">
      <alignment horizontal="center" vertical="center" wrapText="1"/>
      <protection/>
    </xf>
    <xf numFmtId="0" fontId="3" fillId="0" borderId="24" xfId="67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22" xfId="67" applyFont="1" applyBorder="1" applyAlignment="1">
      <alignment horizontal="center" vertical="center"/>
      <protection/>
    </xf>
    <xf numFmtId="0" fontId="3" fillId="0" borderId="21" xfId="67" applyFont="1" applyBorder="1" applyAlignment="1">
      <alignment horizontal="center" vertical="center"/>
      <protection/>
    </xf>
    <xf numFmtId="173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3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0" fontId="0" fillId="0" borderId="0" xfId="71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170" fontId="0" fillId="0" borderId="0" xfId="71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horizontal="left"/>
    </xf>
    <xf numFmtId="169" fontId="42" fillId="0" borderId="0" xfId="70" applyFont="1" applyAlignment="1">
      <alignment vertical="center"/>
      <protection/>
    </xf>
    <xf numFmtId="169" fontId="42" fillId="0" borderId="0" xfId="70" applyFont="1" applyAlignment="1">
      <alignment horizontal="left" vertical="center"/>
      <protection/>
    </xf>
    <xf numFmtId="169" fontId="31" fillId="0" borderId="0" xfId="70" applyFont="1" applyFill="1" applyAlignment="1">
      <alignment horizontal="center" vertical="center" wrapText="1"/>
      <protection/>
    </xf>
    <xf numFmtId="169" fontId="8" fillId="0" borderId="0" xfId="70" applyFill="1" applyAlignment="1">
      <alignment horizontal="center" vertical="center" wrapText="1"/>
      <protection/>
    </xf>
    <xf numFmtId="0" fontId="17" fillId="0" borderId="0" xfId="70" applyNumberFormat="1" applyFont="1" applyAlignment="1" quotePrefix="1">
      <alignment horizontal="center"/>
      <protection/>
    </xf>
    <xf numFmtId="195" fontId="6" fillId="0" borderId="0" xfId="70" applyNumberFormat="1" applyFont="1" applyAlignment="1">
      <alignment/>
      <protection/>
    </xf>
    <xf numFmtId="169" fontId="17" fillId="0" borderId="0" xfId="70" applyFont="1" applyAlignment="1">
      <alignment horizontal="center"/>
      <protection/>
    </xf>
    <xf numFmtId="169" fontId="3" fillId="0" borderId="20" xfId="70" applyFont="1" applyBorder="1" applyAlignment="1">
      <alignment horizontal="center" vertical="center" wrapText="1"/>
      <protection/>
    </xf>
    <xf numFmtId="169" fontId="3" fillId="0" borderId="22" xfId="70" applyFont="1" applyBorder="1" applyAlignment="1">
      <alignment horizontal="center" vertical="center" wrapText="1"/>
      <protection/>
    </xf>
    <xf numFmtId="169" fontId="3" fillId="0" borderId="21" xfId="70" applyFont="1" applyBorder="1" applyAlignment="1">
      <alignment horizontal="center" vertical="center" wrapText="1"/>
      <protection/>
    </xf>
    <xf numFmtId="169" fontId="3" fillId="0" borderId="22" xfId="70" applyFont="1" applyBorder="1" applyAlignment="1">
      <alignment/>
      <protection/>
    </xf>
    <xf numFmtId="169" fontId="3" fillId="0" borderId="21" xfId="70" applyFont="1" applyBorder="1" applyAlignment="1">
      <alignment/>
      <protection/>
    </xf>
    <xf numFmtId="169" fontId="2" fillId="0" borderId="0" xfId="70" applyFont="1" applyAlignment="1">
      <alignment horizontal="center"/>
      <protection/>
    </xf>
    <xf numFmtId="169" fontId="3" fillId="0" borderId="11" xfId="70" applyFont="1" applyBorder="1" applyAlignment="1">
      <alignment horizontal="center" vertical="center"/>
      <protection/>
    </xf>
    <xf numFmtId="169" fontId="3" fillId="0" borderId="15" xfId="70" applyFont="1" applyBorder="1" applyAlignment="1">
      <alignment horizontal="center" vertical="center"/>
      <protection/>
    </xf>
    <xf numFmtId="169" fontId="3" fillId="0" borderId="0" xfId="70" applyFont="1" applyBorder="1" applyAlignment="1">
      <alignment horizontal="center" vertical="center"/>
      <protection/>
    </xf>
    <xf numFmtId="169" fontId="3" fillId="0" borderId="16" xfId="70" applyFont="1" applyBorder="1" applyAlignment="1">
      <alignment horizontal="center" vertical="center"/>
      <protection/>
    </xf>
    <xf numFmtId="169" fontId="3" fillId="0" borderId="10" xfId="70" applyFont="1" applyBorder="1" applyAlignment="1">
      <alignment horizontal="center" vertical="center"/>
      <protection/>
    </xf>
    <xf numFmtId="169" fontId="3" fillId="0" borderId="13" xfId="70" applyFont="1" applyBorder="1" applyAlignment="1">
      <alignment horizontal="center" vertical="center"/>
      <protection/>
    </xf>
    <xf numFmtId="169" fontId="3" fillId="0" borderId="20" xfId="70" applyFont="1" applyBorder="1" applyAlignment="1">
      <alignment horizontal="center" vertical="center"/>
      <protection/>
    </xf>
    <xf numFmtId="169" fontId="3" fillId="0" borderId="22" xfId="70" applyFont="1" applyBorder="1" applyAlignment="1">
      <alignment horizontal="center" vertical="center"/>
      <protection/>
    </xf>
    <xf numFmtId="169" fontId="3" fillId="0" borderId="21" xfId="70" applyFont="1" applyBorder="1" applyAlignment="1">
      <alignment horizontal="center" vertical="center"/>
      <protection/>
    </xf>
    <xf numFmtId="169" fontId="3" fillId="0" borderId="12" xfId="70" applyFont="1" applyBorder="1" applyAlignment="1">
      <alignment horizontal="center" vertical="center"/>
      <protection/>
    </xf>
    <xf numFmtId="169" fontId="3" fillId="0" borderId="23" xfId="70" applyFont="1" applyBorder="1" applyAlignment="1">
      <alignment horizontal="center" vertical="center"/>
      <protection/>
    </xf>
    <xf numFmtId="169" fontId="3" fillId="0" borderId="19" xfId="70" applyFont="1" applyBorder="1" applyAlignment="1">
      <alignment horizontal="center" vertical="center"/>
      <protection/>
    </xf>
    <xf numFmtId="169" fontId="3" fillId="0" borderId="18" xfId="70" applyFont="1" applyBorder="1" applyAlignment="1">
      <alignment horizontal="center" vertical="center" wrapText="1"/>
      <protection/>
    </xf>
    <xf numFmtId="169" fontId="3" fillId="0" borderId="17" xfId="70" applyFont="1" applyBorder="1" applyAlignment="1">
      <alignment horizontal="center" vertical="center" wrapText="1"/>
      <protection/>
    </xf>
    <xf numFmtId="169" fontId="3" fillId="0" borderId="24" xfId="70" applyFont="1" applyBorder="1" applyAlignment="1">
      <alignment horizontal="center" vertical="center" wrapText="1"/>
      <protection/>
    </xf>
    <xf numFmtId="195" fontId="3" fillId="0" borderId="0" xfId="70" applyNumberFormat="1" applyFont="1" applyFill="1" applyBorder="1" applyAlignment="1">
      <alignment horizontal="center"/>
      <protection/>
    </xf>
    <xf numFmtId="49" fontId="6" fillId="0" borderId="0" xfId="70" applyNumberFormat="1" applyFont="1" applyFill="1" applyBorder="1" applyAlignment="1">
      <alignment horizontal="right"/>
      <protection/>
    </xf>
    <xf numFmtId="169" fontId="5" fillId="0" borderId="0" xfId="70" applyFont="1" applyFill="1" applyAlignment="1">
      <alignment horizontal="left" vertical="top" wrapText="1"/>
      <protection/>
    </xf>
    <xf numFmtId="169" fontId="8" fillId="0" borderId="0" xfId="70" applyAlignment="1">
      <alignment horizontal="left" vertical="top" wrapText="1"/>
      <protection/>
    </xf>
    <xf numFmtId="169" fontId="17" fillId="0" borderId="0" xfId="70" applyFont="1" applyFill="1" applyAlignment="1">
      <alignment horizontal="center" vertical="center"/>
      <protection/>
    </xf>
    <xf numFmtId="195" fontId="32" fillId="0" borderId="0" xfId="70" applyNumberFormat="1" applyFont="1" applyFill="1" applyBorder="1" applyAlignment="1">
      <alignment horizontal="center"/>
      <protection/>
    </xf>
    <xf numFmtId="49" fontId="36" fillId="0" borderId="0" xfId="70" applyNumberFormat="1" applyFont="1" applyFill="1" applyBorder="1" applyAlignment="1">
      <alignment horizontal="right"/>
      <protection/>
    </xf>
    <xf numFmtId="169" fontId="50" fillId="0" borderId="0" xfId="70" applyFont="1" applyFill="1" applyAlignment="1">
      <alignment horizontal="center" vertical="center"/>
      <protection/>
    </xf>
    <xf numFmtId="169" fontId="2" fillId="0" borderId="0" xfId="70" applyFont="1" applyFill="1" applyAlignment="1">
      <alignment horizontal="center" vertical="center"/>
      <protection/>
    </xf>
    <xf numFmtId="169" fontId="3" fillId="0" borderId="11" xfId="70" applyFont="1" applyFill="1" applyBorder="1" applyAlignment="1">
      <alignment horizontal="center" vertical="center" wrapText="1"/>
      <protection/>
    </xf>
    <xf numFmtId="169" fontId="8" fillId="0" borderId="11" xfId="70" applyBorder="1" applyAlignment="1">
      <alignment horizontal="center" vertical="center"/>
      <protection/>
    </xf>
    <xf numFmtId="169" fontId="8" fillId="0" borderId="15" xfId="70" applyBorder="1" applyAlignment="1">
      <alignment horizontal="center" vertical="center"/>
      <protection/>
    </xf>
    <xf numFmtId="169" fontId="8" fillId="0" borderId="0" xfId="70" applyAlignment="1">
      <alignment horizontal="center" vertical="center"/>
      <protection/>
    </xf>
    <xf numFmtId="169" fontId="8" fillId="0" borderId="16" xfId="70" applyBorder="1" applyAlignment="1">
      <alignment horizontal="center" vertical="center"/>
      <protection/>
    </xf>
    <xf numFmtId="169" fontId="8" fillId="0" borderId="10" xfId="70" applyBorder="1" applyAlignment="1">
      <alignment horizontal="center" vertical="center"/>
      <protection/>
    </xf>
    <xf numFmtId="169" fontId="8" fillId="0" borderId="13" xfId="70" applyBorder="1" applyAlignment="1">
      <alignment horizontal="center" vertical="center"/>
      <protection/>
    </xf>
    <xf numFmtId="169" fontId="3" fillId="0" borderId="12" xfId="70" applyFont="1" applyFill="1" applyBorder="1" applyAlignment="1">
      <alignment horizontal="center" vertical="center"/>
      <protection/>
    </xf>
    <xf numFmtId="169" fontId="3" fillId="0" borderId="23" xfId="70" applyFont="1" applyFill="1" applyBorder="1" applyAlignment="1">
      <alignment horizontal="center" vertical="center"/>
      <protection/>
    </xf>
    <xf numFmtId="169" fontId="3" fillId="0" borderId="17" xfId="70" applyFont="1" applyFill="1" applyBorder="1" applyAlignment="1">
      <alignment horizontal="center" vertical="center"/>
      <protection/>
    </xf>
    <xf numFmtId="169" fontId="3" fillId="0" borderId="24" xfId="70" applyFont="1" applyFill="1" applyBorder="1" applyAlignment="1">
      <alignment horizontal="center" vertical="center"/>
      <protection/>
    </xf>
    <xf numFmtId="169" fontId="41" fillId="0" borderId="12" xfId="70" applyFont="1" applyBorder="1" applyAlignment="1">
      <alignment horizontal="center" vertical="center"/>
      <protection/>
    </xf>
    <xf numFmtId="169" fontId="41" fillId="0" borderId="23" xfId="70" applyFont="1" applyBorder="1" applyAlignment="1">
      <alignment horizontal="center" vertical="center"/>
      <protection/>
    </xf>
    <xf numFmtId="169" fontId="3" fillId="0" borderId="20" xfId="70" applyFont="1" applyFill="1" applyBorder="1" applyAlignment="1">
      <alignment horizontal="center" vertical="center" wrapText="1"/>
      <protection/>
    </xf>
    <xf numFmtId="169" fontId="8" fillId="0" borderId="22" xfId="70" applyBorder="1" applyAlignment="1">
      <alignment horizontal="center" vertical="center" wrapText="1"/>
      <protection/>
    </xf>
    <xf numFmtId="169" fontId="8" fillId="0" borderId="21" xfId="70" applyBorder="1" applyAlignment="1">
      <alignment horizontal="center" vertical="center" wrapText="1"/>
      <protection/>
    </xf>
    <xf numFmtId="169" fontId="3" fillId="0" borderId="10" xfId="70" applyFont="1" applyFill="1" applyBorder="1" applyAlignment="1">
      <alignment horizontal="center" vertical="center"/>
      <protection/>
    </xf>
    <xf numFmtId="195" fontId="3" fillId="0" borderId="0" xfId="70" applyNumberFormat="1" applyFont="1" applyBorder="1" applyAlignment="1">
      <alignment horizontal="center"/>
      <protection/>
    </xf>
    <xf numFmtId="169" fontId="5" fillId="0" borderId="0" xfId="71" applyFont="1" applyFill="1" applyBorder="1" applyAlignment="1">
      <alignment horizontal="justify" vertical="distributed"/>
      <protection/>
    </xf>
    <xf numFmtId="169" fontId="50" fillId="0" borderId="0" xfId="70" applyFont="1" applyAlignment="1">
      <alignment horizontal="center" vertical="center"/>
      <protection/>
    </xf>
    <xf numFmtId="169" fontId="17" fillId="0" borderId="0" xfId="70" applyFont="1" applyAlignment="1">
      <alignment horizontal="center" vertical="center"/>
      <protection/>
    </xf>
    <xf numFmtId="169" fontId="0" fillId="0" borderId="0" xfId="70" applyFont="1" applyAlignment="1">
      <alignment horizontal="center" vertical="center"/>
      <protection/>
    </xf>
    <xf numFmtId="169" fontId="3" fillId="0" borderId="11" xfId="70" applyFont="1" applyBorder="1" applyAlignment="1">
      <alignment horizontal="center" vertical="center" wrapText="1"/>
      <protection/>
    </xf>
    <xf numFmtId="169" fontId="8" fillId="0" borderId="11" xfId="70" applyBorder="1" applyAlignment="1">
      <alignment vertical="center"/>
      <protection/>
    </xf>
    <xf numFmtId="169" fontId="8" fillId="0" borderId="15" xfId="70" applyBorder="1" applyAlignment="1">
      <alignment vertical="center"/>
      <protection/>
    </xf>
    <xf numFmtId="169" fontId="3" fillId="0" borderId="0" xfId="70" applyFont="1" applyBorder="1" applyAlignment="1">
      <alignment horizontal="center" vertical="center" wrapText="1"/>
      <protection/>
    </xf>
    <xf numFmtId="169" fontId="8" fillId="0" borderId="0" xfId="70" applyBorder="1" applyAlignment="1">
      <alignment vertical="center"/>
      <protection/>
    </xf>
    <xf numFmtId="169" fontId="8" fillId="0" borderId="16" xfId="70" applyBorder="1" applyAlignment="1">
      <alignment vertical="center"/>
      <protection/>
    </xf>
    <xf numFmtId="169" fontId="8" fillId="0" borderId="10" xfId="70" applyBorder="1" applyAlignment="1">
      <alignment vertical="center"/>
      <protection/>
    </xf>
    <xf numFmtId="169" fontId="8" fillId="0" borderId="13" xfId="70" applyBorder="1" applyAlignment="1">
      <alignment vertical="center"/>
      <protection/>
    </xf>
    <xf numFmtId="169" fontId="0" fillId="0" borderId="15" xfId="70" applyFont="1" applyBorder="1" applyAlignment="1">
      <alignment horizontal="center" vertical="center" wrapText="1"/>
      <protection/>
    </xf>
    <xf numFmtId="169" fontId="0" fillId="0" borderId="17" xfId="70" applyFont="1" applyBorder="1" applyAlignment="1">
      <alignment horizontal="center" vertical="center" wrapText="1"/>
      <protection/>
    </xf>
    <xf numFmtId="169" fontId="0" fillId="0" borderId="16" xfId="70" applyFont="1" applyBorder="1" applyAlignment="1">
      <alignment horizontal="center" vertical="center" wrapText="1"/>
      <protection/>
    </xf>
    <xf numFmtId="195" fontId="3" fillId="0" borderId="0" xfId="68" applyNumberFormat="1" applyFont="1" applyBorder="1" applyAlignment="1">
      <alignment horizontal="center"/>
      <protection/>
    </xf>
    <xf numFmtId="170" fontId="3" fillId="0" borderId="0" xfId="68" applyNumberFormat="1" applyFont="1" applyAlignment="1">
      <alignment vertical="center"/>
      <protection/>
    </xf>
    <xf numFmtId="170" fontId="3" fillId="0" borderId="0" xfId="68" applyNumberFormat="1" applyFont="1" applyAlignment="1">
      <alignment horizontal="left" vertical="center"/>
      <protection/>
    </xf>
    <xf numFmtId="0" fontId="3" fillId="0" borderId="0" xfId="68" applyNumberFormat="1" applyFont="1" applyAlignment="1">
      <alignment horizontal="left" vertical="center"/>
      <protection/>
    </xf>
    <xf numFmtId="0" fontId="3" fillId="0" borderId="0" xfId="68" applyNumberFormat="1" applyFont="1" applyBorder="1" applyAlignment="1">
      <alignment horizontal="left"/>
      <protection/>
    </xf>
    <xf numFmtId="169" fontId="3" fillId="0" borderId="20" xfId="68" applyFont="1" applyFill="1" applyBorder="1" applyAlignment="1">
      <alignment horizontal="center" vertical="center" wrapText="1"/>
      <protection/>
    </xf>
    <xf numFmtId="169" fontId="3" fillId="0" borderId="22" xfId="68" applyFont="1" applyFill="1" applyBorder="1" applyAlignment="1">
      <alignment horizontal="center" vertical="center" wrapText="1"/>
      <protection/>
    </xf>
    <xf numFmtId="169" fontId="3" fillId="0" borderId="21" xfId="68" applyFont="1" applyFill="1" applyBorder="1" applyAlignment="1">
      <alignment horizontal="center" vertical="center" wrapText="1"/>
      <protection/>
    </xf>
    <xf numFmtId="169" fontId="3" fillId="0" borderId="18" xfId="68" applyFont="1" applyFill="1" applyBorder="1" applyAlignment="1">
      <alignment horizontal="center" vertical="center" wrapText="1"/>
      <protection/>
    </xf>
    <xf numFmtId="169" fontId="3" fillId="0" borderId="17" xfId="68" applyFont="1" applyFill="1" applyBorder="1" applyAlignment="1">
      <alignment horizontal="center" vertical="center" wrapText="1"/>
      <protection/>
    </xf>
    <xf numFmtId="169" fontId="3" fillId="0" borderId="24" xfId="68" applyFont="1" applyFill="1" applyBorder="1" applyAlignment="1">
      <alignment horizontal="center" vertical="center" wrapText="1"/>
      <protection/>
    </xf>
    <xf numFmtId="169" fontId="3" fillId="0" borderId="12" xfId="68" applyFont="1" applyFill="1" applyBorder="1" applyAlignment="1">
      <alignment horizontal="center" vertical="center"/>
      <protection/>
    </xf>
    <xf numFmtId="169" fontId="3" fillId="0" borderId="19" xfId="68" applyFont="1" applyFill="1" applyBorder="1" applyAlignment="1">
      <alignment horizontal="center" vertical="center"/>
      <protection/>
    </xf>
    <xf numFmtId="169" fontId="3" fillId="0" borderId="23" xfId="68" applyFont="1" applyFill="1" applyBorder="1" applyAlignment="1">
      <alignment horizontal="center" vertical="center"/>
      <protection/>
    </xf>
    <xf numFmtId="170" fontId="3" fillId="0" borderId="0" xfId="68" applyNumberFormat="1" applyFont="1" applyAlignment="1">
      <alignment/>
      <protection/>
    </xf>
    <xf numFmtId="169" fontId="6" fillId="0" borderId="0" xfId="68" applyFont="1" applyAlignment="1">
      <alignment horizontal="center" vertical="center"/>
      <protection/>
    </xf>
    <xf numFmtId="169" fontId="2" fillId="0" borderId="0" xfId="68" applyFont="1" applyAlignment="1">
      <alignment horizontal="center"/>
      <protection/>
    </xf>
    <xf numFmtId="169" fontId="3" fillId="0" borderId="11" xfId="68" applyFont="1" applyFill="1" applyBorder="1" applyAlignment="1">
      <alignment horizontal="center" vertical="center" wrapText="1"/>
      <protection/>
    </xf>
    <xf numFmtId="169" fontId="8" fillId="0" borderId="11" xfId="68" applyBorder="1" applyAlignment="1">
      <alignment horizontal="center" vertical="center" wrapText="1"/>
      <protection/>
    </xf>
    <xf numFmtId="169" fontId="8" fillId="0" borderId="15" xfId="68" applyBorder="1" applyAlignment="1">
      <alignment horizontal="center" vertical="center" wrapText="1"/>
      <protection/>
    </xf>
    <xf numFmtId="169" fontId="8" fillId="0" borderId="0" xfId="68" applyBorder="1" applyAlignment="1">
      <alignment horizontal="center" vertical="center" wrapText="1"/>
      <protection/>
    </xf>
    <xf numFmtId="169" fontId="8" fillId="0" borderId="16" xfId="68" applyBorder="1" applyAlignment="1">
      <alignment horizontal="center" vertical="center" wrapText="1"/>
      <protection/>
    </xf>
    <xf numFmtId="169" fontId="8" fillId="0" borderId="10" xfId="68" applyBorder="1" applyAlignment="1">
      <alignment horizontal="center" vertical="center" wrapText="1"/>
      <protection/>
    </xf>
    <xf numFmtId="169" fontId="8" fillId="0" borderId="13" xfId="68" applyBorder="1" applyAlignment="1">
      <alignment horizontal="center" vertical="center" wrapText="1"/>
      <protection/>
    </xf>
    <xf numFmtId="169" fontId="3" fillId="0" borderId="20" xfId="68" applyFont="1" applyFill="1" applyBorder="1" applyAlignment="1">
      <alignment horizontal="center" vertical="center"/>
      <protection/>
    </xf>
    <xf numFmtId="169" fontId="3" fillId="0" borderId="22" xfId="68" applyFont="1" applyFill="1" applyBorder="1" applyAlignment="1">
      <alignment horizontal="center" vertical="center"/>
      <protection/>
    </xf>
    <xf numFmtId="169" fontId="3" fillId="0" borderId="21" xfId="68" applyFont="1" applyFill="1" applyBorder="1" applyAlignment="1">
      <alignment horizontal="center" vertical="center"/>
      <protection/>
    </xf>
    <xf numFmtId="169" fontId="3" fillId="0" borderId="20" xfId="68" applyFont="1" applyBorder="1" applyAlignment="1">
      <alignment horizontal="center" vertical="center" wrapText="1"/>
      <protection/>
    </xf>
    <xf numFmtId="169" fontId="3" fillId="0" borderId="22" xfId="68" applyFont="1" applyBorder="1" applyAlignment="1">
      <alignment horizontal="center" vertical="center" wrapText="1"/>
      <protection/>
    </xf>
    <xf numFmtId="169" fontId="3" fillId="0" borderId="21" xfId="68" applyFont="1" applyBorder="1" applyAlignment="1">
      <alignment horizontal="center" vertical="center" wrapText="1"/>
      <protection/>
    </xf>
    <xf numFmtId="169" fontId="3" fillId="0" borderId="18" xfId="68" applyFont="1" applyBorder="1" applyAlignment="1">
      <alignment horizontal="center" vertical="center" wrapText="1"/>
      <protection/>
    </xf>
    <xf numFmtId="169" fontId="3" fillId="0" borderId="17" xfId="68" applyFont="1" applyBorder="1" applyAlignment="1">
      <alignment horizontal="center" vertical="center" wrapText="1"/>
      <protection/>
    </xf>
    <xf numFmtId="169" fontId="3" fillId="0" borderId="24" xfId="68" applyFont="1" applyBorder="1" applyAlignment="1">
      <alignment horizontal="center" vertical="center" wrapText="1"/>
      <protection/>
    </xf>
    <xf numFmtId="169" fontId="3" fillId="0" borderId="12" xfId="68" applyFont="1" applyBorder="1" applyAlignment="1">
      <alignment horizontal="center" vertical="center"/>
      <protection/>
    </xf>
    <xf numFmtId="169" fontId="3" fillId="0" borderId="23" xfId="68" applyFont="1" applyBorder="1" applyAlignment="1">
      <alignment horizontal="center" vertical="center"/>
      <protection/>
    </xf>
    <xf numFmtId="169" fontId="3" fillId="0" borderId="19" xfId="68" applyFont="1" applyBorder="1" applyAlignment="1">
      <alignment horizontal="center" vertical="center"/>
      <protection/>
    </xf>
    <xf numFmtId="169" fontId="3" fillId="0" borderId="11" xfId="68" applyFont="1" applyBorder="1" applyAlignment="1">
      <alignment horizontal="center" vertical="center" wrapText="1"/>
      <protection/>
    </xf>
    <xf numFmtId="169" fontId="8" fillId="0" borderId="0" xfId="68" applyAlignment="1">
      <alignment horizontal="center" vertical="center" wrapText="1"/>
      <protection/>
    </xf>
    <xf numFmtId="169" fontId="3" fillId="0" borderId="20" xfId="68" applyFont="1" applyBorder="1" applyAlignment="1">
      <alignment horizontal="center" vertical="center"/>
      <protection/>
    </xf>
    <xf numFmtId="169" fontId="3" fillId="0" borderId="22" xfId="68" applyFont="1" applyBorder="1" applyAlignment="1">
      <alignment horizontal="center" vertical="center"/>
      <protection/>
    </xf>
    <xf numFmtId="169" fontId="3" fillId="0" borderId="21" xfId="68" applyFont="1" applyBorder="1" applyAlignment="1">
      <alignment horizontal="center" vertical="center"/>
      <protection/>
    </xf>
    <xf numFmtId="170" fontId="44" fillId="0" borderId="0" xfId="68" applyNumberFormat="1" applyFont="1" applyAlignment="1">
      <alignment horizontal="center" vertical="top" wrapText="1"/>
      <protection/>
    </xf>
    <xf numFmtId="170" fontId="35" fillId="0" borderId="0" xfId="68" applyNumberFormat="1" applyFont="1" applyBorder="1" applyAlignment="1">
      <alignment horizontal="left" vertical="top" wrapText="1" indent="1"/>
      <protection/>
    </xf>
    <xf numFmtId="170" fontId="35" fillId="0" borderId="0" xfId="68" applyNumberFormat="1" applyFont="1" applyBorder="1" applyAlignment="1">
      <alignment horizontal="center" vertical="top" wrapText="1"/>
      <protection/>
    </xf>
    <xf numFmtId="0" fontId="44" fillId="0" borderId="0" xfId="68" applyNumberFormat="1" applyFont="1" applyAlignment="1">
      <alignment horizontal="justify" vertical="top"/>
      <protection/>
    </xf>
    <xf numFmtId="169" fontId="44" fillId="0" borderId="0" xfId="68" applyFont="1" applyAlignment="1">
      <alignment vertical="center"/>
      <protection/>
    </xf>
    <xf numFmtId="170" fontId="44" fillId="0" borderId="0" xfId="68" applyNumberFormat="1" applyFont="1" applyAlignment="1">
      <alignment horizontal="left" vertical="top" wrapText="1"/>
      <protection/>
    </xf>
    <xf numFmtId="170" fontId="44" fillId="0" borderId="0" xfId="68" applyNumberFormat="1" applyFont="1" applyBorder="1" applyAlignment="1">
      <alignment horizontal="center" vertical="top" wrapText="1"/>
      <protection/>
    </xf>
    <xf numFmtId="169" fontId="23" fillId="0" borderId="0" xfId="68" applyFont="1" applyAlignment="1">
      <alignment horizontal="center" vertical="center"/>
      <protection/>
    </xf>
    <xf numFmtId="169" fontId="70" fillId="0" borderId="0" xfId="68" applyFont="1" applyBorder="1" applyAlignment="1">
      <alignment horizontal="center" vertical="center"/>
      <protection/>
    </xf>
    <xf numFmtId="170" fontId="44" fillId="0" borderId="0" xfId="68" applyNumberFormat="1" applyFont="1" applyBorder="1" applyAlignment="1">
      <alignment horizontal="left" vertical="top"/>
      <protection/>
    </xf>
    <xf numFmtId="170" fontId="44" fillId="0" borderId="0" xfId="68" applyNumberFormat="1" applyFont="1" applyAlignment="1">
      <alignment horizontal="center" vertical="top"/>
      <protection/>
    </xf>
    <xf numFmtId="170" fontId="44" fillId="0" borderId="0" xfId="68" applyNumberFormat="1" applyFont="1" applyAlignment="1">
      <alignment horizontal="center" vertical="center" wrapText="1"/>
      <protection/>
    </xf>
    <xf numFmtId="170" fontId="35" fillId="0" borderId="0" xfId="68" applyNumberFormat="1" applyFont="1" applyBorder="1" applyAlignment="1">
      <alignment horizontal="center" vertical="center" wrapText="1"/>
      <protection/>
    </xf>
    <xf numFmtId="204" fontId="44" fillId="0" borderId="0" xfId="68" applyNumberFormat="1" applyFont="1" applyBorder="1" applyAlignment="1">
      <alignment horizontal="left" vertical="top" wrapText="1"/>
      <protection/>
    </xf>
    <xf numFmtId="0" fontId="23" fillId="0" borderId="0" xfId="68" applyNumberFormat="1" applyFont="1" applyAlignment="1">
      <alignment horizontal="right" vertical="top" wrapText="1"/>
      <protection/>
    </xf>
    <xf numFmtId="0" fontId="70" fillId="0" borderId="0" xfId="68" applyNumberFormat="1" applyFont="1" applyBorder="1" applyAlignment="1">
      <alignment horizontal="right" vertical="center" wrapText="1"/>
      <protection/>
    </xf>
    <xf numFmtId="49" fontId="54" fillId="0" borderId="0" xfId="68" applyNumberFormat="1" applyFont="1" applyBorder="1" applyAlignment="1">
      <alignment horizontal="center" vertical="center" wrapText="1"/>
      <protection/>
    </xf>
    <xf numFmtId="169" fontId="35" fillId="0" borderId="0" xfId="68" applyFont="1" applyBorder="1" applyAlignment="1">
      <alignment horizontal="center" vertical="center" wrapText="1"/>
      <protection/>
    </xf>
    <xf numFmtId="169" fontId="23" fillId="0" borderId="0" xfId="68" applyFont="1" applyBorder="1" applyAlignment="1">
      <alignment horizontal="center" vertical="center"/>
      <protection/>
    </xf>
    <xf numFmtId="169" fontId="35" fillId="0" borderId="0" xfId="68" applyFont="1" applyBorder="1" applyAlignment="1">
      <alignment vertical="center" wrapText="1"/>
      <protection/>
    </xf>
    <xf numFmtId="169" fontId="0" fillId="0" borderId="12" xfId="68" applyFont="1" applyBorder="1" applyAlignment="1">
      <alignment horizontal="center" vertical="center" wrapText="1"/>
      <protection/>
    </xf>
    <xf numFmtId="169" fontId="0" fillId="0" borderId="19" xfId="68" applyFont="1" applyBorder="1" applyAlignment="1">
      <alignment horizontal="center" vertical="center" wrapText="1"/>
      <protection/>
    </xf>
    <xf numFmtId="169" fontId="0" fillId="0" borderId="23" xfId="68" applyFont="1" applyBorder="1" applyAlignment="1">
      <alignment horizontal="center" vertical="center" wrapText="1"/>
      <protection/>
    </xf>
    <xf numFmtId="169" fontId="9" fillId="0" borderId="0" xfId="68" applyFont="1" applyAlignment="1">
      <alignment horizontal="center" vertical="center"/>
      <protection/>
    </xf>
    <xf numFmtId="169" fontId="0" fillId="0" borderId="11" xfId="68" applyFont="1" applyBorder="1" applyAlignment="1">
      <alignment horizontal="center" vertical="center" wrapText="1"/>
      <protection/>
    </xf>
    <xf numFmtId="169" fontId="0" fillId="0" borderId="15" xfId="68" applyFont="1" applyBorder="1" applyAlignment="1">
      <alignment horizontal="center" vertical="center" wrapText="1"/>
      <protection/>
    </xf>
    <xf numFmtId="169" fontId="0" fillId="0" borderId="0" xfId="68" applyFont="1" applyBorder="1" applyAlignment="1">
      <alignment horizontal="center" vertical="center" wrapText="1"/>
      <protection/>
    </xf>
    <xf numFmtId="169" fontId="0" fillId="0" borderId="16" xfId="68" applyFont="1" applyBorder="1" applyAlignment="1">
      <alignment horizontal="center" vertical="center" wrapText="1"/>
      <protection/>
    </xf>
    <xf numFmtId="169" fontId="0" fillId="0" borderId="10" xfId="68" applyFont="1" applyBorder="1" applyAlignment="1">
      <alignment horizontal="center" vertical="center" wrapText="1"/>
      <protection/>
    </xf>
    <xf numFmtId="169" fontId="0" fillId="0" borderId="13" xfId="68" applyFont="1" applyBorder="1" applyAlignment="1">
      <alignment horizontal="center" vertical="center" wrapText="1"/>
      <protection/>
    </xf>
    <xf numFmtId="169" fontId="0" fillId="0" borderId="18" xfId="68" applyFont="1" applyBorder="1" applyAlignment="1">
      <alignment horizontal="center" vertical="center" wrapText="1"/>
      <protection/>
    </xf>
    <xf numFmtId="169" fontId="0" fillId="0" borderId="24" xfId="68" applyFont="1" applyBorder="1" applyAlignment="1">
      <alignment horizontal="center" vertical="center" wrapText="1"/>
      <protection/>
    </xf>
    <xf numFmtId="169" fontId="85" fillId="0" borderId="0" xfId="69" applyFont="1" applyBorder="1" applyAlignment="1">
      <alignment horizontal="justify" vertical="top"/>
      <protection/>
    </xf>
    <xf numFmtId="166" fontId="8" fillId="0" borderId="0" xfId="69" applyNumberFormat="1" applyFont="1" applyBorder="1" applyAlignment="1">
      <alignment horizontal="left" vertical="center"/>
      <protection/>
    </xf>
    <xf numFmtId="169" fontId="8" fillId="0" borderId="0" xfId="69" applyFont="1" applyBorder="1" applyAlignment="1">
      <alignment horizontal="justify" vertical="distributed"/>
      <protection/>
    </xf>
    <xf numFmtId="166" fontId="64" fillId="0" borderId="0" xfId="69" applyNumberFormat="1" applyFont="1" applyBorder="1" applyAlignment="1">
      <alignment horizontal="left" vertical="center"/>
      <protection/>
    </xf>
    <xf numFmtId="166" fontId="8" fillId="0" borderId="0" xfId="69" applyNumberFormat="1" applyFont="1" applyBorder="1" applyAlignment="1">
      <alignment horizontal="left"/>
      <protection/>
    </xf>
    <xf numFmtId="170" fontId="54" fillId="0" borderId="0" xfId="69" applyNumberFormat="1" applyFont="1" applyAlignment="1">
      <alignment horizontal="left" vertical="center"/>
      <protection/>
    </xf>
    <xf numFmtId="170" fontId="54" fillId="0" borderId="0" xfId="69" applyNumberFormat="1" applyFont="1" applyAlignment="1">
      <alignment horizontal="center" vertical="center"/>
      <protection/>
    </xf>
    <xf numFmtId="169" fontId="31" fillId="0" borderId="0" xfId="69" applyFont="1" applyBorder="1" applyAlignment="1">
      <alignment horizontal="center" vertical="center" wrapText="1"/>
      <protection/>
    </xf>
    <xf numFmtId="169" fontId="31" fillId="0" borderId="0" xfId="69" applyFont="1" applyBorder="1" applyAlignment="1">
      <alignment horizontal="center" vertical="center"/>
      <protection/>
    </xf>
    <xf numFmtId="169" fontId="66" fillId="0" borderId="0" xfId="69" applyFont="1" applyBorder="1" applyAlignment="1">
      <alignment horizontal="left" vertical="center" wrapText="1"/>
      <protection/>
    </xf>
    <xf numFmtId="169" fontId="66" fillId="0" borderId="0" xfId="69" applyFont="1" applyBorder="1" applyAlignment="1">
      <alignment/>
      <protection/>
    </xf>
    <xf numFmtId="169" fontId="2" fillId="0" borderId="0" xfId="69" applyFont="1" applyBorder="1" applyAlignment="1">
      <alignment horizontal="center" vertical="center" wrapText="1"/>
      <protection/>
    </xf>
    <xf numFmtId="169" fontId="30" fillId="0" borderId="20" xfId="70" applyFont="1" applyBorder="1" applyAlignment="1">
      <alignment horizontal="center" vertical="center" wrapText="1"/>
      <protection/>
    </xf>
    <xf numFmtId="169" fontId="30" fillId="0" borderId="21" xfId="70" applyFont="1" applyBorder="1" applyAlignment="1">
      <alignment horizontal="center" vertical="center"/>
      <protection/>
    </xf>
    <xf numFmtId="1" fontId="30" fillId="0" borderId="20" xfId="70" applyNumberFormat="1" applyFont="1" applyBorder="1" applyAlignment="1">
      <alignment horizontal="center" vertical="center"/>
      <protection/>
    </xf>
    <xf numFmtId="1" fontId="30" fillId="0" borderId="21" xfId="70" applyNumberFormat="1" applyFont="1" applyBorder="1" applyAlignment="1">
      <alignment horizontal="center" vertical="center"/>
      <protection/>
    </xf>
    <xf numFmtId="169" fontId="8" fillId="0" borderId="0" xfId="69" applyFont="1" applyBorder="1" applyAlignment="1">
      <alignment horizontal="center" vertical="center" wrapText="1"/>
      <protection/>
    </xf>
    <xf numFmtId="169" fontId="8" fillId="0" borderId="0" xfId="69" applyFont="1" applyBorder="1" applyAlignment="1">
      <alignment horizontal="center" vertical="center"/>
      <protection/>
    </xf>
    <xf numFmtId="0" fontId="156" fillId="0" borderId="0" xfId="69" applyNumberFormat="1" applyFont="1" applyBorder="1" applyAlignment="1">
      <alignment horizontal="center" vertical="center"/>
      <protection/>
    </xf>
    <xf numFmtId="169" fontId="31" fillId="0" borderId="0" xfId="69" applyFont="1" applyBorder="1" applyAlignment="1" quotePrefix="1">
      <alignment horizontal="center" vertical="center" wrapText="1"/>
      <protection/>
    </xf>
    <xf numFmtId="1" fontId="8" fillId="0" borderId="0" xfId="69" applyNumberFormat="1" applyFont="1" applyBorder="1" applyAlignment="1">
      <alignment horizontal="center" vertical="center"/>
      <protection/>
    </xf>
    <xf numFmtId="1" fontId="31" fillId="0" borderId="0" xfId="69" applyNumberFormat="1" applyFont="1" applyBorder="1" applyAlignment="1">
      <alignment horizontal="center" vertical="center"/>
      <protection/>
    </xf>
    <xf numFmtId="169" fontId="2" fillId="0" borderId="0" xfId="69" applyFont="1" applyAlignment="1">
      <alignment horizontal="center" vertical="center"/>
      <protection/>
    </xf>
    <xf numFmtId="169" fontId="30" fillId="0" borderId="0" xfId="69" applyFont="1" applyBorder="1" applyAlignment="1" quotePrefix="1">
      <alignment horizontal="center" vertical="center"/>
      <protection/>
    </xf>
    <xf numFmtId="169" fontId="30" fillId="0" borderId="11" xfId="69" applyFont="1" applyBorder="1" applyAlignment="1">
      <alignment horizontal="center" vertical="center" wrapText="1"/>
      <protection/>
    </xf>
    <xf numFmtId="169" fontId="30" fillId="0" borderId="11" xfId="69" applyFont="1" applyBorder="1" applyAlignment="1">
      <alignment horizontal="center" vertical="center"/>
      <protection/>
    </xf>
    <xf numFmtId="169" fontId="30" fillId="0" borderId="15" xfId="69" applyFont="1" applyBorder="1" applyAlignment="1">
      <alignment horizontal="center" vertical="center"/>
      <protection/>
    </xf>
    <xf numFmtId="169" fontId="30" fillId="0" borderId="0" xfId="69" applyFont="1" applyBorder="1" applyAlignment="1">
      <alignment horizontal="center" vertical="center"/>
      <protection/>
    </xf>
    <xf numFmtId="169" fontId="30" fillId="0" borderId="16" xfId="69" applyFont="1" applyBorder="1" applyAlignment="1">
      <alignment horizontal="center" vertical="center"/>
      <protection/>
    </xf>
    <xf numFmtId="169" fontId="30" fillId="0" borderId="10" xfId="69" applyFont="1" applyBorder="1" applyAlignment="1">
      <alignment horizontal="center" vertical="center"/>
      <protection/>
    </xf>
    <xf numFmtId="169" fontId="30" fillId="0" borderId="13" xfId="69" applyFont="1" applyBorder="1" applyAlignment="1">
      <alignment horizontal="center" vertical="center"/>
      <protection/>
    </xf>
    <xf numFmtId="169" fontId="54" fillId="0" borderId="12" xfId="69" applyFont="1" applyBorder="1" applyAlignment="1">
      <alignment horizontal="center" vertical="center"/>
      <protection/>
    </xf>
    <xf numFmtId="169" fontId="54" fillId="0" borderId="23" xfId="69" applyFont="1" applyBorder="1" applyAlignment="1">
      <alignment horizontal="center" vertical="center"/>
      <protection/>
    </xf>
    <xf numFmtId="169" fontId="78" fillId="0" borderId="0" xfId="69" applyFont="1" applyBorder="1" applyAlignment="1">
      <alignment horizontal="center" vertical="center"/>
      <protection/>
    </xf>
    <xf numFmtId="0" fontId="30" fillId="0" borderId="12" xfId="70" applyNumberFormat="1" applyFont="1" applyBorder="1" applyAlignment="1">
      <alignment horizontal="center" vertical="center"/>
      <protection/>
    </xf>
    <xf numFmtId="0" fontId="30" fillId="0" borderId="19" xfId="70" applyNumberFormat="1" applyFont="1" applyBorder="1" applyAlignment="1">
      <alignment horizontal="center" vertical="center"/>
      <protection/>
    </xf>
    <xf numFmtId="169" fontId="54" fillId="0" borderId="18" xfId="70" applyFont="1" applyBorder="1" applyAlignment="1" quotePrefix="1">
      <alignment horizontal="center" vertical="center" wrapText="1"/>
      <protection/>
    </xf>
    <xf numFmtId="169" fontId="54" fillId="0" borderId="17" xfId="70" applyFont="1" applyBorder="1" applyAlignment="1">
      <alignment horizontal="center" vertical="center"/>
      <protection/>
    </xf>
    <xf numFmtId="169" fontId="54" fillId="0" borderId="24" xfId="70" applyFont="1" applyBorder="1" applyAlignment="1">
      <alignment horizontal="center" vertical="center"/>
      <protection/>
    </xf>
    <xf numFmtId="169" fontId="8" fillId="0" borderId="0" xfId="69" applyFont="1" applyBorder="1" applyAlignment="1" quotePrefix="1">
      <alignment horizontal="center" vertical="center"/>
      <protection/>
    </xf>
  </cellXfs>
  <cellStyles count="80">
    <cellStyle name="Normal" xfId="0"/>
    <cellStyle name="##0" xfId="15"/>
    <cellStyle name="##0,0" xfId="16"/>
    <cellStyle name="##0,00" xfId="17"/>
    <cellStyle name="[Kursiv]##0" xfId="18"/>
    <cellStyle name="[Kursiv]##0,0" xfId="19"/>
    <cellStyle name="[Kursiv]##0,0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. Dezimal" xfId="47"/>
    <cellStyle name="berichtigtes E. ganzzahlig" xfId="48"/>
    <cellStyle name="Comma [0]" xfId="49"/>
    <cellStyle name="Eingabe" xfId="50"/>
    <cellStyle name="Ergebnis" xfId="51"/>
    <cellStyle name="Erklärender Text" xfId="52"/>
    <cellStyle name="Geheimhaltung" xfId="53"/>
    <cellStyle name="Geheimhaltung 2" xfId="54"/>
    <cellStyle name="Geheimhaltung 3" xfId="55"/>
    <cellStyle name="geschätztes E. Dezimal" xfId="56"/>
    <cellStyle name="geschätztes E. ganzzahlig" xfId="57"/>
    <cellStyle name="Gut" xfId="58"/>
    <cellStyle name="in Millionen" xfId="59"/>
    <cellStyle name="in Tausend" xfId="60"/>
    <cellStyle name="Comma" xfId="61"/>
    <cellStyle name="Leerzeile" xfId="62"/>
    <cellStyle name="Neutral" xfId="63"/>
    <cellStyle name="Notiz" xfId="64"/>
    <cellStyle name="Percent" xfId="65"/>
    <cellStyle name="Schlecht" xfId="66"/>
    <cellStyle name="Standard 2" xfId="67"/>
    <cellStyle name="Standard 3" xfId="68"/>
    <cellStyle name="Standard 3 2" xfId="69"/>
    <cellStyle name="Standard 4" xfId="70"/>
    <cellStyle name="Standard_jahrbuch1" xfId="71"/>
    <cellStyle name="Standard_s397e" xfId="72"/>
    <cellStyle name="Standard_Tabelle1" xfId="73"/>
    <cellStyle name="Standard_Tabelle7" xfId="74"/>
    <cellStyle name="Stichprobenfehler Dezimal" xfId="75"/>
    <cellStyle name="Stichprobenfehler ganzzahlig" xfId="76"/>
    <cellStyle name="Tabellenfach gesperrt X" xfId="77"/>
    <cellStyle name="Text mit Füllzeichen" xfId="78"/>
    <cellStyle name="Überschrift" xfId="79"/>
    <cellStyle name="Überschrift 1" xfId="80"/>
    <cellStyle name="Überschrift 2" xfId="81"/>
    <cellStyle name="Überschrift 3" xfId="82"/>
    <cellStyle name="Überschrift 4" xfId="83"/>
    <cellStyle name="Ü-Haupt[I,II]" xfId="84"/>
    <cellStyle name="Ü-Tabellen[1.,2.]" xfId="85"/>
    <cellStyle name="Ü-Zwischen[A,B]" xfId="86"/>
    <cellStyle name="Verknüpfte Zelle" xfId="87"/>
    <cellStyle name="vorläufiges E. Dezimal" xfId="88"/>
    <cellStyle name="vorläufiges E. ganzzahlig" xfId="89"/>
    <cellStyle name="Currency" xfId="90"/>
    <cellStyle name="Currency [0]" xfId="91"/>
    <cellStyle name="Warnender Text" xfId="92"/>
    <cellStyle name="Zelle überprüfen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73</xdr:row>
      <xdr:rowOff>76200</xdr:rowOff>
    </xdr:from>
    <xdr:to>
      <xdr:col>6</xdr:col>
      <xdr:colOff>180975</xdr:colOff>
      <xdr:row>75</xdr:row>
      <xdr:rowOff>76200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524250" y="9820275"/>
          <a:ext cx="4572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62725" y="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397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8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43650" y="619125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8</xdr:row>
      <xdr:rowOff>133350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6343650" y="619125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38100</xdr:colOff>
      <xdr:row>5</xdr:row>
      <xdr:rowOff>28575</xdr:rowOff>
    </xdr:from>
    <xdr:to>
      <xdr:col>8</xdr:col>
      <xdr:colOff>0</xdr:colOff>
      <xdr:row>9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381750" y="771525"/>
          <a:ext cx="10382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Bauholz, -glas und 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
</a:t>
          </a: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2479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stationär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12"/>
        <xdr:cNvSpPr txBox="1">
          <a:spLocks noChangeArrowheads="1"/>
        </xdr:cNvSpPr>
      </xdr:nvSpPr>
      <xdr:spPr>
        <a:xfrm>
          <a:off x="2247900" y="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mobil/semi-mobil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4219575" y="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mobilen/semi-mobilen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stationären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8" name="Text 20"/>
        <xdr:cNvSpPr txBox="1">
          <a:spLocks noChangeArrowheads="1"/>
        </xdr:cNvSpPr>
      </xdr:nvSpPr>
      <xdr:spPr>
        <a:xfrm>
          <a:off x="2143125" y="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9" name="Text 24"/>
        <xdr:cNvSpPr txBox="1">
          <a:spLocks noChangeArrowheads="1"/>
        </xdr:cNvSpPr>
      </xdr:nvSpPr>
      <xdr:spPr>
        <a:xfrm>
          <a:off x="224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7</xdr:row>
      <xdr:rowOff>142875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6000750" y="695325"/>
          <a:ext cx="0" cy="5810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396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8267700" y="4953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s396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75</xdr:row>
      <xdr:rowOff>0</xdr:rowOff>
    </xdr:from>
    <xdr:to>
      <xdr:col>4</xdr:col>
      <xdr:colOff>38100</xdr:colOff>
      <xdr:row>75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4410075" y="11477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77</xdr:row>
      <xdr:rowOff>0</xdr:rowOff>
    </xdr:from>
    <xdr:to>
      <xdr:col>17</xdr:col>
      <xdr:colOff>38100</xdr:colOff>
      <xdr:row>77</xdr:row>
      <xdr:rowOff>0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12077700" y="11896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7"/>
  <sheetViews>
    <sheetView tabSelected="1" zoomScale="110" zoomScaleNormal="110" workbookViewId="0" topLeftCell="A1">
      <selection activeCell="J60" sqref="J60"/>
    </sheetView>
  </sheetViews>
  <sheetFormatPr defaultColWidth="11.421875" defaultRowHeight="12.75"/>
  <cols>
    <col min="1" max="1" width="24.28125" style="3" customWidth="1"/>
    <col min="2" max="2" width="4.00390625" style="3" customWidth="1"/>
    <col min="3" max="5" width="9.28125" style="3" customWidth="1"/>
    <col min="6" max="6" width="10.421875" style="3" customWidth="1"/>
    <col min="7" max="7" width="9.7109375" style="3" customWidth="1"/>
    <col min="8" max="10" width="9.28125" style="3" customWidth="1"/>
    <col min="11" max="16384" width="11.421875" style="3" customWidth="1"/>
  </cols>
  <sheetData>
    <row r="3" spans="1:10" s="2" customFormat="1" ht="12.75">
      <c r="A3" s="943" t="s">
        <v>0</v>
      </c>
      <c r="B3" s="943"/>
      <c r="C3" s="943"/>
      <c r="D3" s="943"/>
      <c r="E3" s="943"/>
      <c r="F3" s="943"/>
      <c r="G3" s="943"/>
      <c r="H3" s="943"/>
      <c r="I3" s="943"/>
      <c r="J3" s="943"/>
    </row>
    <row r="4" spans="1:10" s="2" customFormat="1" ht="12.75">
      <c r="A4" s="943" t="s">
        <v>1</v>
      </c>
      <c r="B4" s="943"/>
      <c r="C4" s="943"/>
      <c r="D4" s="943"/>
      <c r="E4" s="943"/>
      <c r="F4" s="943"/>
      <c r="G4" s="943"/>
      <c r="H4" s="943"/>
      <c r="I4" s="943"/>
      <c r="J4" s="943"/>
    </row>
    <row r="5" ht="11.25" customHeight="1">
      <c r="H5" s="4"/>
    </row>
    <row r="6" spans="1:11" ht="15" customHeight="1">
      <c r="A6" s="5"/>
      <c r="B6" s="6"/>
      <c r="C6" s="944" t="s">
        <v>2</v>
      </c>
      <c r="D6" s="951" t="s">
        <v>3</v>
      </c>
      <c r="E6" s="952"/>
      <c r="F6" s="953"/>
      <c r="G6" s="951" t="s">
        <v>4</v>
      </c>
      <c r="H6" s="952"/>
      <c r="I6" s="952"/>
      <c r="J6" s="952"/>
      <c r="K6" s="7"/>
    </row>
    <row r="7" spans="1:11" ht="11.25" customHeight="1">
      <c r="A7" s="8" t="s">
        <v>5</v>
      </c>
      <c r="B7" s="9"/>
      <c r="C7" s="950"/>
      <c r="D7" s="954">
        <v>2011</v>
      </c>
      <c r="E7" s="954">
        <v>2012</v>
      </c>
      <c r="F7" s="944" t="s">
        <v>6</v>
      </c>
      <c r="G7" s="954">
        <v>2011</v>
      </c>
      <c r="H7" s="954">
        <v>2012</v>
      </c>
      <c r="I7" s="948" t="s">
        <v>7</v>
      </c>
      <c r="J7" s="949"/>
      <c r="K7" s="7"/>
    </row>
    <row r="8" spans="1:11" ht="22.5" customHeight="1">
      <c r="A8" s="9"/>
      <c r="B8" s="9"/>
      <c r="C8" s="950"/>
      <c r="D8" s="955"/>
      <c r="E8" s="955"/>
      <c r="F8" s="950"/>
      <c r="G8" s="955"/>
      <c r="H8" s="955"/>
      <c r="I8" s="944" t="s">
        <v>8</v>
      </c>
      <c r="J8" s="946" t="s">
        <v>9</v>
      </c>
      <c r="K8" s="7"/>
    </row>
    <row r="9" spans="1:11" ht="9.75">
      <c r="A9" s="11"/>
      <c r="B9" s="12" t="s">
        <v>10</v>
      </c>
      <c r="C9" s="945"/>
      <c r="D9" s="956"/>
      <c r="E9" s="956"/>
      <c r="F9" s="945"/>
      <c r="G9" s="956"/>
      <c r="H9" s="956"/>
      <c r="I9" s="945"/>
      <c r="J9" s="947"/>
      <c r="K9" s="7"/>
    </row>
    <row r="10" spans="1:11" ht="9.75">
      <c r="A10" s="13"/>
      <c r="B10" s="14" t="s">
        <v>11</v>
      </c>
      <c r="C10" s="15" t="s">
        <v>12</v>
      </c>
      <c r="D10" s="948" t="s">
        <v>13</v>
      </c>
      <c r="E10" s="949"/>
      <c r="F10" s="949"/>
      <c r="G10" s="949"/>
      <c r="H10" s="949"/>
      <c r="I10" s="949"/>
      <c r="J10" s="949"/>
      <c r="K10" s="7"/>
    </row>
    <row r="11" spans="1:10" ht="10.5" customHeight="1">
      <c r="A11" s="5"/>
      <c r="B11" s="16"/>
      <c r="F11" s="17"/>
      <c r="G11" s="17"/>
      <c r="H11" s="17"/>
      <c r="J11" s="17"/>
    </row>
    <row r="12" spans="1:11" ht="14.25" customHeight="1">
      <c r="A12" s="18" t="s">
        <v>14</v>
      </c>
      <c r="B12" s="19" t="s">
        <v>15</v>
      </c>
      <c r="C12" s="20">
        <v>376</v>
      </c>
      <c r="D12" s="21">
        <v>6202251</v>
      </c>
      <c r="E12" s="21">
        <v>6056204</v>
      </c>
      <c r="F12" s="17">
        <v>5995630</v>
      </c>
      <c r="G12" s="21">
        <v>943922</v>
      </c>
      <c r="H12" s="21">
        <v>673946</v>
      </c>
      <c r="I12" s="17">
        <v>457422</v>
      </c>
      <c r="J12" s="17">
        <v>98231</v>
      </c>
      <c r="K12" s="17"/>
    </row>
    <row r="13" spans="1:11" ht="14.25" customHeight="1">
      <c r="A13" s="18"/>
      <c r="B13" s="19" t="s">
        <v>16</v>
      </c>
      <c r="C13" s="20">
        <v>35</v>
      </c>
      <c r="D13" s="21">
        <v>339565</v>
      </c>
      <c r="E13" s="21">
        <v>349412</v>
      </c>
      <c r="F13" s="17">
        <v>318402</v>
      </c>
      <c r="G13" s="21">
        <v>346477</v>
      </c>
      <c r="H13" s="21">
        <v>207627</v>
      </c>
      <c r="I13" s="17">
        <v>136721</v>
      </c>
      <c r="J13" s="17">
        <v>62591</v>
      </c>
      <c r="K13" s="17"/>
    </row>
    <row r="14" spans="1:11" ht="11.25" customHeight="1">
      <c r="A14" s="22"/>
      <c r="B14" s="19"/>
      <c r="C14" s="20"/>
      <c r="D14" s="21"/>
      <c r="E14" s="21"/>
      <c r="F14" s="17"/>
      <c r="G14" s="21"/>
      <c r="H14" s="21"/>
      <c r="I14" s="17"/>
      <c r="J14" s="17"/>
      <c r="K14" s="17"/>
    </row>
    <row r="15" spans="1:11" ht="11.25" customHeight="1">
      <c r="A15" s="7" t="s">
        <v>17</v>
      </c>
      <c r="B15" s="19" t="s">
        <v>15</v>
      </c>
      <c r="C15" s="20">
        <v>38</v>
      </c>
      <c r="D15" s="21">
        <v>3526565</v>
      </c>
      <c r="E15" s="21">
        <v>3333119</v>
      </c>
      <c r="F15" s="21">
        <v>3127743</v>
      </c>
      <c r="G15" s="21">
        <v>917633</v>
      </c>
      <c r="H15" s="21">
        <v>910170</v>
      </c>
      <c r="I15" s="17">
        <v>73370</v>
      </c>
      <c r="J15" s="17">
        <v>796775</v>
      </c>
      <c r="K15" s="17"/>
    </row>
    <row r="16" spans="1:11" ht="14.25" customHeight="1">
      <c r="A16" s="18" t="s">
        <v>18</v>
      </c>
      <c r="B16" s="19" t="s">
        <v>16</v>
      </c>
      <c r="C16" s="20">
        <v>24</v>
      </c>
      <c r="D16" s="21">
        <v>286078</v>
      </c>
      <c r="E16" s="21">
        <v>295916</v>
      </c>
      <c r="F16" s="21">
        <v>229338</v>
      </c>
      <c r="G16" s="21">
        <v>196225</v>
      </c>
      <c r="H16" s="21">
        <v>169530</v>
      </c>
      <c r="I16" s="17">
        <v>41229</v>
      </c>
      <c r="J16" s="17">
        <v>123779</v>
      </c>
      <c r="K16" s="23"/>
    </row>
    <row r="17" spans="1:11" ht="11.25" customHeight="1">
      <c r="A17" s="18"/>
      <c r="B17" s="24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1.25" customHeight="1">
      <c r="A18" s="18" t="s">
        <v>19</v>
      </c>
      <c r="B18" s="18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1.25" customHeight="1">
      <c r="A19" s="957" t="s">
        <v>20</v>
      </c>
      <c r="B19" s="957"/>
      <c r="C19" s="957"/>
      <c r="D19" s="957"/>
      <c r="E19" s="957"/>
      <c r="F19" s="957"/>
      <c r="G19" s="957"/>
      <c r="H19" s="957"/>
      <c r="I19" s="957"/>
      <c r="J19" s="957"/>
      <c r="K19" s="17"/>
    </row>
    <row r="20" spans="1:11" ht="14.25" customHeight="1">
      <c r="A20" s="957"/>
      <c r="B20" s="957"/>
      <c r="C20" s="957"/>
      <c r="D20" s="957"/>
      <c r="E20" s="957"/>
      <c r="F20" s="957"/>
      <c r="G20" s="957"/>
      <c r="H20" s="957"/>
      <c r="I20" s="957"/>
      <c r="J20" s="957"/>
      <c r="K20" s="17"/>
    </row>
    <row r="21" spans="1:11" ht="14.25" customHeight="1">
      <c r="A21" s="957"/>
      <c r="B21" s="957"/>
      <c r="C21" s="957"/>
      <c r="D21" s="957"/>
      <c r="E21" s="957"/>
      <c r="F21" s="957"/>
      <c r="G21" s="957"/>
      <c r="H21" s="957"/>
      <c r="I21" s="957"/>
      <c r="J21" s="957"/>
      <c r="K21" s="17"/>
    </row>
    <row r="22" spans="1:11" ht="9.75">
      <c r="A22" s="7"/>
      <c r="B22" s="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9.75">
      <c r="A23" s="7"/>
      <c r="B23" s="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9.75">
      <c r="A24" s="7"/>
      <c r="B24" s="7"/>
      <c r="C24" s="17"/>
      <c r="D24" s="17"/>
      <c r="E24" s="17"/>
      <c r="F24" s="17"/>
      <c r="G24" s="17"/>
      <c r="H24" s="17"/>
      <c r="I24" s="17"/>
      <c r="J24" s="17"/>
      <c r="K24" s="17"/>
    </row>
    <row r="25" spans="1:12" ht="12.75">
      <c r="A25" s="943" t="s">
        <v>21</v>
      </c>
      <c r="B25" s="943"/>
      <c r="C25" s="943"/>
      <c r="D25" s="943"/>
      <c r="E25" s="943"/>
      <c r="F25" s="943"/>
      <c r="G25" s="943"/>
      <c r="H25" s="943"/>
      <c r="I25" s="943"/>
      <c r="J25" s="943"/>
      <c r="K25" s="17"/>
      <c r="L25" s="25"/>
    </row>
    <row r="26" spans="1:12" ht="12.75">
      <c r="A26" s="943" t="s">
        <v>22</v>
      </c>
      <c r="B26" s="943"/>
      <c r="C26" s="943"/>
      <c r="D26" s="943"/>
      <c r="E26" s="943"/>
      <c r="F26" s="943"/>
      <c r="G26" s="943"/>
      <c r="H26" s="943"/>
      <c r="I26" s="943"/>
      <c r="J26" s="943"/>
      <c r="K26" s="17"/>
      <c r="L26" s="25"/>
    </row>
    <row r="27" spans="8:11" ht="11.25" customHeight="1">
      <c r="H27" s="4"/>
      <c r="K27" s="17"/>
    </row>
    <row r="28" spans="1:11" ht="15" customHeight="1">
      <c r="A28" s="5"/>
      <c r="B28" s="6"/>
      <c r="C28" s="944" t="s">
        <v>2</v>
      </c>
      <c r="D28" s="951" t="s">
        <v>3</v>
      </c>
      <c r="E28" s="952"/>
      <c r="F28" s="953"/>
      <c r="G28" s="951" t="s">
        <v>4</v>
      </c>
      <c r="H28" s="952"/>
      <c r="I28" s="952"/>
      <c r="J28" s="952"/>
      <c r="K28" s="17"/>
    </row>
    <row r="29" spans="1:11" ht="11.25" customHeight="1">
      <c r="A29" s="8" t="s">
        <v>5</v>
      </c>
      <c r="B29" s="9"/>
      <c r="C29" s="950"/>
      <c r="D29" s="954">
        <v>2011</v>
      </c>
      <c r="E29" s="954">
        <v>2012</v>
      </c>
      <c r="F29" s="944" t="s">
        <v>6</v>
      </c>
      <c r="G29" s="954">
        <v>2011</v>
      </c>
      <c r="H29" s="954">
        <v>2012</v>
      </c>
      <c r="I29" s="948" t="s">
        <v>7</v>
      </c>
      <c r="J29" s="949"/>
      <c r="K29" s="17"/>
    </row>
    <row r="30" spans="1:11" ht="11.25" customHeight="1">
      <c r="A30" s="9"/>
      <c r="B30" s="9"/>
      <c r="C30" s="950"/>
      <c r="D30" s="955"/>
      <c r="E30" s="955"/>
      <c r="F30" s="950"/>
      <c r="G30" s="955"/>
      <c r="H30" s="955"/>
      <c r="I30" s="944" t="s">
        <v>8</v>
      </c>
      <c r="J30" s="946" t="s">
        <v>9</v>
      </c>
      <c r="K30" s="17"/>
    </row>
    <row r="31" spans="1:11" ht="9.75">
      <c r="A31" s="11"/>
      <c r="B31" s="12" t="s">
        <v>10</v>
      </c>
      <c r="C31" s="945"/>
      <c r="D31" s="956"/>
      <c r="E31" s="956"/>
      <c r="F31" s="945"/>
      <c r="G31" s="956"/>
      <c r="H31" s="956"/>
      <c r="I31" s="945"/>
      <c r="J31" s="947"/>
      <c r="K31" s="17"/>
    </row>
    <row r="32" spans="1:11" ht="9.75">
      <c r="A32" s="13"/>
      <c r="B32" s="26" t="s">
        <v>11</v>
      </c>
      <c r="C32" s="15" t="s">
        <v>12</v>
      </c>
      <c r="D32" s="948" t="s">
        <v>13</v>
      </c>
      <c r="E32" s="949"/>
      <c r="F32" s="949"/>
      <c r="G32" s="949"/>
      <c r="H32" s="949"/>
      <c r="I32" s="949"/>
      <c r="J32" s="949"/>
      <c r="K32" s="17"/>
    </row>
    <row r="33" spans="1:11" ht="9.75">
      <c r="A33" s="5"/>
      <c r="B33" s="16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9.75">
      <c r="A34" s="7" t="s">
        <v>23</v>
      </c>
      <c r="B34" s="19" t="s">
        <v>15</v>
      </c>
      <c r="C34" s="20">
        <v>20</v>
      </c>
      <c r="D34" s="21">
        <v>617643</v>
      </c>
      <c r="E34" s="21">
        <v>534521</v>
      </c>
      <c r="F34" s="21">
        <v>515059</v>
      </c>
      <c r="G34" s="21">
        <v>580609</v>
      </c>
      <c r="H34" s="21">
        <v>520649</v>
      </c>
      <c r="I34" s="21">
        <v>35888</v>
      </c>
      <c r="J34" s="21">
        <v>393470</v>
      </c>
      <c r="K34" s="17"/>
    </row>
    <row r="35" spans="1:12" ht="9.75">
      <c r="A35" s="7" t="s">
        <v>24</v>
      </c>
      <c r="B35" s="19" t="s">
        <v>16</v>
      </c>
      <c r="C35" s="20">
        <v>9</v>
      </c>
      <c r="D35" s="21">
        <v>30492</v>
      </c>
      <c r="E35" s="21">
        <v>28626</v>
      </c>
      <c r="F35" s="21">
        <v>16072</v>
      </c>
      <c r="G35" s="21">
        <v>14819</v>
      </c>
      <c r="H35" s="21">
        <v>17478</v>
      </c>
      <c r="I35" s="27" t="s">
        <v>25</v>
      </c>
      <c r="J35" s="21">
        <v>17478</v>
      </c>
      <c r="K35" s="17"/>
      <c r="L35" s="17"/>
    </row>
    <row r="36" spans="1:12" ht="9.75">
      <c r="A36" s="7"/>
      <c r="B36" s="28"/>
      <c r="C36" s="20"/>
      <c r="D36" s="21"/>
      <c r="E36" s="21"/>
      <c r="F36" s="21"/>
      <c r="G36" s="21"/>
      <c r="H36" s="21"/>
      <c r="I36" s="21"/>
      <c r="J36" s="21"/>
      <c r="K36" s="17"/>
      <c r="L36" s="17"/>
    </row>
    <row r="37" spans="1:12" ht="9.75">
      <c r="A37" s="7" t="s">
        <v>26</v>
      </c>
      <c r="B37" s="19" t="s">
        <v>15</v>
      </c>
      <c r="C37" s="20">
        <v>243</v>
      </c>
      <c r="D37" s="21">
        <v>4090311</v>
      </c>
      <c r="E37" s="21">
        <v>4394252</v>
      </c>
      <c r="F37" s="21">
        <v>4279652</v>
      </c>
      <c r="G37" s="21">
        <v>520630</v>
      </c>
      <c r="H37" s="21">
        <v>470122</v>
      </c>
      <c r="I37" s="21">
        <v>291916</v>
      </c>
      <c r="J37" s="21">
        <v>134868</v>
      </c>
      <c r="K37" s="17"/>
      <c r="L37" s="17"/>
    </row>
    <row r="38" spans="1:12" ht="9.75">
      <c r="A38" s="7" t="s">
        <v>27</v>
      </c>
      <c r="B38" s="19" t="s">
        <v>16</v>
      </c>
      <c r="C38" s="20">
        <v>182</v>
      </c>
      <c r="D38" s="21">
        <v>1440201</v>
      </c>
      <c r="E38" s="21">
        <v>1199999</v>
      </c>
      <c r="F38" s="21">
        <v>1147591</v>
      </c>
      <c r="G38" s="21">
        <v>86153</v>
      </c>
      <c r="H38" s="21">
        <v>71103</v>
      </c>
      <c r="I38" s="21">
        <v>25077</v>
      </c>
      <c r="J38" s="21">
        <v>43623</v>
      </c>
      <c r="K38" s="17"/>
      <c r="L38" s="17"/>
    </row>
    <row r="39" spans="1:12" ht="9.75">
      <c r="A39" s="7"/>
      <c r="B39" s="19"/>
      <c r="C39" s="20"/>
      <c r="D39" s="21"/>
      <c r="E39" s="21"/>
      <c r="F39" s="21"/>
      <c r="G39" s="21"/>
      <c r="H39" s="21"/>
      <c r="I39" s="21"/>
      <c r="J39" s="21"/>
      <c r="K39" s="17"/>
      <c r="L39" s="17"/>
    </row>
    <row r="40" spans="1:12" ht="9.75">
      <c r="A40" s="7" t="s">
        <v>28</v>
      </c>
      <c r="B40" s="19" t="s">
        <v>15</v>
      </c>
      <c r="C40" s="20">
        <v>198</v>
      </c>
      <c r="D40" s="21">
        <v>100071</v>
      </c>
      <c r="E40" s="21">
        <v>102529</v>
      </c>
      <c r="F40" s="21">
        <v>97380</v>
      </c>
      <c r="G40" s="21">
        <v>109591</v>
      </c>
      <c r="H40" s="21">
        <v>107764</v>
      </c>
      <c r="I40" s="29">
        <v>2</v>
      </c>
      <c r="J40" s="21">
        <v>102835</v>
      </c>
      <c r="K40" s="17"/>
      <c r="L40" s="17"/>
    </row>
    <row r="41" spans="1:12" ht="9.75">
      <c r="A41" s="7" t="s">
        <v>29</v>
      </c>
      <c r="B41" s="19" t="s">
        <v>16</v>
      </c>
      <c r="C41" s="20">
        <v>189</v>
      </c>
      <c r="D41" s="21">
        <v>98497</v>
      </c>
      <c r="E41" s="21">
        <v>99864</v>
      </c>
      <c r="F41" s="21">
        <v>94715</v>
      </c>
      <c r="G41" s="21">
        <v>3381</v>
      </c>
      <c r="H41" s="21">
        <v>3496</v>
      </c>
      <c r="I41" s="27" t="s">
        <v>25</v>
      </c>
      <c r="J41" s="21">
        <v>3246</v>
      </c>
      <c r="K41" s="17"/>
      <c r="L41" s="17"/>
    </row>
    <row r="42" spans="1:12" ht="9.75">
      <c r="A42" s="7"/>
      <c r="B42" s="19"/>
      <c r="C42" s="20"/>
      <c r="D42" s="21"/>
      <c r="E42" s="21"/>
      <c r="F42" s="21"/>
      <c r="G42" s="21"/>
      <c r="H42" s="21"/>
      <c r="I42" s="21"/>
      <c r="J42" s="21"/>
      <c r="K42" s="17"/>
      <c r="L42" s="17"/>
    </row>
    <row r="43" spans="1:12" ht="9.75">
      <c r="A43" s="7" t="s">
        <v>30</v>
      </c>
      <c r="B43" s="19" t="s">
        <v>15</v>
      </c>
      <c r="C43" s="20">
        <v>257</v>
      </c>
      <c r="D43" s="21">
        <v>3470180</v>
      </c>
      <c r="E43" s="21">
        <v>3368797</v>
      </c>
      <c r="F43" s="21">
        <v>2762919</v>
      </c>
      <c r="G43" s="21">
        <v>301896</v>
      </c>
      <c r="H43" s="21">
        <v>299887</v>
      </c>
      <c r="I43" s="21">
        <v>47641</v>
      </c>
      <c r="J43" s="21">
        <v>136396</v>
      </c>
      <c r="K43" s="17"/>
      <c r="L43" s="17"/>
    </row>
    <row r="44" spans="1:12" ht="9.75">
      <c r="A44" s="7"/>
      <c r="B44" s="19" t="s">
        <v>16</v>
      </c>
      <c r="C44" s="20">
        <v>11</v>
      </c>
      <c r="D44" s="21">
        <v>381829</v>
      </c>
      <c r="E44" s="21">
        <v>352831</v>
      </c>
      <c r="F44" s="21">
        <v>310190</v>
      </c>
      <c r="G44" s="21">
        <v>66406</v>
      </c>
      <c r="H44" s="21">
        <v>56245</v>
      </c>
      <c r="I44" s="29">
        <v>2590</v>
      </c>
      <c r="J44" s="21">
        <v>53654</v>
      </c>
      <c r="K44" s="17"/>
      <c r="L44" s="17"/>
    </row>
    <row r="45" spans="1:12" ht="9.75">
      <c r="A45" s="7"/>
      <c r="B45" s="19"/>
      <c r="C45" s="20"/>
      <c r="D45" s="21"/>
      <c r="E45" s="21"/>
      <c r="F45" s="21"/>
      <c r="G45" s="21"/>
      <c r="H45" s="21"/>
      <c r="I45" s="21"/>
      <c r="J45" s="21"/>
      <c r="K45" s="17"/>
      <c r="L45" s="17"/>
    </row>
    <row r="46" spans="1:12" ht="9.75">
      <c r="A46" s="7" t="s">
        <v>31</v>
      </c>
      <c r="B46" s="19" t="s">
        <v>15</v>
      </c>
      <c r="C46" s="20">
        <v>1044</v>
      </c>
      <c r="D46" s="21">
        <v>2453553</v>
      </c>
      <c r="E46" s="21">
        <v>3009133</v>
      </c>
      <c r="F46" s="21">
        <v>2953256</v>
      </c>
      <c r="G46" s="21">
        <v>1761966</v>
      </c>
      <c r="H46" s="21">
        <v>2584263</v>
      </c>
      <c r="I46" s="21">
        <v>46057</v>
      </c>
      <c r="J46" s="21">
        <v>134902</v>
      </c>
      <c r="K46" s="17"/>
      <c r="L46" s="17"/>
    </row>
    <row r="47" spans="1:12" ht="9.75">
      <c r="A47" s="7" t="s">
        <v>32</v>
      </c>
      <c r="B47" s="19" t="s">
        <v>16</v>
      </c>
      <c r="C47" s="27" t="s">
        <v>25</v>
      </c>
      <c r="D47" s="27" t="s">
        <v>25</v>
      </c>
      <c r="E47" s="27" t="s">
        <v>25</v>
      </c>
      <c r="F47" s="27" t="s">
        <v>25</v>
      </c>
      <c r="G47" s="27" t="s">
        <v>25</v>
      </c>
      <c r="H47" s="27" t="s">
        <v>25</v>
      </c>
      <c r="I47" s="27" t="s">
        <v>25</v>
      </c>
      <c r="J47" s="27" t="s">
        <v>25</v>
      </c>
      <c r="K47" s="17"/>
      <c r="L47" s="17"/>
    </row>
    <row r="48" spans="1:12" ht="9.75">
      <c r="A48" s="7"/>
      <c r="B48" s="19"/>
      <c r="C48" s="20"/>
      <c r="D48" s="21"/>
      <c r="E48" s="21"/>
      <c r="F48" s="21"/>
      <c r="G48" s="21"/>
      <c r="H48" s="21"/>
      <c r="I48" s="21"/>
      <c r="J48" s="21"/>
      <c r="K48" s="17"/>
      <c r="L48" s="17"/>
    </row>
    <row r="49" spans="1:12" ht="9.75">
      <c r="A49" s="7" t="s">
        <v>33</v>
      </c>
      <c r="B49" s="19" t="s">
        <v>15</v>
      </c>
      <c r="C49" s="20">
        <v>169</v>
      </c>
      <c r="D49" s="21">
        <v>2802628</v>
      </c>
      <c r="E49" s="21">
        <v>2996242</v>
      </c>
      <c r="F49" s="21">
        <v>2465230</v>
      </c>
      <c r="G49" s="21">
        <v>2871326</v>
      </c>
      <c r="H49" s="21">
        <v>3005685</v>
      </c>
      <c r="I49" s="21">
        <v>113528</v>
      </c>
      <c r="J49" s="21">
        <v>2125198</v>
      </c>
      <c r="K49" s="17"/>
      <c r="L49" s="17"/>
    </row>
    <row r="50" spans="1:12" ht="9.75">
      <c r="A50" s="7"/>
      <c r="B50" s="19" t="s">
        <v>16</v>
      </c>
      <c r="C50" s="20">
        <v>23</v>
      </c>
      <c r="D50" s="21">
        <v>76520</v>
      </c>
      <c r="E50" s="21">
        <v>144406</v>
      </c>
      <c r="F50" s="21">
        <v>119232</v>
      </c>
      <c r="G50" s="21">
        <v>194549</v>
      </c>
      <c r="H50" s="21">
        <v>178865</v>
      </c>
      <c r="I50" s="29">
        <v>23</v>
      </c>
      <c r="J50" s="21">
        <v>173116</v>
      </c>
      <c r="K50" s="17"/>
      <c r="L50" s="17"/>
    </row>
    <row r="51" spans="1:12" ht="9.75">
      <c r="A51" s="7"/>
      <c r="B51" s="19"/>
      <c r="C51" s="20"/>
      <c r="D51" s="21"/>
      <c r="E51" s="21"/>
      <c r="F51" s="21"/>
      <c r="G51" s="21"/>
      <c r="H51" s="21"/>
      <c r="I51" s="21"/>
      <c r="J51" s="21"/>
      <c r="K51" s="17"/>
      <c r="L51" s="17"/>
    </row>
    <row r="52" spans="1:12" ht="15.75" customHeight="1">
      <c r="A52" s="7" t="s">
        <v>34</v>
      </c>
      <c r="B52" s="19" t="s">
        <v>15</v>
      </c>
      <c r="C52" s="20">
        <v>50</v>
      </c>
      <c r="D52" s="21">
        <v>1490198</v>
      </c>
      <c r="E52" s="21">
        <v>1449942</v>
      </c>
      <c r="F52" s="21">
        <v>1174497</v>
      </c>
      <c r="G52" s="21">
        <v>1315155</v>
      </c>
      <c r="H52" s="29">
        <v>1265715</v>
      </c>
      <c r="I52" s="21">
        <v>94620</v>
      </c>
      <c r="J52" s="21">
        <v>569384</v>
      </c>
      <c r="K52" s="17"/>
      <c r="L52" s="17"/>
    </row>
    <row r="53" spans="1:12" ht="15.75" customHeight="1">
      <c r="A53" s="7"/>
      <c r="B53" s="19" t="s">
        <v>16</v>
      </c>
      <c r="C53" s="20">
        <v>16</v>
      </c>
      <c r="D53" s="21">
        <v>86620</v>
      </c>
      <c r="E53" s="21">
        <v>80589</v>
      </c>
      <c r="F53" s="21">
        <v>71436</v>
      </c>
      <c r="G53" s="21">
        <v>294363</v>
      </c>
      <c r="H53" s="21">
        <v>290649</v>
      </c>
      <c r="I53" s="29">
        <v>1472</v>
      </c>
      <c r="J53" s="21">
        <v>92675</v>
      </c>
      <c r="K53" s="17"/>
      <c r="L53" s="17"/>
    </row>
    <row r="54" spans="1:12" ht="9.75">
      <c r="A54" s="7"/>
      <c r="B54" s="28"/>
      <c r="C54" s="20"/>
      <c r="D54" s="21"/>
      <c r="E54" s="21"/>
      <c r="F54" s="21"/>
      <c r="G54" s="21"/>
      <c r="H54" s="21"/>
      <c r="I54" s="21"/>
      <c r="J54" s="21"/>
      <c r="K54" s="17"/>
      <c r="L54" s="17"/>
    </row>
    <row r="55" spans="1:11" ht="9.75">
      <c r="A55" s="7" t="s">
        <v>35</v>
      </c>
      <c r="B55" s="19" t="s">
        <v>15</v>
      </c>
      <c r="C55" s="20">
        <v>192</v>
      </c>
      <c r="D55" s="21">
        <v>3778767</v>
      </c>
      <c r="E55" s="21">
        <v>3896009</v>
      </c>
      <c r="F55" s="21">
        <v>3436658</v>
      </c>
      <c r="G55" s="21">
        <v>3740155</v>
      </c>
      <c r="H55" s="21">
        <v>3869842</v>
      </c>
      <c r="I55" s="21">
        <v>78523</v>
      </c>
      <c r="J55" s="21">
        <v>2338950</v>
      </c>
      <c r="K55" s="17"/>
    </row>
    <row r="56" spans="1:11" ht="9.75">
      <c r="A56" s="7"/>
      <c r="B56" s="19" t="s">
        <v>16</v>
      </c>
      <c r="C56" s="20">
        <v>31</v>
      </c>
      <c r="D56" s="21">
        <v>25630</v>
      </c>
      <c r="E56" s="21">
        <v>23214</v>
      </c>
      <c r="F56" s="21">
        <v>19909</v>
      </c>
      <c r="G56" s="21">
        <v>19401</v>
      </c>
      <c r="H56" s="21">
        <v>23836</v>
      </c>
      <c r="I56" s="27">
        <v>2204</v>
      </c>
      <c r="J56" s="21">
        <v>16490</v>
      </c>
      <c r="K56" s="17"/>
    </row>
    <row r="57" spans="1:12" ht="9.75">
      <c r="A57" s="7"/>
      <c r="B57" s="19"/>
      <c r="C57" s="20"/>
      <c r="D57" s="21"/>
      <c r="E57" s="21"/>
      <c r="F57" s="21"/>
      <c r="G57" s="21"/>
      <c r="H57" s="21"/>
      <c r="I57" s="21"/>
      <c r="J57" s="21"/>
      <c r="K57" s="17"/>
      <c r="L57" s="17"/>
    </row>
    <row r="58" spans="1:12" ht="9.75">
      <c r="A58" s="7" t="s">
        <v>36</v>
      </c>
      <c r="B58" s="19" t="s">
        <v>15</v>
      </c>
      <c r="C58" s="20">
        <v>73</v>
      </c>
      <c r="D58" s="21">
        <v>139907</v>
      </c>
      <c r="E58" s="21">
        <v>146259</v>
      </c>
      <c r="F58" s="21">
        <v>126776</v>
      </c>
      <c r="G58" s="21">
        <v>122999</v>
      </c>
      <c r="H58" s="21">
        <v>140774</v>
      </c>
      <c r="I58" s="21">
        <v>4261</v>
      </c>
      <c r="J58" s="21">
        <v>136441</v>
      </c>
      <c r="K58" s="17"/>
      <c r="L58" s="17"/>
    </row>
    <row r="59" spans="1:12" ht="9.75">
      <c r="A59" s="7" t="s">
        <v>37</v>
      </c>
      <c r="B59" s="19" t="s">
        <v>16</v>
      </c>
      <c r="C59" s="20">
        <v>35</v>
      </c>
      <c r="D59" s="21">
        <v>106842</v>
      </c>
      <c r="E59" s="29">
        <v>119029</v>
      </c>
      <c r="F59" s="21">
        <v>103298</v>
      </c>
      <c r="G59" s="21">
        <v>32510</v>
      </c>
      <c r="H59" s="21">
        <v>25767</v>
      </c>
      <c r="I59" s="21">
        <v>1377</v>
      </c>
      <c r="J59" s="21">
        <v>24388</v>
      </c>
      <c r="K59" s="23"/>
      <c r="L59" s="17"/>
    </row>
    <row r="60" spans="1:12" ht="9.75">
      <c r="A60" s="7"/>
      <c r="B60" s="7"/>
      <c r="C60" s="30"/>
      <c r="D60" s="17"/>
      <c r="E60" s="17"/>
      <c r="F60" s="17"/>
      <c r="G60" s="17"/>
      <c r="H60" s="17"/>
      <c r="I60" s="17"/>
      <c r="J60" s="17"/>
      <c r="K60" s="17"/>
      <c r="L60" s="17"/>
    </row>
    <row r="61" ht="11.25" customHeight="1">
      <c r="A61" s="3" t="s">
        <v>19</v>
      </c>
    </row>
    <row r="62" spans="1:10" ht="14.25" customHeight="1">
      <c r="A62" s="958" t="s">
        <v>38</v>
      </c>
      <c r="B62" s="958"/>
      <c r="C62" s="958"/>
      <c r="D62" s="958"/>
      <c r="E62" s="958"/>
      <c r="F62" s="958"/>
      <c r="G62" s="958"/>
      <c r="H62" s="958"/>
      <c r="I62" s="958"/>
      <c r="J62" s="958"/>
    </row>
    <row r="63" spans="1:10" ht="6" customHeight="1">
      <c r="A63" s="582"/>
      <c r="B63" s="582"/>
      <c r="C63" s="582"/>
      <c r="D63" s="582"/>
      <c r="E63" s="582"/>
      <c r="F63" s="582"/>
      <c r="G63" s="582"/>
      <c r="H63" s="582"/>
      <c r="I63" s="582"/>
      <c r="J63" s="582"/>
    </row>
    <row r="64" spans="3:10" ht="3.75" customHeight="1">
      <c r="C64" s="17"/>
      <c r="D64" s="17"/>
      <c r="E64" s="17"/>
      <c r="F64" s="17"/>
      <c r="G64" s="17"/>
      <c r="H64" s="17"/>
      <c r="I64" s="17"/>
      <c r="J64" s="17"/>
    </row>
    <row r="65" spans="3:10" ht="2.25" customHeight="1">
      <c r="C65" s="17"/>
      <c r="D65" s="17"/>
      <c r="E65" s="17"/>
      <c r="F65" s="17"/>
      <c r="G65" s="17"/>
      <c r="H65" s="17"/>
      <c r="I65" s="17"/>
      <c r="J65" s="17"/>
    </row>
    <row r="67" spans="4:5" ht="9.75">
      <c r="D67" s="17"/>
      <c r="E67" s="17"/>
    </row>
  </sheetData>
  <sheetProtection/>
  <mergeCells count="30">
    <mergeCell ref="A62:J62"/>
    <mergeCell ref="A3:J3"/>
    <mergeCell ref="A4:J4"/>
    <mergeCell ref="C6:C9"/>
    <mergeCell ref="D6:F6"/>
    <mergeCell ref="G6:J6"/>
    <mergeCell ref="D7:D9"/>
    <mergeCell ref="E7:E9"/>
    <mergeCell ref="F7:F9"/>
    <mergeCell ref="G7:G9"/>
    <mergeCell ref="H7:H9"/>
    <mergeCell ref="F29:F31"/>
    <mergeCell ref="G29:G31"/>
    <mergeCell ref="H29:H31"/>
    <mergeCell ref="I29:J29"/>
    <mergeCell ref="I7:J7"/>
    <mergeCell ref="I8:I9"/>
    <mergeCell ref="J8:J9"/>
    <mergeCell ref="D10:J10"/>
    <mergeCell ref="A19:J21"/>
    <mergeCell ref="A25:J25"/>
    <mergeCell ref="I30:I31"/>
    <mergeCell ref="J30:J31"/>
    <mergeCell ref="D32:J32"/>
    <mergeCell ref="A26:J26"/>
    <mergeCell ref="C28:C31"/>
    <mergeCell ref="D28:F28"/>
    <mergeCell ref="G28:J28"/>
    <mergeCell ref="D29:D31"/>
    <mergeCell ref="E29:E31"/>
  </mergeCells>
  <printOptions/>
  <pageMargins left="0.4330708661417323" right="0.2755905511811024" top="0.8661417322834646" bottom="1.0236220472440944" header="0.5118110236220472" footer="0.7086614173228347"/>
  <pageSetup horizontalDpi="600" verticalDpi="600" orientation="portrait" paperSize="9" scale="94" r:id="rId1"/>
  <headerFooter alignWithMargins="0">
    <oddHeader>&amp;L&amp;"Arial,Kursiv"&amp;8 &amp;U1.1 Abfallentsorgung in Entsorgungsanlagen allgemein&amp;R&amp;"Arial,Kursiv"&amp;8 &amp;UAbfallwirtschaft in Bayern 2012</oddHeader>
    <oddFooter xml:space="preserve">&amp;C  24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zoomScale="120" zoomScaleNormal="120" workbookViewId="0" topLeftCell="A1">
      <selection activeCell="J54" sqref="J54"/>
    </sheetView>
  </sheetViews>
  <sheetFormatPr defaultColWidth="11.421875" defaultRowHeight="12.75"/>
  <cols>
    <col min="1" max="1" width="1.57421875" style="3" customWidth="1"/>
    <col min="2" max="2" width="5.00390625" style="3" customWidth="1"/>
    <col min="3" max="3" width="19.8515625" style="3" customWidth="1"/>
    <col min="4" max="4" width="0.85546875" style="3" customWidth="1"/>
    <col min="5" max="5" width="7.28125" style="3" customWidth="1"/>
    <col min="6" max="9" width="13.7109375" style="3" customWidth="1"/>
    <col min="10" max="16384" width="11.421875" style="3" customWidth="1"/>
  </cols>
  <sheetData>
    <row r="1" spans="1:9" s="66" customFormat="1" ht="12.75">
      <c r="A1" s="1025" t="s">
        <v>325</v>
      </c>
      <c r="B1" s="1025"/>
      <c r="C1" s="1025"/>
      <c r="D1" s="1025"/>
      <c r="E1" s="1025"/>
      <c r="F1" s="1025"/>
      <c r="G1" s="1025"/>
      <c r="H1" s="1025"/>
      <c r="I1" s="1025"/>
    </row>
    <row r="2" spans="1:9" s="66" customFormat="1" ht="12.75">
      <c r="A2" s="1025" t="s">
        <v>319</v>
      </c>
      <c r="B2" s="1025"/>
      <c r="C2" s="1025"/>
      <c r="D2" s="1025"/>
      <c r="E2" s="1025"/>
      <c r="F2" s="1025"/>
      <c r="G2" s="1025"/>
      <c r="H2" s="1025"/>
      <c r="I2" s="1025"/>
    </row>
    <row r="4" spans="1:10" ht="11.25" customHeight="1">
      <c r="A4" s="972" t="s">
        <v>211</v>
      </c>
      <c r="B4" s="972"/>
      <c r="C4" s="972"/>
      <c r="D4" s="973"/>
      <c r="E4" s="944" t="s">
        <v>212</v>
      </c>
      <c r="F4" s="946" t="s">
        <v>320</v>
      </c>
      <c r="G4" s="948" t="s">
        <v>180</v>
      </c>
      <c r="H4" s="949"/>
      <c r="I4" s="949"/>
      <c r="J4" s="7"/>
    </row>
    <row r="5" spans="1:10" ht="11.25" customHeight="1">
      <c r="A5" s="975"/>
      <c r="B5" s="975"/>
      <c r="C5" s="975"/>
      <c r="D5" s="976"/>
      <c r="E5" s="950"/>
      <c r="F5" s="964"/>
      <c r="G5" s="944" t="s">
        <v>321</v>
      </c>
      <c r="H5" s="944" t="s">
        <v>322</v>
      </c>
      <c r="I5" s="946" t="s">
        <v>323</v>
      </c>
      <c r="J5" s="145"/>
    </row>
    <row r="6" spans="1:10" ht="11.25" customHeight="1">
      <c r="A6" s="975"/>
      <c r="B6" s="975"/>
      <c r="C6" s="975"/>
      <c r="D6" s="976"/>
      <c r="E6" s="950"/>
      <c r="F6" s="964"/>
      <c r="G6" s="950"/>
      <c r="H6" s="950"/>
      <c r="I6" s="964"/>
      <c r="J6" s="145"/>
    </row>
    <row r="7" spans="1:10" ht="11.25" customHeight="1">
      <c r="A7" s="975"/>
      <c r="B7" s="975"/>
      <c r="C7" s="975"/>
      <c r="D7" s="976"/>
      <c r="E7" s="950"/>
      <c r="F7" s="964"/>
      <c r="G7" s="950"/>
      <c r="H7" s="950"/>
      <c r="I7" s="964"/>
      <c r="J7" s="145"/>
    </row>
    <row r="8" spans="1:10" ht="11.25" customHeight="1">
      <c r="A8" s="975"/>
      <c r="B8" s="975"/>
      <c r="C8" s="975"/>
      <c r="D8" s="976"/>
      <c r="E8" s="950"/>
      <c r="F8" s="964"/>
      <c r="G8" s="950"/>
      <c r="H8" s="950"/>
      <c r="I8" s="964"/>
      <c r="J8" s="145"/>
    </row>
    <row r="9" spans="1:10" ht="11.25" customHeight="1">
      <c r="A9" s="975"/>
      <c r="B9" s="975"/>
      <c r="C9" s="975"/>
      <c r="D9" s="976"/>
      <c r="E9" s="950"/>
      <c r="F9" s="964"/>
      <c r="G9" s="950"/>
      <c r="H9" s="950"/>
      <c r="I9" s="964"/>
      <c r="J9" s="145"/>
    </row>
    <row r="10" spans="1:10" ht="11.25" customHeight="1">
      <c r="A10" s="975"/>
      <c r="B10" s="975"/>
      <c r="C10" s="975"/>
      <c r="D10" s="976"/>
      <c r="E10" s="945"/>
      <c r="F10" s="947"/>
      <c r="G10" s="945"/>
      <c r="H10" s="945"/>
      <c r="I10" s="947"/>
      <c r="J10" s="145"/>
    </row>
    <row r="11" spans="1:9" ht="9.75">
      <c r="A11" s="978"/>
      <c r="B11" s="978"/>
      <c r="C11" s="978"/>
      <c r="D11" s="979"/>
      <c r="E11" s="10" t="s">
        <v>12</v>
      </c>
      <c r="F11" s="948" t="s">
        <v>13</v>
      </c>
      <c r="G11" s="949"/>
      <c r="H11" s="949"/>
      <c r="I11" s="949"/>
    </row>
    <row r="12" ht="12" customHeight="1">
      <c r="E12" s="144"/>
    </row>
    <row r="13" spans="1:14" ht="12" customHeight="1">
      <c r="A13" s="1021" t="s">
        <v>261</v>
      </c>
      <c r="B13" s="1021"/>
      <c r="C13" s="1021"/>
      <c r="D13" s="56"/>
      <c r="E13" s="77">
        <v>127</v>
      </c>
      <c r="F13" s="62">
        <v>1404597</v>
      </c>
      <c r="G13" s="62">
        <v>37361</v>
      </c>
      <c r="H13" s="62">
        <v>750812</v>
      </c>
      <c r="I13" s="62">
        <v>616425</v>
      </c>
      <c r="J13" s="17"/>
      <c r="K13" s="17"/>
      <c r="L13" s="17"/>
      <c r="M13" s="17"/>
      <c r="N13" s="17"/>
    </row>
    <row r="14" spans="2:10" ht="7.5" customHeight="1">
      <c r="B14" s="138"/>
      <c r="C14" s="31"/>
      <c r="D14" s="31"/>
      <c r="E14" s="44"/>
      <c r="H14" s="17"/>
      <c r="I14" s="17"/>
      <c r="J14" s="17"/>
    </row>
    <row r="15" spans="1:10" ht="12" customHeight="1">
      <c r="A15" s="138" t="s">
        <v>224</v>
      </c>
      <c r="C15" s="31"/>
      <c r="D15" s="31"/>
      <c r="E15" s="137"/>
      <c r="H15" s="51"/>
      <c r="I15" s="51"/>
      <c r="J15" s="17"/>
    </row>
    <row r="16" spans="2:10" ht="4.5" customHeight="1">
      <c r="B16" s="138"/>
      <c r="C16" s="31"/>
      <c r="D16" s="31"/>
      <c r="E16" s="44"/>
      <c r="H16" s="17"/>
      <c r="I16" s="128"/>
      <c r="J16" s="17"/>
    </row>
    <row r="17" spans="2:10" ht="12" customHeight="1">
      <c r="B17" s="1019" t="s">
        <v>262</v>
      </c>
      <c r="C17" s="1019"/>
      <c r="E17" s="44">
        <v>6</v>
      </c>
      <c r="F17" s="20">
        <v>29483</v>
      </c>
      <c r="G17" s="20">
        <v>37</v>
      </c>
      <c r="H17" s="23">
        <v>22163</v>
      </c>
      <c r="I17" s="20">
        <v>7284</v>
      </c>
      <c r="J17" s="17"/>
    </row>
    <row r="18" spans="2:10" ht="12" customHeight="1">
      <c r="B18" s="1019" t="s">
        <v>263</v>
      </c>
      <c r="C18" s="1019"/>
      <c r="E18" s="44">
        <v>13</v>
      </c>
      <c r="F18" s="17">
        <v>139688</v>
      </c>
      <c r="G18" s="17">
        <v>13480</v>
      </c>
      <c r="H18" s="17">
        <v>105642</v>
      </c>
      <c r="I18" s="17">
        <v>20566</v>
      </c>
      <c r="J18" s="17"/>
    </row>
    <row r="19" spans="2:10" ht="12" customHeight="1">
      <c r="B19" s="1019" t="s">
        <v>264</v>
      </c>
      <c r="C19" s="1019"/>
      <c r="E19" s="44">
        <v>5</v>
      </c>
      <c r="F19" s="17">
        <v>84666</v>
      </c>
      <c r="G19" s="20">
        <v>84</v>
      </c>
      <c r="H19" s="17">
        <v>29599</v>
      </c>
      <c r="I19" s="20">
        <v>54983</v>
      </c>
      <c r="J19" s="17"/>
    </row>
    <row r="20" spans="2:10" ht="7.5" customHeight="1">
      <c r="B20" s="131"/>
      <c r="C20" s="131"/>
      <c r="E20" s="44"/>
      <c r="H20" s="17"/>
      <c r="I20" s="17"/>
      <c r="J20" s="17"/>
    </row>
    <row r="21" spans="1:10" ht="12" customHeight="1">
      <c r="A21" s="138" t="s">
        <v>228</v>
      </c>
      <c r="C21" s="131"/>
      <c r="E21" s="44"/>
      <c r="H21" s="17"/>
      <c r="I21" s="128"/>
      <c r="J21" s="17"/>
    </row>
    <row r="22" spans="2:10" ht="4.5" customHeight="1">
      <c r="B22" s="131"/>
      <c r="C22" s="131"/>
      <c r="E22" s="44"/>
      <c r="H22" s="17"/>
      <c r="I22" s="128"/>
      <c r="J22" s="17"/>
    </row>
    <row r="23" spans="2:10" ht="12" customHeight="1">
      <c r="B23" s="1019" t="s">
        <v>265</v>
      </c>
      <c r="C23" s="1019"/>
      <c r="E23" s="44">
        <v>12</v>
      </c>
      <c r="F23" s="17">
        <v>58081</v>
      </c>
      <c r="G23" s="20">
        <v>3</v>
      </c>
      <c r="H23" s="17">
        <v>14248</v>
      </c>
      <c r="I23" s="17">
        <v>43831</v>
      </c>
      <c r="J23" s="17"/>
    </row>
    <row r="24" spans="2:10" ht="12" customHeight="1">
      <c r="B24" s="1019" t="s">
        <v>266</v>
      </c>
      <c r="C24" s="1019"/>
      <c r="E24" s="44">
        <v>10</v>
      </c>
      <c r="F24" s="17">
        <v>64338</v>
      </c>
      <c r="G24" s="17">
        <v>3395</v>
      </c>
      <c r="H24" s="17">
        <v>37266</v>
      </c>
      <c r="I24" s="17">
        <v>23677</v>
      </c>
      <c r="J24" s="17"/>
    </row>
    <row r="25" spans="2:10" ht="12" customHeight="1">
      <c r="B25" s="1019" t="s">
        <v>267</v>
      </c>
      <c r="C25" s="1019"/>
      <c r="E25" s="44">
        <v>11</v>
      </c>
      <c r="F25" s="17">
        <v>38979</v>
      </c>
      <c r="G25" s="20">
        <v>126</v>
      </c>
      <c r="H25" s="17">
        <v>24204</v>
      </c>
      <c r="I25" s="20">
        <v>14650</v>
      </c>
      <c r="J25" s="17"/>
    </row>
    <row r="26" spans="2:11" ht="12" customHeight="1">
      <c r="B26" s="1019" t="s">
        <v>268</v>
      </c>
      <c r="C26" s="1019"/>
      <c r="E26" s="20">
        <v>17</v>
      </c>
      <c r="F26" s="17">
        <v>125837</v>
      </c>
      <c r="G26" s="20">
        <v>7958</v>
      </c>
      <c r="H26" s="17">
        <v>46092</v>
      </c>
      <c r="I26" s="17">
        <v>71788</v>
      </c>
      <c r="J26" s="17"/>
      <c r="K26" s="134"/>
    </row>
    <row r="27" spans="2:10" ht="12" customHeight="1">
      <c r="B27" s="1019" t="s">
        <v>263</v>
      </c>
      <c r="C27" s="1019"/>
      <c r="E27" s="44">
        <v>18</v>
      </c>
      <c r="F27" s="17">
        <v>289385</v>
      </c>
      <c r="G27" s="20">
        <v>8032</v>
      </c>
      <c r="H27" s="17">
        <v>75356</v>
      </c>
      <c r="I27" s="20">
        <v>205998</v>
      </c>
      <c r="J27" s="17"/>
    </row>
    <row r="28" spans="2:10" ht="12" customHeight="1">
      <c r="B28" s="1019" t="s">
        <v>269</v>
      </c>
      <c r="C28" s="1019"/>
      <c r="E28" s="44">
        <v>20</v>
      </c>
      <c r="F28" s="17">
        <v>437409</v>
      </c>
      <c r="G28" s="20">
        <v>1484</v>
      </c>
      <c r="H28" s="17">
        <v>388615</v>
      </c>
      <c r="I28" s="17">
        <v>47310</v>
      </c>
      <c r="J28" s="17"/>
    </row>
    <row r="29" spans="2:10" ht="12" customHeight="1">
      <c r="B29" s="1019" t="s">
        <v>270</v>
      </c>
      <c r="C29" s="1019"/>
      <c r="E29" s="44">
        <v>15</v>
      </c>
      <c r="F29" s="17">
        <v>136731</v>
      </c>
      <c r="G29" s="17">
        <v>2763</v>
      </c>
      <c r="H29" s="17">
        <v>7629</v>
      </c>
      <c r="I29" s="17">
        <v>126339</v>
      </c>
      <c r="J29" s="17"/>
    </row>
    <row r="30" spans="2:10" ht="12" customHeight="1">
      <c r="B30" s="125"/>
      <c r="C30" s="22"/>
      <c r="E30" s="44"/>
      <c r="F30" s="17"/>
      <c r="H30" s="128"/>
      <c r="I30" s="17"/>
      <c r="J30" s="17"/>
    </row>
    <row r="31" spans="1:15" ht="12" customHeight="1">
      <c r="A31" s="1021" t="s">
        <v>271</v>
      </c>
      <c r="B31" s="1021"/>
      <c r="C31" s="1021"/>
      <c r="D31" s="56"/>
      <c r="E31" s="77">
        <v>182</v>
      </c>
      <c r="F31" s="62">
        <v>1043559</v>
      </c>
      <c r="G31" s="62">
        <v>95933</v>
      </c>
      <c r="H31" s="62">
        <v>289441</v>
      </c>
      <c r="I31" s="62">
        <v>658186</v>
      </c>
      <c r="J31" s="17"/>
      <c r="K31" s="17"/>
      <c r="L31" s="17"/>
      <c r="M31" s="17"/>
      <c r="N31" s="17"/>
      <c r="O31" s="17"/>
    </row>
    <row r="32" spans="2:10" ht="7.5" customHeight="1">
      <c r="B32" s="138"/>
      <c r="C32" s="22"/>
      <c r="D32" s="31"/>
      <c r="E32" s="44"/>
      <c r="F32" s="17"/>
      <c r="H32" s="17"/>
      <c r="I32" s="17"/>
      <c r="J32" s="17"/>
    </row>
    <row r="33" spans="1:10" ht="12" customHeight="1">
      <c r="A33" s="138" t="s">
        <v>224</v>
      </c>
      <c r="C33" s="22"/>
      <c r="D33" s="31"/>
      <c r="E33" s="44"/>
      <c r="F33" s="17"/>
      <c r="H33" s="17"/>
      <c r="I33" s="17"/>
      <c r="J33" s="17"/>
    </row>
    <row r="34" spans="2:10" ht="4.5" customHeight="1">
      <c r="B34" s="138"/>
      <c r="C34" s="22"/>
      <c r="D34" s="31"/>
      <c r="E34" s="44"/>
      <c r="F34" s="17"/>
      <c r="H34" s="17"/>
      <c r="I34" s="17"/>
      <c r="J34" s="17"/>
    </row>
    <row r="35" spans="2:10" ht="12" customHeight="1">
      <c r="B35" s="1019" t="s">
        <v>272</v>
      </c>
      <c r="C35" s="1019"/>
      <c r="E35" s="44">
        <v>8</v>
      </c>
      <c r="F35" s="17">
        <v>69236</v>
      </c>
      <c r="G35" s="20">
        <v>6111</v>
      </c>
      <c r="H35" s="20">
        <v>23942</v>
      </c>
      <c r="I35" s="20">
        <v>39183</v>
      </c>
      <c r="J35" s="17"/>
    </row>
    <row r="36" spans="2:10" ht="12" customHeight="1">
      <c r="B36" s="1019" t="s">
        <v>273</v>
      </c>
      <c r="C36" s="1019"/>
      <c r="E36" s="44">
        <v>11</v>
      </c>
      <c r="F36" s="17">
        <v>25478</v>
      </c>
      <c r="G36" s="20">
        <v>2</v>
      </c>
      <c r="H36" s="17">
        <v>3773</v>
      </c>
      <c r="I36" s="20">
        <v>21703</v>
      </c>
      <c r="J36" s="17"/>
    </row>
    <row r="37" spans="2:10" ht="12" customHeight="1">
      <c r="B37" s="1019" t="s">
        <v>274</v>
      </c>
      <c r="C37" s="1019"/>
      <c r="E37" s="44">
        <v>5</v>
      </c>
      <c r="F37" s="17">
        <v>65990</v>
      </c>
      <c r="G37" s="128" t="s">
        <v>25</v>
      </c>
      <c r="H37" s="17">
        <v>65642</v>
      </c>
      <c r="I37" s="136">
        <v>348</v>
      </c>
      <c r="J37" s="17"/>
    </row>
    <row r="38" spans="2:10" ht="12" customHeight="1">
      <c r="B38" s="1019" t="s">
        <v>275</v>
      </c>
      <c r="C38" s="1019"/>
      <c r="E38" s="44">
        <v>4</v>
      </c>
      <c r="F38" s="17">
        <v>53597</v>
      </c>
      <c r="G38" s="17">
        <v>51842</v>
      </c>
      <c r="H38" s="20">
        <v>667</v>
      </c>
      <c r="I38" s="20">
        <v>1088</v>
      </c>
      <c r="J38" s="17"/>
    </row>
    <row r="39" spans="2:10" ht="7.5" customHeight="1">
      <c r="B39" s="132"/>
      <c r="C39" s="22"/>
      <c r="E39" s="44"/>
      <c r="F39" s="17"/>
      <c r="G39" s="17"/>
      <c r="H39" s="17"/>
      <c r="I39" s="17"/>
      <c r="J39" s="17"/>
    </row>
    <row r="40" spans="1:10" ht="12" customHeight="1">
      <c r="A40" s="132" t="s">
        <v>228</v>
      </c>
      <c r="C40" s="22"/>
      <c r="E40" s="44"/>
      <c r="F40" s="17"/>
      <c r="G40" s="17"/>
      <c r="H40" s="17"/>
      <c r="I40" s="17"/>
      <c r="J40" s="17"/>
    </row>
    <row r="41" spans="2:10" ht="4.5" customHeight="1">
      <c r="B41" s="132"/>
      <c r="C41" s="22"/>
      <c r="E41" s="44"/>
      <c r="F41" s="17"/>
      <c r="G41" s="17"/>
      <c r="H41" s="17"/>
      <c r="I41" s="17"/>
      <c r="J41" s="17"/>
    </row>
    <row r="42" spans="2:10" ht="12" customHeight="1">
      <c r="B42" s="1019" t="s">
        <v>272</v>
      </c>
      <c r="C42" s="1019"/>
      <c r="E42" s="44">
        <v>15</v>
      </c>
      <c r="F42" s="17">
        <v>37033</v>
      </c>
      <c r="G42" s="20">
        <v>281</v>
      </c>
      <c r="H42" s="20">
        <v>8580</v>
      </c>
      <c r="I42" s="17">
        <v>28171</v>
      </c>
      <c r="J42" s="17"/>
    </row>
    <row r="43" spans="2:10" ht="12" customHeight="1">
      <c r="B43" s="1019" t="s">
        <v>273</v>
      </c>
      <c r="C43" s="1019"/>
      <c r="E43" s="44">
        <v>16</v>
      </c>
      <c r="F43" s="17">
        <v>90201</v>
      </c>
      <c r="G43" s="20">
        <v>163</v>
      </c>
      <c r="H43" s="17">
        <v>21960</v>
      </c>
      <c r="I43" s="17">
        <v>68079</v>
      </c>
      <c r="J43" s="17"/>
    </row>
    <row r="44" spans="2:11" ht="12" customHeight="1">
      <c r="B44" s="1019" t="s">
        <v>274</v>
      </c>
      <c r="C44" s="1019"/>
      <c r="E44" s="44">
        <v>27</v>
      </c>
      <c r="F44" s="20">
        <v>63883</v>
      </c>
      <c r="G44" s="17">
        <v>12647</v>
      </c>
      <c r="H44" s="17">
        <v>133</v>
      </c>
      <c r="I44" s="20">
        <v>51103</v>
      </c>
      <c r="J44" s="17"/>
      <c r="K44" s="17"/>
    </row>
    <row r="45" spans="2:10" ht="12" customHeight="1">
      <c r="B45" s="1019" t="s">
        <v>276</v>
      </c>
      <c r="C45" s="1019"/>
      <c r="E45" s="44">
        <v>9</v>
      </c>
      <c r="F45" s="17">
        <v>29412</v>
      </c>
      <c r="G45" s="20">
        <v>2</v>
      </c>
      <c r="H45" s="17">
        <v>2465</v>
      </c>
      <c r="I45" s="20">
        <v>26945</v>
      </c>
      <c r="J45" s="17"/>
    </row>
    <row r="46" spans="2:10" ht="12" customHeight="1">
      <c r="B46" s="1019" t="s">
        <v>275</v>
      </c>
      <c r="C46" s="1019"/>
      <c r="E46" s="44">
        <v>15</v>
      </c>
      <c r="F46" s="17">
        <v>91883</v>
      </c>
      <c r="G46" s="20">
        <v>11518</v>
      </c>
      <c r="H46" s="17">
        <v>52410</v>
      </c>
      <c r="I46" s="17">
        <v>27955</v>
      </c>
      <c r="J46" s="17"/>
    </row>
    <row r="47" spans="2:10" ht="12" customHeight="1">
      <c r="B47" s="1019" t="s">
        <v>277</v>
      </c>
      <c r="C47" s="1019"/>
      <c r="E47" s="44">
        <v>20</v>
      </c>
      <c r="F47" s="20">
        <v>343204</v>
      </c>
      <c r="G47" s="17">
        <v>384</v>
      </c>
      <c r="H47" s="20">
        <v>55910</v>
      </c>
      <c r="I47" s="20">
        <v>286910</v>
      </c>
      <c r="J47" s="17"/>
    </row>
    <row r="48" spans="2:10" ht="12" customHeight="1">
      <c r="B48" s="1019" t="s">
        <v>278</v>
      </c>
      <c r="C48" s="1019"/>
      <c r="E48" s="44">
        <v>28</v>
      </c>
      <c r="F48" s="17">
        <v>74314</v>
      </c>
      <c r="G48" s="17">
        <v>7743</v>
      </c>
      <c r="H48" s="17">
        <v>25988</v>
      </c>
      <c r="I48" s="17">
        <v>40583</v>
      </c>
      <c r="J48" s="17"/>
    </row>
    <row r="49" spans="2:10" ht="12" customHeight="1">
      <c r="B49" s="1019" t="s">
        <v>279</v>
      </c>
      <c r="C49" s="1019"/>
      <c r="E49" s="44">
        <v>14</v>
      </c>
      <c r="F49" s="17">
        <v>40257</v>
      </c>
      <c r="G49" s="17">
        <v>1807</v>
      </c>
      <c r="H49" s="17">
        <v>8846</v>
      </c>
      <c r="I49" s="17">
        <v>29604</v>
      </c>
      <c r="J49" s="17"/>
    </row>
    <row r="50" spans="2:10" ht="12" customHeight="1">
      <c r="B50" s="1019" t="s">
        <v>280</v>
      </c>
      <c r="C50" s="1019"/>
      <c r="E50" s="44">
        <v>10</v>
      </c>
      <c r="F50" s="17">
        <v>59070</v>
      </c>
      <c r="G50" s="20">
        <v>3432</v>
      </c>
      <c r="H50" s="17">
        <v>19124</v>
      </c>
      <c r="I50" s="17">
        <v>36514</v>
      </c>
      <c r="J50" s="17"/>
    </row>
    <row r="51" spans="2:10" ht="9" customHeight="1">
      <c r="B51" s="125"/>
      <c r="C51" s="22"/>
      <c r="E51" s="44"/>
      <c r="F51" s="17"/>
      <c r="G51" s="17"/>
      <c r="H51" s="17"/>
      <c r="I51" s="17"/>
      <c r="J51" s="17"/>
    </row>
    <row r="52" spans="1:14" ht="12" customHeight="1">
      <c r="A52" s="1021" t="s">
        <v>281</v>
      </c>
      <c r="B52" s="1021"/>
      <c r="C52" s="1021"/>
      <c r="D52" s="56"/>
      <c r="E52" s="77">
        <v>193</v>
      </c>
      <c r="F52" s="62">
        <v>1925224</v>
      </c>
      <c r="G52" s="62">
        <v>177667</v>
      </c>
      <c r="H52" s="62">
        <v>1068835</v>
      </c>
      <c r="I52" s="62">
        <v>678722</v>
      </c>
      <c r="J52" s="17"/>
      <c r="L52" s="158"/>
      <c r="M52" s="158"/>
      <c r="N52" s="158"/>
    </row>
    <row r="53" spans="2:10" ht="9" customHeight="1">
      <c r="B53" s="138"/>
      <c r="C53" s="22"/>
      <c r="D53" s="31"/>
      <c r="E53" s="44"/>
      <c r="F53" s="17"/>
      <c r="H53" s="17"/>
      <c r="I53" s="17"/>
      <c r="J53" s="17"/>
    </row>
    <row r="54" spans="1:14" ht="12" customHeight="1">
      <c r="A54" s="138" t="s">
        <v>224</v>
      </c>
      <c r="C54" s="22"/>
      <c r="D54" s="31"/>
      <c r="E54" s="44"/>
      <c r="J54" s="17"/>
      <c r="K54" s="158"/>
      <c r="L54" s="158"/>
      <c r="M54" s="158"/>
      <c r="N54" s="158"/>
    </row>
    <row r="55" spans="2:10" ht="9" customHeight="1">
      <c r="B55" s="138"/>
      <c r="C55" s="22"/>
      <c r="D55" s="31"/>
      <c r="E55" s="44"/>
      <c r="F55" s="17"/>
      <c r="H55" s="17"/>
      <c r="I55" s="17"/>
      <c r="J55" s="17"/>
    </row>
    <row r="56" spans="2:14" ht="12" customHeight="1">
      <c r="B56" s="1019" t="s">
        <v>282</v>
      </c>
      <c r="C56" s="1019"/>
      <c r="E56" s="30">
        <v>2</v>
      </c>
      <c r="F56" s="155" t="s">
        <v>54</v>
      </c>
      <c r="G56" s="155" t="s">
        <v>54</v>
      </c>
      <c r="H56" s="155" t="s">
        <v>54</v>
      </c>
      <c r="I56" s="155" t="s">
        <v>54</v>
      </c>
      <c r="J56" s="17"/>
      <c r="K56" s="158"/>
      <c r="L56" s="158"/>
      <c r="M56" s="158"/>
      <c r="N56" s="158"/>
    </row>
    <row r="57" spans="2:10" ht="12" customHeight="1">
      <c r="B57" s="1019" t="s">
        <v>283</v>
      </c>
      <c r="C57" s="1019"/>
      <c r="E57" s="44">
        <v>8</v>
      </c>
      <c r="F57" s="17">
        <v>15508</v>
      </c>
      <c r="G57" s="17">
        <v>1119</v>
      </c>
      <c r="H57" s="20">
        <v>395</v>
      </c>
      <c r="I57" s="20">
        <v>13994</v>
      </c>
      <c r="J57" s="17"/>
    </row>
    <row r="58" spans="2:10" ht="12" customHeight="1">
      <c r="B58" s="1019" t="s">
        <v>284</v>
      </c>
      <c r="C58" s="1019"/>
      <c r="E58" s="44">
        <v>16</v>
      </c>
      <c r="F58" s="17">
        <v>68278</v>
      </c>
      <c r="G58" s="20">
        <v>1</v>
      </c>
      <c r="H58" s="17">
        <v>60291</v>
      </c>
      <c r="I58" s="20">
        <v>7985</v>
      </c>
      <c r="J58" s="17"/>
    </row>
    <row r="59" spans="2:10" ht="12" customHeight="1">
      <c r="B59" s="1019" t="s">
        <v>285</v>
      </c>
      <c r="C59" s="1019"/>
      <c r="E59" s="44">
        <v>41</v>
      </c>
      <c r="F59" s="17">
        <v>1172180</v>
      </c>
      <c r="G59" s="17">
        <v>43488</v>
      </c>
      <c r="H59" s="17">
        <v>737190</v>
      </c>
      <c r="I59" s="17">
        <v>391502</v>
      </c>
      <c r="J59" s="17"/>
    </row>
    <row r="60" spans="2:11" ht="12" customHeight="1">
      <c r="B60" s="1019" t="s">
        <v>286</v>
      </c>
      <c r="C60" s="1019"/>
      <c r="E60" s="44">
        <v>10</v>
      </c>
      <c r="F60" s="17">
        <v>37240</v>
      </c>
      <c r="G60" s="17">
        <v>2996</v>
      </c>
      <c r="H60" s="17">
        <v>21712</v>
      </c>
      <c r="I60" s="17">
        <v>12532</v>
      </c>
      <c r="J60" s="17"/>
      <c r="K60" s="17"/>
    </row>
    <row r="61" spans="1:4" ht="11.25" customHeight="1">
      <c r="A61" s="7" t="s">
        <v>19</v>
      </c>
      <c r="D61" s="7"/>
    </row>
    <row r="62" spans="1:9" ht="14.25" customHeight="1">
      <c r="A62" s="1026" t="s">
        <v>324</v>
      </c>
      <c r="B62" s="1026"/>
      <c r="C62" s="1026"/>
      <c r="D62" s="1026"/>
      <c r="E62" s="1026"/>
      <c r="F62" s="1026"/>
      <c r="G62" s="1026"/>
      <c r="H62" s="1026"/>
      <c r="I62" s="1026"/>
    </row>
    <row r="63" spans="1:9" ht="12" customHeight="1">
      <c r="A63" s="1026"/>
      <c r="B63" s="1026"/>
      <c r="C63" s="1026"/>
      <c r="D63" s="1026"/>
      <c r="E63" s="1026"/>
      <c r="F63" s="1026"/>
      <c r="G63" s="1026"/>
      <c r="H63" s="1026"/>
      <c r="I63" s="1026"/>
    </row>
    <row r="64" ht="6" customHeight="1"/>
    <row r="65" spans="6:7" ht="6" customHeight="1">
      <c r="F65" s="31"/>
      <c r="G65" s="32"/>
    </row>
    <row r="66" ht="6.7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</sheetData>
  <sheetProtection/>
  <mergeCells count="42">
    <mergeCell ref="A1:I1"/>
    <mergeCell ref="A2:I2"/>
    <mergeCell ref="A4:D11"/>
    <mergeCell ref="E4:E10"/>
    <mergeCell ref="F4:F10"/>
    <mergeCell ref="G4:I4"/>
    <mergeCell ref="G5:G10"/>
    <mergeCell ref="H5:H10"/>
    <mergeCell ref="I5:I10"/>
    <mergeCell ref="F11:I11"/>
    <mergeCell ref="A13:C13"/>
    <mergeCell ref="B17:C17"/>
    <mergeCell ref="B18:C18"/>
    <mergeCell ref="B19:C19"/>
    <mergeCell ref="B23:C23"/>
    <mergeCell ref="B24:C24"/>
    <mergeCell ref="B25:C25"/>
    <mergeCell ref="B26:C26"/>
    <mergeCell ref="B27:C27"/>
    <mergeCell ref="B28:C28"/>
    <mergeCell ref="B29:C29"/>
    <mergeCell ref="A31:C31"/>
    <mergeCell ref="B35:C35"/>
    <mergeCell ref="B36:C36"/>
    <mergeCell ref="B37:C37"/>
    <mergeCell ref="B38:C38"/>
    <mergeCell ref="B42:C42"/>
    <mergeCell ref="B43:C43"/>
    <mergeCell ref="B44:C44"/>
    <mergeCell ref="B45:C45"/>
    <mergeCell ref="B46:C46"/>
    <mergeCell ref="B47:C47"/>
    <mergeCell ref="B48:C48"/>
    <mergeCell ref="B49:C49"/>
    <mergeCell ref="B60:C60"/>
    <mergeCell ref="A62:I63"/>
    <mergeCell ref="B50:C50"/>
    <mergeCell ref="A52:C52"/>
    <mergeCell ref="B56:C56"/>
    <mergeCell ref="B57:C57"/>
    <mergeCell ref="B58:C58"/>
    <mergeCell ref="B59:C59"/>
  </mergeCells>
  <printOptions/>
  <pageMargins left="0.4724409448818898" right="0.3937007874015748" top="0.984251968503937" bottom="0.984251968503937" header="0.5118110236220472" footer="0.7086614173228347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2012</oddHeader>
    <oddFooter xml:space="preserve">&amp;C  33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I68" sqref="I68:I69"/>
    </sheetView>
  </sheetViews>
  <sheetFormatPr defaultColWidth="11.421875" defaultRowHeight="12.75"/>
  <cols>
    <col min="1" max="1" width="1.57421875" style="3" customWidth="1"/>
    <col min="2" max="2" width="5.00390625" style="3" customWidth="1"/>
    <col min="3" max="3" width="21.8515625" style="3" customWidth="1"/>
    <col min="4" max="4" width="0.85546875" style="3" customWidth="1"/>
    <col min="5" max="5" width="7.28125" style="3" customWidth="1"/>
    <col min="6" max="7" width="13.7109375" style="3" customWidth="1"/>
    <col min="8" max="8" width="15.00390625" style="3" customWidth="1"/>
    <col min="9" max="9" width="16.421875" style="3" customWidth="1"/>
    <col min="10" max="16384" width="11.421875" style="3" customWidth="1"/>
  </cols>
  <sheetData>
    <row r="1" spans="1:9" s="66" customFormat="1" ht="12.75">
      <c r="A1" s="1025" t="s">
        <v>325</v>
      </c>
      <c r="B1" s="1025"/>
      <c r="C1" s="1025"/>
      <c r="D1" s="1025"/>
      <c r="E1" s="1025"/>
      <c r="F1" s="1025"/>
      <c r="G1" s="1025"/>
      <c r="H1" s="1025"/>
      <c r="I1" s="1025"/>
    </row>
    <row r="2" spans="1:9" s="66" customFormat="1" ht="12.75">
      <c r="A2" s="1025" t="s">
        <v>319</v>
      </c>
      <c r="B2" s="1025"/>
      <c r="C2" s="1025"/>
      <c r="D2" s="1025"/>
      <c r="E2" s="1025"/>
      <c r="F2" s="1025"/>
      <c r="G2" s="1025"/>
      <c r="H2" s="1025"/>
      <c r="I2" s="1025"/>
    </row>
    <row r="4" spans="1:10" ht="11.25" customHeight="1">
      <c r="A4" s="972" t="s">
        <v>211</v>
      </c>
      <c r="B4" s="972"/>
      <c r="C4" s="972"/>
      <c r="D4" s="973"/>
      <c r="E4" s="944" t="s">
        <v>212</v>
      </c>
      <c r="F4" s="946" t="s">
        <v>320</v>
      </c>
      <c r="G4" s="948" t="s">
        <v>180</v>
      </c>
      <c r="H4" s="949"/>
      <c r="I4" s="949"/>
      <c r="J4" s="7"/>
    </row>
    <row r="5" spans="1:10" ht="11.25" customHeight="1">
      <c r="A5" s="975"/>
      <c r="B5" s="975"/>
      <c r="C5" s="975"/>
      <c r="D5" s="976"/>
      <c r="E5" s="950"/>
      <c r="F5" s="964"/>
      <c r="G5" s="944" t="s">
        <v>321</v>
      </c>
      <c r="H5" s="944" t="s">
        <v>322</v>
      </c>
      <c r="I5" s="946" t="s">
        <v>323</v>
      </c>
      <c r="J5" s="82"/>
    </row>
    <row r="6" spans="1:10" ht="11.25" customHeight="1">
      <c r="A6" s="975"/>
      <c r="B6" s="975"/>
      <c r="C6" s="975"/>
      <c r="D6" s="976"/>
      <c r="E6" s="950"/>
      <c r="F6" s="964"/>
      <c r="G6" s="950"/>
      <c r="H6" s="950"/>
      <c r="I6" s="964"/>
      <c r="J6" s="82"/>
    </row>
    <row r="7" spans="1:10" ht="11.25" customHeight="1">
      <c r="A7" s="975"/>
      <c r="B7" s="975"/>
      <c r="C7" s="975"/>
      <c r="D7" s="976"/>
      <c r="E7" s="950"/>
      <c r="F7" s="964"/>
      <c r="G7" s="950"/>
      <c r="H7" s="950"/>
      <c r="I7" s="964"/>
      <c r="J7" s="82"/>
    </row>
    <row r="8" spans="1:10" ht="11.25" customHeight="1">
      <c r="A8" s="975"/>
      <c r="B8" s="975"/>
      <c r="C8" s="975"/>
      <c r="D8" s="976"/>
      <c r="E8" s="950"/>
      <c r="F8" s="964"/>
      <c r="G8" s="950"/>
      <c r="H8" s="950"/>
      <c r="I8" s="964"/>
      <c r="J8" s="82"/>
    </row>
    <row r="9" spans="1:10" ht="11.25" customHeight="1">
      <c r="A9" s="975"/>
      <c r="B9" s="975"/>
      <c r="C9" s="975"/>
      <c r="D9" s="976"/>
      <c r="E9" s="950"/>
      <c r="F9" s="964"/>
      <c r="G9" s="950"/>
      <c r="H9" s="950"/>
      <c r="I9" s="964"/>
      <c r="J9" s="82"/>
    </row>
    <row r="10" spans="1:10" ht="11.25" customHeight="1">
      <c r="A10" s="975"/>
      <c r="B10" s="975"/>
      <c r="C10" s="975"/>
      <c r="D10" s="976"/>
      <c r="E10" s="945"/>
      <c r="F10" s="947"/>
      <c r="G10" s="945"/>
      <c r="H10" s="945"/>
      <c r="I10" s="947"/>
      <c r="J10" s="82"/>
    </row>
    <row r="11" spans="1:9" ht="9.75">
      <c r="A11" s="978"/>
      <c r="B11" s="978"/>
      <c r="C11" s="978"/>
      <c r="D11" s="979"/>
      <c r="E11" s="10" t="s">
        <v>12</v>
      </c>
      <c r="F11" s="10" t="s">
        <v>13</v>
      </c>
      <c r="G11" s="574"/>
      <c r="H11" s="574"/>
      <c r="I11" s="574"/>
    </row>
    <row r="12" ht="9" customHeight="1">
      <c r="E12" s="144"/>
    </row>
    <row r="13" spans="1:9" ht="12" customHeight="1">
      <c r="A13" s="132" t="s">
        <v>228</v>
      </c>
      <c r="C13" s="22"/>
      <c r="E13" s="44"/>
      <c r="F13" s="17"/>
      <c r="H13" s="17"/>
      <c r="I13" s="17"/>
    </row>
    <row r="14" spans="2:9" ht="4.5" customHeight="1">
      <c r="B14" s="132"/>
      <c r="C14" s="22"/>
      <c r="E14" s="44"/>
      <c r="F14" s="17"/>
      <c r="H14" s="17"/>
      <c r="I14" s="17"/>
    </row>
    <row r="15" spans="2:14" ht="12" customHeight="1">
      <c r="B15" s="1019" t="s">
        <v>282</v>
      </c>
      <c r="C15" s="1019"/>
      <c r="E15" s="44">
        <v>39</v>
      </c>
      <c r="F15" s="17">
        <v>137881</v>
      </c>
      <c r="G15" s="17">
        <v>9234</v>
      </c>
      <c r="H15" s="17">
        <v>31566</v>
      </c>
      <c r="I15" s="17">
        <v>97080</v>
      </c>
      <c r="J15" s="17"/>
      <c r="K15" s="17"/>
      <c r="L15" s="17"/>
      <c r="M15" s="17"/>
      <c r="N15" s="17"/>
    </row>
    <row r="16" spans="2:10" ht="12" customHeight="1">
      <c r="B16" s="1019" t="s">
        <v>288</v>
      </c>
      <c r="C16" s="1019"/>
      <c r="E16" s="44">
        <v>5</v>
      </c>
      <c r="F16" s="155" t="s">
        <v>54</v>
      </c>
      <c r="G16" s="155" t="s">
        <v>54</v>
      </c>
      <c r="H16" s="155" t="s">
        <v>54</v>
      </c>
      <c r="I16" s="155" t="s">
        <v>54</v>
      </c>
      <c r="J16" s="17"/>
    </row>
    <row r="17" spans="2:10" ht="12" customHeight="1">
      <c r="B17" s="1019" t="s">
        <v>284</v>
      </c>
      <c r="C17" s="1019"/>
      <c r="E17" s="44">
        <v>8</v>
      </c>
      <c r="F17" s="17">
        <v>25911</v>
      </c>
      <c r="G17" s="20">
        <v>3920</v>
      </c>
      <c r="H17" s="20">
        <v>16706</v>
      </c>
      <c r="I17" s="20">
        <v>5285</v>
      </c>
      <c r="J17" s="17"/>
    </row>
    <row r="18" spans="2:10" ht="12" customHeight="1">
      <c r="B18" s="1019" t="s">
        <v>289</v>
      </c>
      <c r="C18" s="1019"/>
      <c r="E18" s="44">
        <v>13</v>
      </c>
      <c r="F18" s="17">
        <v>16330</v>
      </c>
      <c r="G18" s="20">
        <v>14535</v>
      </c>
      <c r="H18" s="17">
        <v>1792</v>
      </c>
      <c r="I18" s="20">
        <v>2</v>
      </c>
      <c r="J18" s="17"/>
    </row>
    <row r="19" spans="2:10" ht="12" customHeight="1">
      <c r="B19" s="1024" t="s">
        <v>290</v>
      </c>
      <c r="C19" s="1024"/>
      <c r="E19" s="144"/>
      <c r="J19" s="575"/>
    </row>
    <row r="20" spans="2:10" ht="12" customHeight="1">
      <c r="B20" s="1019" t="s">
        <v>291</v>
      </c>
      <c r="C20" s="1019"/>
      <c r="E20" s="44">
        <v>21</v>
      </c>
      <c r="F20" s="17">
        <v>145493</v>
      </c>
      <c r="G20" s="17">
        <v>69249</v>
      </c>
      <c r="H20" s="17">
        <v>26330</v>
      </c>
      <c r="I20" s="17">
        <v>49913</v>
      </c>
      <c r="J20" s="576"/>
    </row>
    <row r="21" spans="2:10" ht="12" customHeight="1">
      <c r="B21" s="1019" t="s">
        <v>292</v>
      </c>
      <c r="C21" s="1019"/>
      <c r="E21" s="44">
        <v>18</v>
      </c>
      <c r="F21" s="17">
        <v>208627</v>
      </c>
      <c r="G21" s="17">
        <v>6927</v>
      </c>
      <c r="H21" s="17">
        <v>122894</v>
      </c>
      <c r="I21" s="17">
        <v>78806</v>
      </c>
      <c r="J21" s="17"/>
    </row>
    <row r="22" spans="2:11" ht="12" customHeight="1">
      <c r="B22" s="1019" t="s">
        <v>293</v>
      </c>
      <c r="C22" s="1019"/>
      <c r="E22" s="44">
        <v>12</v>
      </c>
      <c r="F22" s="17">
        <v>86504</v>
      </c>
      <c r="G22" s="17">
        <v>18909</v>
      </c>
      <c r="H22" s="17">
        <v>47495</v>
      </c>
      <c r="I22" s="20">
        <v>20100</v>
      </c>
      <c r="J22" s="17"/>
      <c r="K22" s="17"/>
    </row>
    <row r="23" spans="2:10" ht="9.75" customHeight="1">
      <c r="B23" s="131"/>
      <c r="C23" s="131"/>
      <c r="E23" s="44"/>
      <c r="F23" s="17"/>
      <c r="H23" s="17"/>
      <c r="I23" s="17"/>
      <c r="J23" s="17"/>
    </row>
    <row r="24" spans="1:14" ht="12" customHeight="1">
      <c r="A24" s="1021" t="s">
        <v>294</v>
      </c>
      <c r="B24" s="1021"/>
      <c r="C24" s="1021"/>
      <c r="D24" s="56"/>
      <c r="E24" s="77">
        <v>181</v>
      </c>
      <c r="F24" s="62">
        <v>1655823</v>
      </c>
      <c r="G24" s="62">
        <v>77415</v>
      </c>
      <c r="H24" s="62">
        <v>955633</v>
      </c>
      <c r="I24" s="62">
        <v>622775</v>
      </c>
      <c r="J24" s="17"/>
      <c r="K24" s="17"/>
      <c r="L24" s="17"/>
      <c r="M24" s="17"/>
      <c r="N24" s="17"/>
    </row>
    <row r="25" spans="2:10" ht="4.5" customHeight="1">
      <c r="B25" s="138"/>
      <c r="C25" s="22"/>
      <c r="D25" s="31"/>
      <c r="E25" s="44"/>
      <c r="F25" s="17"/>
      <c r="H25" s="141"/>
      <c r="I25" s="17"/>
      <c r="J25" s="17"/>
    </row>
    <row r="26" spans="1:10" ht="12" customHeight="1">
      <c r="A26" s="138" t="s">
        <v>224</v>
      </c>
      <c r="C26" s="22"/>
      <c r="D26" s="31"/>
      <c r="E26" s="44"/>
      <c r="F26" s="17"/>
      <c r="H26" s="141"/>
      <c r="I26" s="17"/>
      <c r="J26" s="17"/>
    </row>
    <row r="27" spans="2:10" ht="4.5" customHeight="1">
      <c r="B27" s="138"/>
      <c r="C27" s="22"/>
      <c r="D27" s="31"/>
      <c r="E27" s="44"/>
      <c r="F27" s="17"/>
      <c r="H27" s="141"/>
      <c r="I27" s="17"/>
      <c r="J27" s="17"/>
    </row>
    <row r="28" spans="2:10" ht="12" customHeight="1">
      <c r="B28" s="1019" t="s">
        <v>295</v>
      </c>
      <c r="C28" s="1019"/>
      <c r="E28" s="44">
        <v>22</v>
      </c>
      <c r="F28" s="17">
        <v>263457</v>
      </c>
      <c r="G28" s="17">
        <v>16967</v>
      </c>
      <c r="H28" s="17">
        <v>118858</v>
      </c>
      <c r="I28" s="17">
        <v>127632</v>
      </c>
      <c r="J28" s="17"/>
    </row>
    <row r="29" spans="2:10" ht="12" customHeight="1">
      <c r="B29" s="1019" t="s">
        <v>296</v>
      </c>
      <c r="C29" s="1019"/>
      <c r="E29" s="44">
        <v>10</v>
      </c>
      <c r="F29" s="17">
        <v>93998</v>
      </c>
      <c r="G29" s="20">
        <v>11732</v>
      </c>
      <c r="H29" s="17">
        <v>80605</v>
      </c>
      <c r="I29" s="20">
        <v>1661</v>
      </c>
      <c r="J29" s="17"/>
    </row>
    <row r="30" spans="2:10" ht="12" customHeight="1">
      <c r="B30" s="1019" t="s">
        <v>297</v>
      </c>
      <c r="C30" s="1019"/>
      <c r="E30" s="44">
        <v>13</v>
      </c>
      <c r="F30" s="17">
        <v>388413</v>
      </c>
      <c r="G30" s="17">
        <v>2215</v>
      </c>
      <c r="H30" s="17">
        <v>166591</v>
      </c>
      <c r="I30" s="17">
        <v>219608</v>
      </c>
      <c r="J30" s="17"/>
    </row>
    <row r="31" spans="2:10" ht="4.5" customHeight="1">
      <c r="B31" s="132"/>
      <c r="C31" s="22"/>
      <c r="E31" s="44"/>
      <c r="F31" s="17"/>
      <c r="G31" s="17"/>
      <c r="H31" s="17"/>
      <c r="I31" s="17"/>
      <c r="J31" s="17"/>
    </row>
    <row r="32" spans="1:10" ht="12" customHeight="1">
      <c r="A32" s="132" t="s">
        <v>228</v>
      </c>
      <c r="C32" s="22"/>
      <c r="E32" s="44"/>
      <c r="F32" s="17"/>
      <c r="G32" s="17"/>
      <c r="H32" s="17"/>
      <c r="I32" s="17"/>
      <c r="J32" s="17"/>
    </row>
    <row r="33" spans="2:10" ht="4.5" customHeight="1">
      <c r="B33" s="132"/>
      <c r="C33" s="22"/>
      <c r="E33" s="44"/>
      <c r="F33" s="17"/>
      <c r="G33" s="17"/>
      <c r="H33" s="17"/>
      <c r="I33" s="17"/>
      <c r="J33" s="17"/>
    </row>
    <row r="34" spans="2:10" ht="12" customHeight="1">
      <c r="B34" s="1019" t="s">
        <v>295</v>
      </c>
      <c r="C34" s="1019"/>
      <c r="E34" s="44">
        <v>17</v>
      </c>
      <c r="F34" s="17">
        <v>156212</v>
      </c>
      <c r="G34" s="20">
        <v>8323</v>
      </c>
      <c r="H34" s="17">
        <v>107604</v>
      </c>
      <c r="I34" s="17">
        <v>40285</v>
      </c>
      <c r="J34" s="17"/>
    </row>
    <row r="35" spans="2:10" ht="12" customHeight="1">
      <c r="B35" s="1019" t="s">
        <v>298</v>
      </c>
      <c r="C35" s="1019"/>
      <c r="E35" s="44">
        <v>11</v>
      </c>
      <c r="F35" s="17">
        <v>58314</v>
      </c>
      <c r="G35" s="20">
        <v>12925</v>
      </c>
      <c r="H35" s="20">
        <v>37130</v>
      </c>
      <c r="I35" s="20">
        <v>8259</v>
      </c>
      <c r="J35" s="17"/>
    </row>
    <row r="36" spans="2:10" ht="12" customHeight="1">
      <c r="B36" s="1019" t="s">
        <v>299</v>
      </c>
      <c r="C36" s="1019"/>
      <c r="E36" s="44">
        <v>17</v>
      </c>
      <c r="F36" s="17">
        <v>47234</v>
      </c>
      <c r="G36" s="20">
        <v>2833</v>
      </c>
      <c r="H36" s="17">
        <v>16220</v>
      </c>
      <c r="I36" s="20">
        <v>28181</v>
      </c>
      <c r="J36" s="17"/>
    </row>
    <row r="37" spans="2:10" ht="12" customHeight="1">
      <c r="B37" s="1019" t="s">
        <v>300</v>
      </c>
      <c r="C37" s="1019"/>
      <c r="E37" s="44">
        <v>21</v>
      </c>
      <c r="F37" s="17">
        <v>307295</v>
      </c>
      <c r="G37" s="17">
        <v>6524</v>
      </c>
      <c r="H37" s="20">
        <v>282765</v>
      </c>
      <c r="I37" s="17">
        <v>18006</v>
      </c>
      <c r="J37" s="17"/>
    </row>
    <row r="38" spans="2:10" ht="12" customHeight="1">
      <c r="B38" s="1019" t="s">
        <v>301</v>
      </c>
      <c r="C38" s="1019"/>
      <c r="E38" s="44">
        <v>10</v>
      </c>
      <c r="F38" s="17">
        <v>49723</v>
      </c>
      <c r="G38" s="17">
        <v>107</v>
      </c>
      <c r="H38" s="17">
        <v>7890</v>
      </c>
      <c r="I38" s="17">
        <v>41726</v>
      </c>
      <c r="J38" s="17"/>
    </row>
    <row r="39" spans="2:10" ht="12" customHeight="1">
      <c r="B39" s="1019" t="s">
        <v>302</v>
      </c>
      <c r="C39" s="1019"/>
      <c r="E39" s="44">
        <v>15</v>
      </c>
      <c r="F39" s="17">
        <v>48930</v>
      </c>
      <c r="G39" s="20">
        <v>115</v>
      </c>
      <c r="H39" s="17">
        <v>24498</v>
      </c>
      <c r="I39" s="17">
        <v>24316</v>
      </c>
      <c r="J39" s="17"/>
    </row>
    <row r="40" spans="2:10" ht="12" customHeight="1">
      <c r="B40" s="1019" t="s">
        <v>303</v>
      </c>
      <c r="C40" s="1019"/>
      <c r="E40" s="44">
        <v>15</v>
      </c>
      <c r="F40" s="17">
        <v>130488</v>
      </c>
      <c r="G40" s="17">
        <v>2010</v>
      </c>
      <c r="H40" s="17">
        <v>43086</v>
      </c>
      <c r="I40" s="17">
        <v>85392</v>
      </c>
      <c r="J40" s="17"/>
    </row>
    <row r="41" spans="2:10" ht="12" customHeight="1">
      <c r="B41" s="1019" t="s">
        <v>296</v>
      </c>
      <c r="C41" s="1019"/>
      <c r="E41" s="44">
        <v>17</v>
      </c>
      <c r="F41" s="17">
        <v>98198</v>
      </c>
      <c r="G41" s="17">
        <v>12800</v>
      </c>
      <c r="H41" s="17">
        <v>63847</v>
      </c>
      <c r="I41" s="17">
        <v>21552</v>
      </c>
      <c r="J41" s="17"/>
    </row>
    <row r="42" spans="2:10" ht="12" customHeight="1">
      <c r="B42" s="1019" t="s">
        <v>297</v>
      </c>
      <c r="C42" s="1019"/>
      <c r="E42" s="44">
        <v>13</v>
      </c>
      <c r="F42" s="17">
        <v>13562</v>
      </c>
      <c r="G42" s="20">
        <v>865</v>
      </c>
      <c r="H42" s="17">
        <v>6540</v>
      </c>
      <c r="I42" s="17">
        <v>6157</v>
      </c>
      <c r="J42" s="17"/>
    </row>
    <row r="43" spans="2:10" ht="9.75" customHeight="1">
      <c r="B43" s="125"/>
      <c r="C43" s="22"/>
      <c r="E43" s="44"/>
      <c r="F43" s="17"/>
      <c r="G43" s="17"/>
      <c r="H43" s="17"/>
      <c r="I43" s="17"/>
      <c r="J43" s="17"/>
    </row>
    <row r="44" spans="1:14" ht="12" customHeight="1">
      <c r="A44" s="1021" t="s">
        <v>304</v>
      </c>
      <c r="B44" s="1021"/>
      <c r="C44" s="1021"/>
      <c r="D44" s="56"/>
      <c r="E44" s="77">
        <v>306</v>
      </c>
      <c r="F44" s="62">
        <v>2348680</v>
      </c>
      <c r="G44" s="62">
        <v>289146</v>
      </c>
      <c r="H44" s="62">
        <v>1097171</v>
      </c>
      <c r="I44" s="62">
        <v>962363</v>
      </c>
      <c r="J44" s="17"/>
      <c r="K44" s="17"/>
      <c r="L44" s="17"/>
      <c r="M44" s="17"/>
      <c r="N44" s="17"/>
    </row>
    <row r="45" spans="2:10" ht="4.5" customHeight="1">
      <c r="B45" s="138"/>
      <c r="C45" s="22"/>
      <c r="D45" s="31"/>
      <c r="E45" s="44"/>
      <c r="F45" s="17"/>
      <c r="G45" s="17"/>
      <c r="H45" s="17"/>
      <c r="I45" s="17"/>
      <c r="J45" s="17"/>
    </row>
    <row r="46" spans="1:10" ht="12" customHeight="1">
      <c r="A46" s="138" t="s">
        <v>224</v>
      </c>
      <c r="C46" s="22"/>
      <c r="D46" s="31"/>
      <c r="E46" s="44"/>
      <c r="F46" s="17"/>
      <c r="G46" s="17"/>
      <c r="H46" s="17"/>
      <c r="I46" s="17"/>
      <c r="J46" s="17"/>
    </row>
    <row r="47" spans="2:10" ht="4.5" customHeight="1">
      <c r="B47" s="138"/>
      <c r="C47" s="22"/>
      <c r="D47" s="31"/>
      <c r="E47" s="44"/>
      <c r="F47" s="17"/>
      <c r="G47" s="17"/>
      <c r="H47" s="17"/>
      <c r="I47" s="17"/>
      <c r="J47" s="17"/>
    </row>
    <row r="48" spans="2:10" ht="12" customHeight="1">
      <c r="B48" s="1019" t="s">
        <v>305</v>
      </c>
      <c r="C48" s="1019"/>
      <c r="E48" s="44">
        <v>20</v>
      </c>
      <c r="F48" s="17">
        <v>282909</v>
      </c>
      <c r="G48" s="17">
        <v>48241</v>
      </c>
      <c r="H48" s="17">
        <v>161306</v>
      </c>
      <c r="I48" s="17">
        <v>73362</v>
      </c>
      <c r="J48" s="17"/>
    </row>
    <row r="49" spans="2:10" ht="12" customHeight="1">
      <c r="B49" s="1019" t="s">
        <v>306</v>
      </c>
      <c r="C49" s="1019"/>
      <c r="E49" s="44">
        <v>10</v>
      </c>
      <c r="F49" s="20">
        <v>41923</v>
      </c>
      <c r="G49" s="20">
        <v>41682</v>
      </c>
      <c r="H49" s="20">
        <v>241</v>
      </c>
      <c r="I49" s="159" t="s">
        <v>198</v>
      </c>
      <c r="J49" s="17"/>
    </row>
    <row r="50" spans="2:10" ht="12" customHeight="1">
      <c r="B50" s="1019" t="s">
        <v>307</v>
      </c>
      <c r="C50" s="1019"/>
      <c r="E50" s="44">
        <v>5</v>
      </c>
      <c r="F50" s="17">
        <v>70491</v>
      </c>
      <c r="G50" s="20">
        <v>17110</v>
      </c>
      <c r="H50" s="20">
        <v>46335</v>
      </c>
      <c r="I50" s="20">
        <v>7046</v>
      </c>
      <c r="J50" s="17"/>
    </row>
    <row r="51" spans="2:10" ht="12" customHeight="1">
      <c r="B51" s="1019" t="s">
        <v>308</v>
      </c>
      <c r="C51" s="1019"/>
      <c r="E51" s="44">
        <v>9</v>
      </c>
      <c r="F51" s="17">
        <v>29452</v>
      </c>
      <c r="G51" s="17">
        <v>120</v>
      </c>
      <c r="H51" s="17">
        <v>25682</v>
      </c>
      <c r="I51" s="20">
        <v>3650</v>
      </c>
      <c r="J51" s="17"/>
    </row>
    <row r="52" spans="2:10" ht="4.5" customHeight="1">
      <c r="B52" s="132"/>
      <c r="C52" s="22"/>
      <c r="E52" s="44"/>
      <c r="F52" s="17"/>
      <c r="G52" s="17"/>
      <c r="H52" s="17"/>
      <c r="I52" s="17"/>
      <c r="J52" s="17"/>
    </row>
    <row r="53" spans="1:10" ht="12" customHeight="1">
      <c r="A53" s="132" t="s">
        <v>228</v>
      </c>
      <c r="C53" s="22"/>
      <c r="E53" s="44"/>
      <c r="F53" s="17"/>
      <c r="G53" s="17"/>
      <c r="H53" s="17"/>
      <c r="I53" s="17"/>
      <c r="J53" s="17"/>
    </row>
    <row r="54" spans="2:10" ht="4.5" customHeight="1">
      <c r="B54" s="132"/>
      <c r="C54" s="22"/>
      <c r="E54" s="44"/>
      <c r="F54" s="17"/>
      <c r="G54" s="17"/>
      <c r="H54" s="17"/>
      <c r="I54" s="17"/>
      <c r="J54" s="17"/>
    </row>
    <row r="55" spans="2:10" ht="12" customHeight="1">
      <c r="B55" s="1019" t="s">
        <v>309</v>
      </c>
      <c r="C55" s="1019"/>
      <c r="E55" s="44">
        <v>22</v>
      </c>
      <c r="F55" s="17">
        <v>101333</v>
      </c>
      <c r="G55" s="17">
        <v>37555</v>
      </c>
      <c r="H55" s="17">
        <v>17121</v>
      </c>
      <c r="I55" s="17">
        <v>46657</v>
      </c>
      <c r="J55" s="17"/>
    </row>
    <row r="56" spans="2:10" ht="12" customHeight="1">
      <c r="B56" s="1019" t="s">
        <v>305</v>
      </c>
      <c r="C56" s="1019"/>
      <c r="E56" s="44">
        <v>24</v>
      </c>
      <c r="F56" s="17">
        <v>397124</v>
      </c>
      <c r="G56" s="20">
        <v>53566</v>
      </c>
      <c r="H56" s="17">
        <v>96278</v>
      </c>
      <c r="I56" s="17">
        <v>247280</v>
      </c>
      <c r="J56" s="20"/>
    </row>
    <row r="57" spans="2:10" ht="12" customHeight="1">
      <c r="B57" s="1019" t="s">
        <v>310</v>
      </c>
      <c r="C57" s="1019"/>
      <c r="E57" s="44">
        <v>19</v>
      </c>
      <c r="F57" s="17">
        <v>135422</v>
      </c>
      <c r="G57" s="17">
        <v>812</v>
      </c>
      <c r="H57" s="17">
        <v>77602</v>
      </c>
      <c r="I57" s="17">
        <v>57009</v>
      </c>
      <c r="J57" s="17"/>
    </row>
    <row r="58" spans="2:10" ht="12" customHeight="1">
      <c r="B58" s="1019" t="s">
        <v>311</v>
      </c>
      <c r="C58" s="1019"/>
      <c r="E58" s="44">
        <v>45</v>
      </c>
      <c r="F58" s="17">
        <v>298596</v>
      </c>
      <c r="G58" s="17">
        <v>48950</v>
      </c>
      <c r="H58" s="20">
        <v>148184</v>
      </c>
      <c r="I58" s="17">
        <v>101463</v>
      </c>
      <c r="J58" s="17"/>
    </row>
    <row r="59" spans="2:10" ht="12" customHeight="1">
      <c r="B59" s="1019" t="s">
        <v>312</v>
      </c>
      <c r="C59" s="1019"/>
      <c r="E59" s="44">
        <v>24</v>
      </c>
      <c r="F59" s="17">
        <v>125684</v>
      </c>
      <c r="G59" s="17">
        <v>10351</v>
      </c>
      <c r="H59" s="17">
        <v>62710</v>
      </c>
      <c r="I59" s="17">
        <v>52623</v>
      </c>
      <c r="J59" s="17"/>
    </row>
    <row r="60" spans="2:10" ht="12" customHeight="1">
      <c r="B60" s="1019" t="s">
        <v>313</v>
      </c>
      <c r="C60" s="1019"/>
      <c r="E60" s="44">
        <v>8</v>
      </c>
      <c r="F60" s="17">
        <v>60555</v>
      </c>
      <c r="G60" s="20">
        <v>13</v>
      </c>
      <c r="H60" s="17">
        <v>45600</v>
      </c>
      <c r="I60" s="20">
        <v>14942</v>
      </c>
      <c r="J60" s="17"/>
    </row>
    <row r="61" spans="2:10" ht="12" customHeight="1">
      <c r="B61" s="1019" t="s">
        <v>314</v>
      </c>
      <c r="C61" s="1019"/>
      <c r="E61" s="44">
        <v>23</v>
      </c>
      <c r="F61" s="17">
        <v>268715</v>
      </c>
      <c r="G61" s="20">
        <v>12139</v>
      </c>
      <c r="H61" s="17">
        <v>227270</v>
      </c>
      <c r="I61" s="17">
        <v>29305</v>
      </c>
      <c r="J61" s="17"/>
    </row>
    <row r="62" spans="2:10" ht="12" customHeight="1">
      <c r="B62" s="1019" t="s">
        <v>315</v>
      </c>
      <c r="C62" s="1019"/>
      <c r="E62" s="44">
        <v>39</v>
      </c>
      <c r="F62" s="17">
        <v>144648</v>
      </c>
      <c r="G62" s="17">
        <v>959</v>
      </c>
      <c r="H62" s="17">
        <v>66763</v>
      </c>
      <c r="I62" s="17">
        <v>76927</v>
      </c>
      <c r="J62" s="17"/>
    </row>
    <row r="63" spans="2:10" ht="12" customHeight="1">
      <c r="B63" s="1019" t="s">
        <v>316</v>
      </c>
      <c r="C63" s="1019"/>
      <c r="E63" s="44">
        <v>39</v>
      </c>
      <c r="F63" s="17">
        <v>283500</v>
      </c>
      <c r="G63" s="20">
        <v>7742</v>
      </c>
      <c r="H63" s="17">
        <v>68302</v>
      </c>
      <c r="I63" s="17">
        <v>207456</v>
      </c>
      <c r="J63" s="17"/>
    </row>
    <row r="64" spans="2:10" ht="12" customHeight="1">
      <c r="B64" s="1019" t="s">
        <v>317</v>
      </c>
      <c r="C64" s="1019"/>
      <c r="E64" s="44">
        <v>19</v>
      </c>
      <c r="F64" s="17">
        <v>108328</v>
      </c>
      <c r="G64" s="17">
        <v>9907</v>
      </c>
      <c r="H64" s="17">
        <v>53777</v>
      </c>
      <c r="I64" s="17">
        <v>44644</v>
      </c>
      <c r="J64" s="17"/>
    </row>
    <row r="65" spans="1:4" ht="5.25" customHeight="1">
      <c r="A65" s="7" t="s">
        <v>19</v>
      </c>
      <c r="D65" s="7"/>
    </row>
    <row r="66" spans="1:9" ht="26.25" customHeight="1">
      <c r="A66" s="1026" t="s">
        <v>324</v>
      </c>
      <c r="B66" s="1026"/>
      <c r="C66" s="1026"/>
      <c r="D66" s="1026"/>
      <c r="E66" s="1026"/>
      <c r="F66" s="1026"/>
      <c r="G66" s="1026"/>
      <c r="H66" s="1026"/>
      <c r="I66" s="1026"/>
    </row>
    <row r="67" spans="6:8" ht="9.75" hidden="1">
      <c r="F67" s="31"/>
      <c r="G67" s="56"/>
      <c r="H67" s="31"/>
    </row>
    <row r="68" ht="12" customHeight="1"/>
    <row r="69" ht="12" customHeight="1"/>
    <row r="70" ht="12" customHeight="1"/>
    <row r="71" ht="12" customHeight="1"/>
  </sheetData>
  <sheetProtection/>
  <mergeCells count="47">
    <mergeCell ref="A1:I1"/>
    <mergeCell ref="A2:I2"/>
    <mergeCell ref="A4:D11"/>
    <mergeCell ref="E4:E10"/>
    <mergeCell ref="F4:F10"/>
    <mergeCell ref="G4:I4"/>
    <mergeCell ref="G5:G10"/>
    <mergeCell ref="H5:H10"/>
    <mergeCell ref="I5:I10"/>
    <mergeCell ref="B15:C15"/>
    <mergeCell ref="B16:C16"/>
    <mergeCell ref="B17:C17"/>
    <mergeCell ref="B18:C18"/>
    <mergeCell ref="B19:C19"/>
    <mergeCell ref="B20:C20"/>
    <mergeCell ref="B21:C21"/>
    <mergeCell ref="B22:C22"/>
    <mergeCell ref="A24:C24"/>
    <mergeCell ref="B28:C28"/>
    <mergeCell ref="B29:C29"/>
    <mergeCell ref="B30:C30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4:C44"/>
    <mergeCell ref="B48:C48"/>
    <mergeCell ref="B49:C49"/>
    <mergeCell ref="B50:C50"/>
    <mergeCell ref="B51:C51"/>
    <mergeCell ref="B55:C55"/>
    <mergeCell ref="B56:C56"/>
    <mergeCell ref="B57:C57"/>
    <mergeCell ref="B58:C58"/>
    <mergeCell ref="A66:I66"/>
    <mergeCell ref="B59:C59"/>
    <mergeCell ref="B60:C60"/>
    <mergeCell ref="B61:C61"/>
    <mergeCell ref="B62:C62"/>
    <mergeCell ref="B63:C63"/>
    <mergeCell ref="B64:C64"/>
  </mergeCells>
  <printOptions/>
  <pageMargins left="0.4724409448818898" right="0.3937007874015748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2012
</oddHeader>
    <oddFooter xml:space="preserve">&amp;C  34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921"/>
  <sheetViews>
    <sheetView workbookViewId="0" topLeftCell="A1">
      <selection activeCell="J36" sqref="J36"/>
    </sheetView>
  </sheetViews>
  <sheetFormatPr defaultColWidth="11.421875" defaultRowHeight="12.75"/>
  <cols>
    <col min="1" max="1" width="1.7109375" style="3" customWidth="1"/>
    <col min="2" max="2" width="5.140625" style="125" customWidth="1"/>
    <col min="3" max="3" width="16.28125" style="3" customWidth="1"/>
    <col min="4" max="4" width="0.85546875" style="3" customWidth="1"/>
    <col min="5" max="5" width="6.7109375" style="3" customWidth="1"/>
    <col min="6" max="6" width="7.140625" style="3" customWidth="1"/>
    <col min="7" max="7" width="7.8515625" style="3" customWidth="1"/>
    <col min="8" max="9" width="7.00390625" style="3" customWidth="1"/>
    <col min="10" max="10" width="7.28125" style="3" customWidth="1"/>
    <col min="11" max="11" width="7.00390625" style="3" customWidth="1"/>
    <col min="12" max="12" width="9.140625" style="3" customWidth="1"/>
    <col min="13" max="14" width="7.00390625" style="3" customWidth="1"/>
    <col min="15" max="15" width="15.421875" style="3" customWidth="1"/>
    <col min="16" max="16" width="4.8515625" style="3" bestFit="1" customWidth="1"/>
    <col min="17" max="17" width="3.8515625" style="3" bestFit="1" customWidth="1"/>
    <col min="18" max="18" width="4.140625" style="3" bestFit="1" customWidth="1"/>
    <col min="19" max="19" width="4.421875" style="3" bestFit="1" customWidth="1"/>
    <col min="20" max="20" width="3.7109375" style="3" bestFit="1" customWidth="1"/>
    <col min="21" max="21" width="4.421875" style="3" bestFit="1" customWidth="1"/>
    <col min="22" max="22" width="4.28125" style="3" bestFit="1" customWidth="1"/>
    <col min="23" max="23" width="4.00390625" style="3" bestFit="1" customWidth="1"/>
    <col min="24" max="25" width="4.140625" style="3" bestFit="1" customWidth="1"/>
    <col min="26" max="26" width="3.8515625" style="3" bestFit="1" customWidth="1"/>
    <col min="27" max="28" width="11.421875" style="3" customWidth="1"/>
    <col min="29" max="29" width="11.421875" style="32" customWidth="1"/>
    <col min="30" max="16384" width="11.421875" style="3" customWidth="1"/>
  </cols>
  <sheetData>
    <row r="1" spans="1:14" s="2" customFormat="1" ht="12.75">
      <c r="A1" s="943" t="s">
        <v>326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</row>
    <row r="2" spans="1:14" s="2" customFormat="1" ht="12.75" customHeight="1">
      <c r="A2" s="1029" t="s">
        <v>327</v>
      </c>
      <c r="B2" s="1029"/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</row>
    <row r="3" ht="11.25" customHeight="1">
      <c r="M3" s="160"/>
    </row>
    <row r="4" spans="1:15" ht="11.25" customHeight="1">
      <c r="A4" s="965" t="s">
        <v>328</v>
      </c>
      <c r="B4" s="965"/>
      <c r="C4" s="965"/>
      <c r="D4" s="966"/>
      <c r="E4" s="1028" t="s">
        <v>329</v>
      </c>
      <c r="F4" s="1028" t="s">
        <v>330</v>
      </c>
      <c r="G4" s="1028" t="s">
        <v>331</v>
      </c>
      <c r="H4" s="1028" t="s">
        <v>332</v>
      </c>
      <c r="I4" s="1028" t="s">
        <v>333</v>
      </c>
      <c r="J4" s="1028" t="s">
        <v>334</v>
      </c>
      <c r="K4" s="1028" t="s">
        <v>335</v>
      </c>
      <c r="L4" s="1028" t="s">
        <v>336</v>
      </c>
      <c r="M4" s="983" t="s">
        <v>337</v>
      </c>
      <c r="N4" s="983" t="s">
        <v>338</v>
      </c>
      <c r="O4" s="66"/>
    </row>
    <row r="5" spans="1:15" ht="12.75">
      <c r="A5" s="967"/>
      <c r="B5" s="967"/>
      <c r="C5" s="967"/>
      <c r="D5" s="968"/>
      <c r="E5" s="1028"/>
      <c r="F5" s="1028"/>
      <c r="G5" s="1028"/>
      <c r="H5" s="1028"/>
      <c r="I5" s="1028"/>
      <c r="J5" s="1028"/>
      <c r="K5" s="1028"/>
      <c r="L5" s="1028"/>
      <c r="M5" s="983"/>
      <c r="N5" s="983"/>
      <c r="O5" s="66"/>
    </row>
    <row r="6" spans="1:15" ht="12.75">
      <c r="A6" s="967"/>
      <c r="B6" s="967"/>
      <c r="C6" s="967"/>
      <c r="D6" s="968"/>
      <c r="E6" s="1028"/>
      <c r="F6" s="1028"/>
      <c r="G6" s="1028"/>
      <c r="H6" s="1028"/>
      <c r="I6" s="1028"/>
      <c r="J6" s="1028"/>
      <c r="K6" s="1028"/>
      <c r="L6" s="1028"/>
      <c r="M6" s="983"/>
      <c r="N6" s="983"/>
      <c r="O6" s="66"/>
    </row>
    <row r="7" spans="1:15" ht="12.75">
      <c r="A7" s="967"/>
      <c r="B7" s="967"/>
      <c r="C7" s="967"/>
      <c r="D7" s="968"/>
      <c r="E7" s="1028"/>
      <c r="F7" s="1028"/>
      <c r="G7" s="1028"/>
      <c r="H7" s="1028"/>
      <c r="I7" s="1028"/>
      <c r="J7" s="1028"/>
      <c r="K7" s="1028"/>
      <c r="L7" s="1028"/>
      <c r="M7" s="983"/>
      <c r="N7" s="983"/>
      <c r="O7" s="66"/>
    </row>
    <row r="8" spans="1:15" ht="12.75">
      <c r="A8" s="967"/>
      <c r="B8" s="967"/>
      <c r="C8" s="967"/>
      <c r="D8" s="968"/>
      <c r="E8" s="1028"/>
      <c r="F8" s="1028"/>
      <c r="G8" s="1028"/>
      <c r="H8" s="1028"/>
      <c r="I8" s="1028"/>
      <c r="J8" s="1028"/>
      <c r="K8" s="1028"/>
      <c r="L8" s="1028"/>
      <c r="M8" s="983"/>
      <c r="N8" s="983"/>
      <c r="O8" s="66"/>
    </row>
    <row r="9" spans="1:15" ht="12.75">
      <c r="A9" s="967"/>
      <c r="B9" s="967"/>
      <c r="C9" s="967"/>
      <c r="D9" s="968"/>
      <c r="E9" s="1028"/>
      <c r="F9" s="1028"/>
      <c r="G9" s="1028"/>
      <c r="H9" s="1028"/>
      <c r="I9" s="1028"/>
      <c r="J9" s="1028"/>
      <c r="K9" s="1028"/>
      <c r="L9" s="1028"/>
      <c r="M9" s="983"/>
      <c r="N9" s="983"/>
      <c r="O9" s="66"/>
    </row>
    <row r="10" spans="1:15" ht="12.75">
      <c r="A10" s="967"/>
      <c r="B10" s="967"/>
      <c r="C10" s="967"/>
      <c r="D10" s="968"/>
      <c r="E10" s="1028"/>
      <c r="F10" s="1028"/>
      <c r="G10" s="1028"/>
      <c r="H10" s="1028"/>
      <c r="I10" s="1028"/>
      <c r="J10" s="1028"/>
      <c r="K10" s="1028"/>
      <c r="L10" s="1028"/>
      <c r="M10" s="983"/>
      <c r="N10" s="983"/>
      <c r="O10" s="66"/>
    </row>
    <row r="11" spans="1:15" ht="11.25" customHeight="1">
      <c r="A11" s="969"/>
      <c r="B11" s="969"/>
      <c r="C11" s="969"/>
      <c r="D11" s="970"/>
      <c r="E11" s="948" t="s">
        <v>12</v>
      </c>
      <c r="F11" s="949"/>
      <c r="G11" s="949"/>
      <c r="H11" s="949"/>
      <c r="I11" s="949"/>
      <c r="J11" s="949"/>
      <c r="K11" s="949"/>
      <c r="L11" s="949"/>
      <c r="M11" s="949"/>
      <c r="N11" s="949"/>
      <c r="O11" s="66"/>
    </row>
    <row r="12" spans="3:15" ht="7.5" customHeight="1">
      <c r="C12" s="7"/>
      <c r="D12" s="16"/>
      <c r="O12" s="66"/>
    </row>
    <row r="13" spans="1:29" s="32" customFormat="1" ht="12" customHeight="1">
      <c r="A13" s="1023" t="s">
        <v>183</v>
      </c>
      <c r="B13" s="1023"/>
      <c r="C13" s="1023"/>
      <c r="D13" s="161"/>
      <c r="E13" s="162">
        <v>376</v>
      </c>
      <c r="F13" s="163">
        <v>38</v>
      </c>
      <c r="G13" s="99">
        <v>1044</v>
      </c>
      <c r="H13" s="163">
        <v>243</v>
      </c>
      <c r="I13" s="163">
        <v>198</v>
      </c>
      <c r="J13" s="163">
        <v>169</v>
      </c>
      <c r="K13" s="163">
        <v>257</v>
      </c>
      <c r="L13" s="163">
        <v>20</v>
      </c>
      <c r="M13" s="163">
        <v>50</v>
      </c>
      <c r="N13" s="163">
        <v>265</v>
      </c>
      <c r="O13" s="164"/>
      <c r="P13" s="165"/>
      <c r="Q13" s="166"/>
      <c r="R13" s="166"/>
      <c r="S13" s="166"/>
      <c r="T13" s="166"/>
      <c r="U13" s="166"/>
      <c r="V13" s="166"/>
      <c r="W13" s="166"/>
      <c r="AB13" s="3"/>
      <c r="AC13" s="167"/>
    </row>
    <row r="14" spans="4:22" ht="12" customHeight="1">
      <c r="D14" s="103"/>
      <c r="E14" s="168"/>
      <c r="F14" s="169"/>
      <c r="G14" s="169"/>
      <c r="H14" s="169"/>
      <c r="I14" s="169"/>
      <c r="J14" s="169"/>
      <c r="K14" s="169"/>
      <c r="L14" s="169"/>
      <c r="M14" s="169"/>
      <c r="N14" s="169"/>
      <c r="O14" s="66"/>
      <c r="P14" s="170"/>
      <c r="Q14" s="8"/>
      <c r="R14" s="8"/>
      <c r="S14" s="8"/>
      <c r="T14" s="8"/>
      <c r="U14" s="8"/>
      <c r="V14" s="8"/>
    </row>
    <row r="15" spans="1:28" s="32" customFormat="1" ht="12" customHeight="1">
      <c r="A15" s="1021" t="s">
        <v>223</v>
      </c>
      <c r="B15" s="1021"/>
      <c r="C15" s="1021"/>
      <c r="D15" s="161"/>
      <c r="E15" s="162">
        <v>67</v>
      </c>
      <c r="F15" s="163">
        <v>16</v>
      </c>
      <c r="G15" s="163">
        <v>300</v>
      </c>
      <c r="H15" s="163">
        <v>51</v>
      </c>
      <c r="I15" s="163">
        <v>39</v>
      </c>
      <c r="J15" s="163">
        <v>47</v>
      </c>
      <c r="K15" s="163">
        <v>52</v>
      </c>
      <c r="L15" s="163">
        <v>9</v>
      </c>
      <c r="M15" s="163">
        <v>11</v>
      </c>
      <c r="N15" s="163">
        <v>82</v>
      </c>
      <c r="O15" s="66"/>
      <c r="P15" s="3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B15" s="3"/>
    </row>
    <row r="16" spans="3:22" ht="7.5" customHeight="1">
      <c r="C16" s="7"/>
      <c r="D16" s="103"/>
      <c r="E16" s="168"/>
      <c r="F16" s="169"/>
      <c r="G16" s="169"/>
      <c r="H16" s="169"/>
      <c r="I16" s="169"/>
      <c r="J16" s="169"/>
      <c r="K16" s="169"/>
      <c r="L16" s="169"/>
      <c r="M16" s="169"/>
      <c r="N16" s="169"/>
      <c r="O16" s="66"/>
      <c r="P16" s="36"/>
      <c r="Q16" s="8"/>
      <c r="R16" s="8"/>
      <c r="S16" s="8"/>
      <c r="T16" s="8"/>
      <c r="U16" s="8"/>
      <c r="V16" s="8"/>
    </row>
    <row r="17" spans="1:26" ht="12" customHeight="1">
      <c r="A17" s="125" t="s">
        <v>224</v>
      </c>
      <c r="C17" s="7"/>
      <c r="D17" s="103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66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3:22" ht="4.5" customHeight="1">
      <c r="C18" s="7"/>
      <c r="D18" s="103"/>
      <c r="E18" s="168"/>
      <c r="F18" s="169"/>
      <c r="G18" s="169"/>
      <c r="H18" s="169"/>
      <c r="I18" s="169"/>
      <c r="J18" s="169"/>
      <c r="K18" s="169"/>
      <c r="L18" s="169"/>
      <c r="M18" s="169"/>
      <c r="N18" s="169"/>
      <c r="O18" s="66"/>
      <c r="P18" s="36"/>
      <c r="Q18" s="8"/>
      <c r="R18" s="8"/>
      <c r="S18" s="8"/>
      <c r="T18" s="8"/>
      <c r="U18" s="8"/>
      <c r="V18" s="8"/>
    </row>
    <row r="19" spans="2:22" ht="12" customHeight="1">
      <c r="B19" s="1019" t="s">
        <v>225</v>
      </c>
      <c r="C19" s="1019"/>
      <c r="D19" s="103"/>
      <c r="E19" s="20">
        <v>1</v>
      </c>
      <c r="F19" s="20">
        <v>1</v>
      </c>
      <c r="G19" s="20">
        <v>2</v>
      </c>
      <c r="H19" s="20">
        <v>2</v>
      </c>
      <c r="I19" s="20">
        <v>3</v>
      </c>
      <c r="J19" s="20">
        <v>3</v>
      </c>
      <c r="K19" s="135">
        <v>2</v>
      </c>
      <c r="L19" s="20">
        <v>1</v>
      </c>
      <c r="M19" s="135">
        <v>1</v>
      </c>
      <c r="N19" s="20">
        <v>3</v>
      </c>
      <c r="O19" s="66"/>
      <c r="P19" s="36"/>
      <c r="Q19" s="8"/>
      <c r="R19" s="8"/>
      <c r="S19" s="8"/>
      <c r="T19" s="8"/>
      <c r="U19" s="8"/>
      <c r="V19" s="8"/>
    </row>
    <row r="20" spans="2:15" ht="12" customHeight="1">
      <c r="B20" s="1019" t="s">
        <v>226</v>
      </c>
      <c r="C20" s="1019"/>
      <c r="D20" s="103"/>
      <c r="E20" s="58">
        <v>1</v>
      </c>
      <c r="F20" s="20">
        <v>1</v>
      </c>
      <c r="G20" s="20">
        <v>6</v>
      </c>
      <c r="H20" s="20">
        <v>13</v>
      </c>
      <c r="I20" s="20">
        <v>5</v>
      </c>
      <c r="J20" s="20">
        <v>11</v>
      </c>
      <c r="K20" s="135" t="s">
        <v>25</v>
      </c>
      <c r="L20" s="20">
        <v>2</v>
      </c>
      <c r="M20" s="135" t="s">
        <v>25</v>
      </c>
      <c r="N20" s="20">
        <v>22</v>
      </c>
      <c r="O20" s="66"/>
    </row>
    <row r="21" spans="2:15" ht="12" customHeight="1">
      <c r="B21" s="1019" t="s">
        <v>227</v>
      </c>
      <c r="C21" s="1019"/>
      <c r="D21" s="103"/>
      <c r="E21" s="71" t="s">
        <v>25</v>
      </c>
      <c r="F21" s="20">
        <v>1</v>
      </c>
      <c r="G21" s="20">
        <v>1</v>
      </c>
      <c r="H21" s="20">
        <v>1</v>
      </c>
      <c r="I21" s="20">
        <v>1</v>
      </c>
      <c r="J21" s="20">
        <v>1</v>
      </c>
      <c r="K21" s="135">
        <v>2</v>
      </c>
      <c r="L21" s="135" t="s">
        <v>25</v>
      </c>
      <c r="M21" s="135" t="s">
        <v>25</v>
      </c>
      <c r="N21" s="20">
        <v>1</v>
      </c>
      <c r="O21" s="66"/>
    </row>
    <row r="22" spans="2:15" ht="7.5" customHeight="1">
      <c r="B22" s="132"/>
      <c r="C22" s="22"/>
      <c r="D22" s="103"/>
      <c r="E22" s="58"/>
      <c r="F22" s="20"/>
      <c r="G22" s="20"/>
      <c r="H22" s="20"/>
      <c r="I22" s="20"/>
      <c r="J22" s="20"/>
      <c r="K22" s="135"/>
      <c r="L22" s="20"/>
      <c r="M22" s="135"/>
      <c r="N22" s="20"/>
      <c r="O22" s="66"/>
    </row>
    <row r="23" spans="1:15" ht="12" customHeight="1">
      <c r="A23" s="132" t="s">
        <v>228</v>
      </c>
      <c r="C23" s="22"/>
      <c r="D23" s="103"/>
      <c r="E23" s="58"/>
      <c r="F23" s="20"/>
      <c r="G23" s="20"/>
      <c r="H23" s="20"/>
      <c r="I23" s="20"/>
      <c r="J23" s="20"/>
      <c r="K23" s="135"/>
      <c r="L23" s="20"/>
      <c r="M23" s="135"/>
      <c r="N23" s="20"/>
      <c r="O23" s="66"/>
    </row>
    <row r="24" spans="2:15" ht="4.5" customHeight="1">
      <c r="B24" s="132"/>
      <c r="C24" s="22"/>
      <c r="D24" s="103"/>
      <c r="E24" s="58"/>
      <c r="F24" s="20"/>
      <c r="G24" s="20"/>
      <c r="H24" s="20"/>
      <c r="I24" s="20"/>
      <c r="J24" s="20"/>
      <c r="K24" s="135"/>
      <c r="L24" s="20"/>
      <c r="M24" s="135"/>
      <c r="N24" s="20"/>
      <c r="O24" s="66"/>
    </row>
    <row r="25" spans="2:15" ht="12" customHeight="1">
      <c r="B25" s="1019" t="s">
        <v>229</v>
      </c>
      <c r="C25" s="1019"/>
      <c r="D25" s="103"/>
      <c r="E25" s="58">
        <v>7</v>
      </c>
      <c r="F25" s="20">
        <v>4</v>
      </c>
      <c r="G25" s="20">
        <v>6</v>
      </c>
      <c r="H25" s="20">
        <v>3</v>
      </c>
      <c r="I25" s="135" t="s">
        <v>25</v>
      </c>
      <c r="J25" s="20">
        <v>2</v>
      </c>
      <c r="K25" s="135">
        <v>2</v>
      </c>
      <c r="L25" s="135">
        <v>1</v>
      </c>
      <c r="M25" s="135">
        <v>1</v>
      </c>
      <c r="N25" s="20">
        <v>1</v>
      </c>
      <c r="O25" s="66"/>
    </row>
    <row r="26" spans="2:15" ht="12" customHeight="1">
      <c r="B26" s="1019" t="s">
        <v>230</v>
      </c>
      <c r="C26" s="1019"/>
      <c r="D26" s="103"/>
      <c r="E26" s="58">
        <v>1</v>
      </c>
      <c r="F26" s="135" t="s">
        <v>25</v>
      </c>
      <c r="G26" s="20">
        <v>9</v>
      </c>
      <c r="H26" s="135" t="s">
        <v>25</v>
      </c>
      <c r="I26" s="135" t="s">
        <v>25</v>
      </c>
      <c r="J26" s="135">
        <v>1</v>
      </c>
      <c r="K26" s="135">
        <v>3</v>
      </c>
      <c r="L26" s="135" t="s">
        <v>25</v>
      </c>
      <c r="M26" s="135" t="s">
        <v>25</v>
      </c>
      <c r="N26" s="20">
        <v>4</v>
      </c>
      <c r="O26" s="66"/>
    </row>
    <row r="27" spans="2:15" ht="12" customHeight="1">
      <c r="B27" s="1019" t="s">
        <v>231</v>
      </c>
      <c r="C27" s="1019"/>
      <c r="D27" s="103"/>
      <c r="E27" s="58">
        <v>1</v>
      </c>
      <c r="F27" s="135" t="s">
        <v>25</v>
      </c>
      <c r="G27" s="20">
        <v>12</v>
      </c>
      <c r="H27" s="20">
        <v>3</v>
      </c>
      <c r="I27" s="20">
        <v>3</v>
      </c>
      <c r="J27" s="135" t="s">
        <v>25</v>
      </c>
      <c r="K27" s="135" t="s">
        <v>25</v>
      </c>
      <c r="L27" s="135" t="s">
        <v>25</v>
      </c>
      <c r="M27" s="135" t="s">
        <v>25</v>
      </c>
      <c r="N27" s="20">
        <v>4</v>
      </c>
      <c r="O27" s="66"/>
    </row>
    <row r="28" spans="2:15" ht="12" customHeight="1">
      <c r="B28" s="1019" t="s">
        <v>232</v>
      </c>
      <c r="C28" s="1019"/>
      <c r="D28" s="103"/>
      <c r="E28" s="58">
        <v>1</v>
      </c>
      <c r="F28" s="135" t="s">
        <v>25</v>
      </c>
      <c r="G28" s="20">
        <v>12</v>
      </c>
      <c r="H28" s="20">
        <v>2</v>
      </c>
      <c r="I28" s="135" t="s">
        <v>25</v>
      </c>
      <c r="J28" s="135">
        <v>1</v>
      </c>
      <c r="K28" s="135">
        <v>1</v>
      </c>
      <c r="L28" s="135" t="s">
        <v>25</v>
      </c>
      <c r="M28" s="135" t="s">
        <v>25</v>
      </c>
      <c r="N28" s="20">
        <v>4</v>
      </c>
      <c r="O28" s="66"/>
    </row>
    <row r="29" spans="2:15" ht="12" customHeight="1">
      <c r="B29" s="1019" t="s">
        <v>233</v>
      </c>
      <c r="C29" s="1019"/>
      <c r="D29" s="103"/>
      <c r="E29" s="71" t="s">
        <v>25</v>
      </c>
      <c r="F29" s="135" t="s">
        <v>25</v>
      </c>
      <c r="G29" s="20">
        <v>24</v>
      </c>
      <c r="H29" s="135">
        <v>1</v>
      </c>
      <c r="I29" s="135" t="s">
        <v>25</v>
      </c>
      <c r="J29" s="135">
        <v>1</v>
      </c>
      <c r="K29" s="135">
        <v>1</v>
      </c>
      <c r="L29" s="135" t="s">
        <v>25</v>
      </c>
      <c r="M29" s="135" t="s">
        <v>25</v>
      </c>
      <c r="N29" s="20">
        <v>2</v>
      </c>
      <c r="O29" s="66"/>
    </row>
    <row r="30" spans="2:15" ht="12" customHeight="1">
      <c r="B30" s="1019" t="s">
        <v>234</v>
      </c>
      <c r="C30" s="1019"/>
      <c r="D30" s="103"/>
      <c r="E30" s="58">
        <v>38</v>
      </c>
      <c r="F30" s="135" t="s">
        <v>25</v>
      </c>
      <c r="G30" s="20">
        <v>13</v>
      </c>
      <c r="H30" s="20">
        <v>2</v>
      </c>
      <c r="I30" s="20">
        <v>2</v>
      </c>
      <c r="J30" s="135" t="s">
        <v>25</v>
      </c>
      <c r="K30" s="135">
        <v>1</v>
      </c>
      <c r="L30" s="135" t="s">
        <v>25</v>
      </c>
      <c r="M30" s="135" t="s">
        <v>25</v>
      </c>
      <c r="N30" s="135">
        <v>1</v>
      </c>
      <c r="O30" s="66"/>
    </row>
    <row r="31" spans="2:15" ht="12" customHeight="1">
      <c r="B31" s="1019" t="s">
        <v>235</v>
      </c>
      <c r="C31" s="1019"/>
      <c r="D31" s="103"/>
      <c r="E31" s="58">
        <v>3</v>
      </c>
      <c r="F31" s="135" t="s">
        <v>25</v>
      </c>
      <c r="G31" s="20">
        <v>45</v>
      </c>
      <c r="H31" s="135" t="s">
        <v>25</v>
      </c>
      <c r="I31" s="20">
        <v>1</v>
      </c>
      <c r="J31" s="135" t="s">
        <v>25</v>
      </c>
      <c r="K31" s="135">
        <v>3</v>
      </c>
      <c r="L31" s="135">
        <v>1</v>
      </c>
      <c r="M31" s="135">
        <v>3</v>
      </c>
      <c r="N31" s="20">
        <v>3</v>
      </c>
      <c r="O31" s="66"/>
    </row>
    <row r="32" spans="2:15" ht="12" customHeight="1">
      <c r="B32" s="1019" t="s">
        <v>236</v>
      </c>
      <c r="C32" s="1019"/>
      <c r="D32" s="103"/>
      <c r="E32" s="58">
        <v>1</v>
      </c>
      <c r="F32" s="135" t="s">
        <v>25</v>
      </c>
      <c r="G32" s="20">
        <v>18</v>
      </c>
      <c r="H32" s="20">
        <v>1</v>
      </c>
      <c r="I32" s="20">
        <v>2</v>
      </c>
      <c r="J32" s="135">
        <v>3</v>
      </c>
      <c r="K32" s="135">
        <v>3</v>
      </c>
      <c r="L32" s="136">
        <v>1</v>
      </c>
      <c r="M32" s="135" t="s">
        <v>25</v>
      </c>
      <c r="N32" s="20">
        <v>6</v>
      </c>
      <c r="O32" s="66"/>
    </row>
    <row r="33" spans="2:15" ht="12" customHeight="1">
      <c r="B33" s="1019" t="s">
        <v>237</v>
      </c>
      <c r="C33" s="1019"/>
      <c r="D33" s="103"/>
      <c r="E33" s="58">
        <v>1</v>
      </c>
      <c r="F33" s="20">
        <v>1</v>
      </c>
      <c r="G33" s="20">
        <v>7</v>
      </c>
      <c r="H33" s="20">
        <v>2</v>
      </c>
      <c r="I33" s="20">
        <v>3</v>
      </c>
      <c r="J33" s="135" t="s">
        <v>25</v>
      </c>
      <c r="K33" s="135">
        <v>2</v>
      </c>
      <c r="L33" s="135" t="s">
        <v>25</v>
      </c>
      <c r="M33" s="135" t="s">
        <v>25</v>
      </c>
      <c r="N33" s="20">
        <v>1</v>
      </c>
      <c r="O33" s="66"/>
    </row>
    <row r="34" spans="2:15" ht="12" customHeight="1">
      <c r="B34" s="1019" t="s">
        <v>238</v>
      </c>
      <c r="C34" s="1019"/>
      <c r="D34" s="103"/>
      <c r="E34" s="71">
        <v>1</v>
      </c>
      <c r="F34" s="135" t="s">
        <v>25</v>
      </c>
      <c r="G34" s="135" t="s">
        <v>25</v>
      </c>
      <c r="H34" s="135" t="s">
        <v>25</v>
      </c>
      <c r="I34" s="20">
        <v>2</v>
      </c>
      <c r="J34" s="136" t="s">
        <v>25</v>
      </c>
      <c r="K34" s="135">
        <v>1</v>
      </c>
      <c r="L34" s="135" t="s">
        <v>25</v>
      </c>
      <c r="M34" s="135" t="s">
        <v>25</v>
      </c>
      <c r="N34" s="20">
        <v>2</v>
      </c>
      <c r="O34" s="66"/>
    </row>
    <row r="35" spans="2:15" ht="12" customHeight="1">
      <c r="B35" s="1019" t="s">
        <v>239</v>
      </c>
      <c r="C35" s="1019"/>
      <c r="D35" s="103"/>
      <c r="E35" s="58">
        <v>3</v>
      </c>
      <c r="F35" s="135" t="s">
        <v>25</v>
      </c>
      <c r="G35" s="20">
        <v>10</v>
      </c>
      <c r="H35" s="135" t="s">
        <v>25</v>
      </c>
      <c r="I35" s="20">
        <v>1</v>
      </c>
      <c r="J35" s="136" t="s">
        <v>25</v>
      </c>
      <c r="K35" s="135">
        <v>5</v>
      </c>
      <c r="L35" s="135" t="s">
        <v>25</v>
      </c>
      <c r="M35" s="135" t="s">
        <v>25</v>
      </c>
      <c r="N35" s="20">
        <v>4</v>
      </c>
      <c r="O35" s="66"/>
    </row>
    <row r="36" spans="2:15" ht="12" customHeight="1">
      <c r="B36" s="1019" t="s">
        <v>240</v>
      </c>
      <c r="C36" s="1019"/>
      <c r="D36" s="103"/>
      <c r="E36" s="71" t="s">
        <v>25</v>
      </c>
      <c r="F36" s="135" t="s">
        <v>25</v>
      </c>
      <c r="G36" s="20">
        <v>3</v>
      </c>
      <c r="H36" s="135" t="s">
        <v>25</v>
      </c>
      <c r="I36" s="20">
        <v>1</v>
      </c>
      <c r="J36" s="20">
        <v>1</v>
      </c>
      <c r="K36" s="135">
        <v>1</v>
      </c>
      <c r="L36" s="135" t="s">
        <v>25</v>
      </c>
      <c r="M36" s="135" t="s">
        <v>25</v>
      </c>
      <c r="N36" s="20">
        <v>2</v>
      </c>
      <c r="O36" s="66"/>
    </row>
    <row r="37" spans="2:15" ht="12" customHeight="1">
      <c r="B37" s="1019" t="s">
        <v>241</v>
      </c>
      <c r="C37" s="1019"/>
      <c r="D37" s="103"/>
      <c r="E37" s="71" t="s">
        <v>25</v>
      </c>
      <c r="F37" s="20">
        <v>1</v>
      </c>
      <c r="G37" s="20">
        <v>14</v>
      </c>
      <c r="H37" s="20">
        <v>5</v>
      </c>
      <c r="I37" s="20">
        <v>5</v>
      </c>
      <c r="J37" s="135">
        <v>4</v>
      </c>
      <c r="K37" s="135">
        <v>1</v>
      </c>
      <c r="L37" s="135" t="s">
        <v>25</v>
      </c>
      <c r="M37" s="135">
        <v>2</v>
      </c>
      <c r="N37" s="20">
        <v>1</v>
      </c>
      <c r="O37" s="66"/>
    </row>
    <row r="38" spans="2:15" ht="12" customHeight="1">
      <c r="B38" s="1019" t="s">
        <v>226</v>
      </c>
      <c r="C38" s="1019"/>
      <c r="D38" s="103"/>
      <c r="E38" s="71" t="s">
        <v>25</v>
      </c>
      <c r="F38" s="20">
        <v>2</v>
      </c>
      <c r="G38" s="20">
        <v>3</v>
      </c>
      <c r="H38" s="20">
        <v>3</v>
      </c>
      <c r="I38" s="20">
        <v>3</v>
      </c>
      <c r="J38" s="20">
        <v>7</v>
      </c>
      <c r="K38" s="135">
        <v>2</v>
      </c>
      <c r="L38" s="135">
        <v>1</v>
      </c>
      <c r="M38" s="135">
        <v>3</v>
      </c>
      <c r="N38" s="20">
        <v>6</v>
      </c>
      <c r="O38" s="66"/>
    </row>
    <row r="39" spans="2:15" ht="12" customHeight="1">
      <c r="B39" s="1019" t="s">
        <v>242</v>
      </c>
      <c r="C39" s="1019"/>
      <c r="D39" s="103"/>
      <c r="E39" s="71" t="s">
        <v>25</v>
      </c>
      <c r="F39" s="20">
        <v>1</v>
      </c>
      <c r="G39" s="20">
        <v>5</v>
      </c>
      <c r="H39" s="135" t="s">
        <v>25</v>
      </c>
      <c r="I39" s="20">
        <v>2</v>
      </c>
      <c r="J39" s="20">
        <v>3</v>
      </c>
      <c r="K39" s="135">
        <v>4</v>
      </c>
      <c r="L39" s="135">
        <v>1</v>
      </c>
      <c r="M39" s="135" t="s">
        <v>25</v>
      </c>
      <c r="N39" s="20">
        <v>3</v>
      </c>
      <c r="O39" s="66"/>
    </row>
    <row r="40" spans="2:15" ht="12" customHeight="1">
      <c r="B40" s="1019" t="s">
        <v>243</v>
      </c>
      <c r="C40" s="1019"/>
      <c r="D40" s="103"/>
      <c r="E40" s="58">
        <v>2</v>
      </c>
      <c r="F40" s="20">
        <v>2</v>
      </c>
      <c r="G40" s="20">
        <v>9</v>
      </c>
      <c r="H40" s="20">
        <v>2</v>
      </c>
      <c r="I40" s="20">
        <v>1</v>
      </c>
      <c r="J40" s="20">
        <v>2</v>
      </c>
      <c r="K40" s="135">
        <v>4</v>
      </c>
      <c r="L40" s="135" t="s">
        <v>25</v>
      </c>
      <c r="M40" s="135" t="s">
        <v>25</v>
      </c>
      <c r="N40" s="135">
        <v>1</v>
      </c>
      <c r="O40" s="66"/>
    </row>
    <row r="41" spans="2:15" ht="12" customHeight="1">
      <c r="B41" s="1019" t="s">
        <v>227</v>
      </c>
      <c r="C41" s="1019"/>
      <c r="D41" s="103"/>
      <c r="E41" s="58">
        <v>1</v>
      </c>
      <c r="F41" s="135" t="s">
        <v>25</v>
      </c>
      <c r="G41" s="20">
        <v>40</v>
      </c>
      <c r="H41" s="20">
        <v>6</v>
      </c>
      <c r="I41" s="20">
        <v>1</v>
      </c>
      <c r="J41" s="20">
        <v>1</v>
      </c>
      <c r="K41" s="135">
        <v>4</v>
      </c>
      <c r="L41" s="135" t="s">
        <v>25</v>
      </c>
      <c r="M41" s="135">
        <v>1</v>
      </c>
      <c r="N41" s="135" t="s">
        <v>25</v>
      </c>
      <c r="O41" s="66"/>
    </row>
    <row r="42" spans="2:15" ht="12" customHeight="1">
      <c r="B42" s="1019" t="s">
        <v>244</v>
      </c>
      <c r="C42" s="1019"/>
      <c r="D42" s="103"/>
      <c r="E42" s="71" t="s">
        <v>25</v>
      </c>
      <c r="F42" s="135" t="s">
        <v>25</v>
      </c>
      <c r="G42" s="20">
        <v>3</v>
      </c>
      <c r="H42" s="20">
        <v>2</v>
      </c>
      <c r="I42" s="135" t="s">
        <v>25</v>
      </c>
      <c r="J42" s="20">
        <v>1</v>
      </c>
      <c r="K42" s="135">
        <v>1</v>
      </c>
      <c r="L42" s="135" t="s">
        <v>25</v>
      </c>
      <c r="M42" s="135" t="s">
        <v>25</v>
      </c>
      <c r="N42" s="135" t="s">
        <v>25</v>
      </c>
      <c r="O42" s="66"/>
    </row>
    <row r="43" spans="2:15" ht="12" customHeight="1">
      <c r="B43" s="1019" t="s">
        <v>245</v>
      </c>
      <c r="C43" s="1019"/>
      <c r="D43" s="103"/>
      <c r="E43" s="58">
        <v>1</v>
      </c>
      <c r="F43" s="20">
        <v>1</v>
      </c>
      <c r="G43" s="20">
        <v>38</v>
      </c>
      <c r="H43" s="20">
        <v>1</v>
      </c>
      <c r="I43" s="20">
        <v>2</v>
      </c>
      <c r="J43" s="20">
        <v>5</v>
      </c>
      <c r="K43" s="135">
        <v>6</v>
      </c>
      <c r="L43" s="135" t="s">
        <v>25</v>
      </c>
      <c r="M43" s="135" t="s">
        <v>25</v>
      </c>
      <c r="N43" s="20">
        <v>10</v>
      </c>
      <c r="O43" s="66"/>
    </row>
    <row r="44" spans="2:15" ht="12" customHeight="1">
      <c r="B44" s="1019" t="s">
        <v>246</v>
      </c>
      <c r="C44" s="1019"/>
      <c r="D44" s="103"/>
      <c r="E44" s="58">
        <v>4</v>
      </c>
      <c r="F44" s="135">
        <v>1</v>
      </c>
      <c r="G44" s="20">
        <v>20</v>
      </c>
      <c r="H44" s="20">
        <v>2</v>
      </c>
      <c r="I44" s="20">
        <v>1</v>
      </c>
      <c r="J44" s="135" t="s">
        <v>25</v>
      </c>
      <c r="K44" s="135">
        <v>3</v>
      </c>
      <c r="L44" s="135">
        <v>1</v>
      </c>
      <c r="M44" s="135" t="s">
        <v>25</v>
      </c>
      <c r="N44" s="20">
        <v>1</v>
      </c>
      <c r="O44" s="66"/>
    </row>
    <row r="45" spans="4:15" ht="12" customHeight="1">
      <c r="D45" s="103"/>
      <c r="E45" s="58"/>
      <c r="F45" s="20"/>
      <c r="G45" s="20"/>
      <c r="H45" s="20"/>
      <c r="I45" s="20"/>
      <c r="J45" s="20"/>
      <c r="K45" s="135"/>
      <c r="L45" s="20"/>
      <c r="M45" s="135"/>
      <c r="N45" s="20"/>
      <c r="O45" s="66"/>
    </row>
    <row r="46" spans="1:28" s="56" customFormat="1" ht="12" customHeight="1">
      <c r="A46" s="1021" t="s">
        <v>247</v>
      </c>
      <c r="B46" s="1021"/>
      <c r="C46" s="1021"/>
      <c r="D46" s="171"/>
      <c r="E46" s="139">
        <v>22</v>
      </c>
      <c r="F46" s="99">
        <v>2</v>
      </c>
      <c r="G46" s="99">
        <v>178</v>
      </c>
      <c r="H46" s="99">
        <v>27</v>
      </c>
      <c r="I46" s="99">
        <v>25</v>
      </c>
      <c r="J46" s="99">
        <v>14</v>
      </c>
      <c r="K46" s="172">
        <v>72</v>
      </c>
      <c r="L46" s="135" t="s">
        <v>25</v>
      </c>
      <c r="M46" s="172">
        <v>2</v>
      </c>
      <c r="N46" s="99">
        <v>30</v>
      </c>
      <c r="O46" s="66"/>
      <c r="P46" s="3"/>
      <c r="Q46" s="3"/>
      <c r="R46" s="3"/>
      <c r="S46" s="3"/>
      <c r="T46" s="3"/>
      <c r="U46" s="3"/>
      <c r="V46" s="3"/>
      <c r="W46" s="3"/>
      <c r="X46" s="3"/>
      <c r="Y46" s="3"/>
      <c r="AB46" s="3"/>
    </row>
    <row r="47" spans="2:29" s="31" customFormat="1" ht="7.5" customHeight="1">
      <c r="B47" s="138"/>
      <c r="D47" s="43"/>
      <c r="E47" s="58"/>
      <c r="F47" s="20"/>
      <c r="G47" s="20"/>
      <c r="H47" s="20"/>
      <c r="I47" s="20"/>
      <c r="J47" s="20"/>
      <c r="K47" s="135"/>
      <c r="L47" s="20"/>
      <c r="M47" s="135"/>
      <c r="N47" s="20"/>
      <c r="O47" s="66"/>
      <c r="P47" s="3"/>
      <c r="Q47" s="3"/>
      <c r="R47" s="3"/>
      <c r="S47" s="3"/>
      <c r="T47" s="3"/>
      <c r="U47" s="3"/>
      <c r="V47" s="3"/>
      <c r="W47" s="3"/>
      <c r="X47" s="3"/>
      <c r="Y47" s="3"/>
      <c r="AB47" s="3"/>
      <c r="AC47" s="56"/>
    </row>
    <row r="48" spans="1:29" s="31" customFormat="1" ht="12" customHeight="1">
      <c r="A48" s="138" t="s">
        <v>224</v>
      </c>
      <c r="D48" s="43"/>
      <c r="E48" s="58"/>
      <c r="F48" s="20"/>
      <c r="G48" s="20"/>
      <c r="H48" s="20"/>
      <c r="I48" s="20"/>
      <c r="J48" s="20"/>
      <c r="K48" s="135"/>
      <c r="L48" s="20"/>
      <c r="M48" s="135"/>
      <c r="N48" s="20"/>
      <c r="O48" s="6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B48" s="3"/>
      <c r="AC48" s="56"/>
    </row>
    <row r="49" spans="2:29" s="31" customFormat="1" ht="4.5" customHeight="1">
      <c r="B49" s="138"/>
      <c r="D49" s="43"/>
      <c r="E49" s="58"/>
      <c r="F49" s="20"/>
      <c r="G49" s="20"/>
      <c r="H49" s="20"/>
      <c r="I49" s="20"/>
      <c r="J49" s="20"/>
      <c r="K49" s="135"/>
      <c r="L49" s="20"/>
      <c r="M49" s="135"/>
      <c r="N49" s="20"/>
      <c r="O49" s="66"/>
      <c r="P49" s="3"/>
      <c r="Q49" s="3"/>
      <c r="R49" s="3"/>
      <c r="S49" s="3"/>
      <c r="T49" s="3"/>
      <c r="U49" s="3"/>
      <c r="V49" s="3"/>
      <c r="W49" s="3"/>
      <c r="X49" s="3"/>
      <c r="Y49" s="3"/>
      <c r="AB49" s="3"/>
      <c r="AC49" s="56"/>
    </row>
    <row r="50" spans="2:15" ht="12" customHeight="1">
      <c r="B50" s="1019" t="s">
        <v>339</v>
      </c>
      <c r="C50" s="1019"/>
      <c r="D50" s="103"/>
      <c r="E50" s="71" t="s">
        <v>25</v>
      </c>
      <c r="F50" s="20">
        <v>1</v>
      </c>
      <c r="G50" s="135" t="s">
        <v>25</v>
      </c>
      <c r="H50" s="20">
        <v>2</v>
      </c>
      <c r="I50" s="20">
        <v>1</v>
      </c>
      <c r="J50" s="135">
        <v>2</v>
      </c>
      <c r="K50" s="135">
        <v>2</v>
      </c>
      <c r="L50" s="135" t="s">
        <v>25</v>
      </c>
      <c r="M50" s="135" t="s">
        <v>25</v>
      </c>
      <c r="N50" s="20">
        <v>2</v>
      </c>
      <c r="O50" s="66"/>
    </row>
    <row r="51" spans="2:15" ht="12" customHeight="1">
      <c r="B51" s="1019" t="s">
        <v>340</v>
      </c>
      <c r="C51" s="1019"/>
      <c r="D51" s="103"/>
      <c r="E51" s="71" t="s">
        <v>25</v>
      </c>
      <c r="F51" s="135" t="s">
        <v>25</v>
      </c>
      <c r="G51" s="20">
        <v>1</v>
      </c>
      <c r="H51" s="20">
        <v>2</v>
      </c>
      <c r="I51" s="135" t="s">
        <v>25</v>
      </c>
      <c r="J51" s="135" t="s">
        <v>25</v>
      </c>
      <c r="K51" s="135" t="s">
        <v>25</v>
      </c>
      <c r="L51" s="135" t="s">
        <v>25</v>
      </c>
      <c r="M51" s="135" t="s">
        <v>25</v>
      </c>
      <c r="N51" s="20">
        <v>2</v>
      </c>
      <c r="O51" s="66"/>
    </row>
    <row r="52" spans="2:15" ht="12" customHeight="1">
      <c r="B52" s="1019" t="s">
        <v>341</v>
      </c>
      <c r="C52" s="1019"/>
      <c r="D52" s="103"/>
      <c r="E52" s="71" t="s">
        <v>25</v>
      </c>
      <c r="F52" s="135" t="s">
        <v>25</v>
      </c>
      <c r="G52" s="135">
        <v>1</v>
      </c>
      <c r="H52" s="20">
        <v>2</v>
      </c>
      <c r="I52" s="20">
        <v>2</v>
      </c>
      <c r="J52" s="135">
        <v>1</v>
      </c>
      <c r="K52" s="135" t="s">
        <v>25</v>
      </c>
      <c r="L52" s="135" t="s">
        <v>25</v>
      </c>
      <c r="M52" s="135" t="s">
        <v>25</v>
      </c>
      <c r="N52" s="20">
        <v>3</v>
      </c>
      <c r="O52" s="66"/>
    </row>
    <row r="53" spans="2:15" ht="12" customHeight="1">
      <c r="B53" s="132"/>
      <c r="C53" s="22"/>
      <c r="D53" s="103"/>
      <c r="E53" s="58"/>
      <c r="F53" s="20"/>
      <c r="G53" s="20"/>
      <c r="H53" s="20"/>
      <c r="I53" s="20"/>
      <c r="J53" s="20"/>
      <c r="K53" s="135"/>
      <c r="L53" s="20"/>
      <c r="M53" s="135"/>
      <c r="N53" s="20"/>
      <c r="O53" s="66"/>
    </row>
    <row r="54" spans="2:15" ht="12" customHeight="1">
      <c r="B54" s="132" t="s">
        <v>228</v>
      </c>
      <c r="C54" s="22"/>
      <c r="D54" s="103"/>
      <c r="E54" s="58"/>
      <c r="F54" s="20"/>
      <c r="G54" s="20"/>
      <c r="H54" s="20"/>
      <c r="I54" s="20"/>
      <c r="J54" s="20"/>
      <c r="K54" s="135"/>
      <c r="L54" s="20"/>
      <c r="M54" s="135"/>
      <c r="N54" s="20"/>
      <c r="O54" s="66"/>
    </row>
    <row r="55" spans="2:15" ht="12" customHeight="1">
      <c r="B55" s="132"/>
      <c r="C55" s="22"/>
      <c r="D55" s="103"/>
      <c r="E55" s="58"/>
      <c r="F55" s="20"/>
      <c r="G55" s="20"/>
      <c r="H55" s="20"/>
      <c r="I55" s="20"/>
      <c r="J55" s="20"/>
      <c r="K55" s="135"/>
      <c r="L55" s="20"/>
      <c r="M55" s="135"/>
      <c r="N55" s="20"/>
      <c r="O55" s="66"/>
    </row>
    <row r="56" spans="2:15" ht="12" customHeight="1">
      <c r="B56" s="1019" t="s">
        <v>342</v>
      </c>
      <c r="C56" s="1019"/>
      <c r="D56" s="103"/>
      <c r="E56" s="58">
        <v>2</v>
      </c>
      <c r="F56" s="135" t="s">
        <v>25</v>
      </c>
      <c r="G56" s="20">
        <v>4</v>
      </c>
      <c r="H56" s="20">
        <v>3</v>
      </c>
      <c r="I56" s="20">
        <v>1</v>
      </c>
      <c r="J56" s="135" t="s">
        <v>25</v>
      </c>
      <c r="K56" s="135">
        <v>3</v>
      </c>
      <c r="L56" s="135" t="s">
        <v>25</v>
      </c>
      <c r="M56" s="135" t="s">
        <v>25</v>
      </c>
      <c r="N56" s="20">
        <v>2</v>
      </c>
      <c r="O56" s="66"/>
    </row>
    <row r="57" spans="2:15" ht="12" customHeight="1">
      <c r="B57" s="1019" t="s">
        <v>343</v>
      </c>
      <c r="C57" s="1019"/>
      <c r="D57" s="103"/>
      <c r="E57" s="58">
        <v>2</v>
      </c>
      <c r="F57" s="135" t="s">
        <v>25</v>
      </c>
      <c r="G57" s="20">
        <v>16</v>
      </c>
      <c r="H57" s="20">
        <v>1</v>
      </c>
      <c r="I57" s="20">
        <v>4</v>
      </c>
      <c r="J57" s="135">
        <v>2</v>
      </c>
      <c r="K57" s="135">
        <v>3</v>
      </c>
      <c r="L57" s="135" t="s">
        <v>25</v>
      </c>
      <c r="M57" s="135" t="s">
        <v>25</v>
      </c>
      <c r="N57" s="135">
        <v>3</v>
      </c>
      <c r="O57" s="66"/>
    </row>
    <row r="58" spans="2:15" ht="12" customHeight="1">
      <c r="B58" s="1019" t="s">
        <v>344</v>
      </c>
      <c r="C58" s="1019"/>
      <c r="D58" s="103"/>
      <c r="E58" s="58">
        <v>2</v>
      </c>
      <c r="F58" s="20">
        <v>1</v>
      </c>
      <c r="G58" s="20">
        <v>19</v>
      </c>
      <c r="H58" s="135" t="s">
        <v>25</v>
      </c>
      <c r="I58" s="20">
        <v>1</v>
      </c>
      <c r="J58" s="20">
        <v>3</v>
      </c>
      <c r="K58" s="135" t="s">
        <v>25</v>
      </c>
      <c r="L58" s="135" t="s">
        <v>25</v>
      </c>
      <c r="M58" s="135" t="s">
        <v>25</v>
      </c>
      <c r="N58" s="20">
        <v>3</v>
      </c>
      <c r="O58" s="66"/>
    </row>
    <row r="59" spans="2:15" ht="12" customHeight="1">
      <c r="B59" s="1019" t="s">
        <v>339</v>
      </c>
      <c r="C59" s="1019"/>
      <c r="D59" s="103"/>
      <c r="E59" s="58">
        <v>1</v>
      </c>
      <c r="F59" s="135" t="s">
        <v>25</v>
      </c>
      <c r="G59" s="20">
        <v>34</v>
      </c>
      <c r="H59" s="20">
        <v>1</v>
      </c>
      <c r="I59" s="20">
        <v>3</v>
      </c>
      <c r="J59" s="20">
        <v>1</v>
      </c>
      <c r="K59" s="135">
        <v>6</v>
      </c>
      <c r="L59" s="135" t="s">
        <v>25</v>
      </c>
      <c r="M59" s="135" t="s">
        <v>25</v>
      </c>
      <c r="N59" s="20">
        <v>5</v>
      </c>
      <c r="O59" s="66"/>
    </row>
    <row r="60" spans="2:15" ht="12" customHeight="1">
      <c r="B60" s="1019" t="s">
        <v>340</v>
      </c>
      <c r="C60" s="1019"/>
      <c r="D60" s="103"/>
      <c r="E60" s="58">
        <v>3</v>
      </c>
      <c r="F60" s="135" t="s">
        <v>25</v>
      </c>
      <c r="G60" s="20">
        <v>39</v>
      </c>
      <c r="H60" s="20">
        <v>9</v>
      </c>
      <c r="I60" s="20">
        <v>7</v>
      </c>
      <c r="J60" s="135">
        <v>1</v>
      </c>
      <c r="K60" s="135">
        <v>9</v>
      </c>
      <c r="L60" s="135" t="s">
        <v>25</v>
      </c>
      <c r="M60" s="135" t="s">
        <v>25</v>
      </c>
      <c r="N60" s="20">
        <v>4</v>
      </c>
      <c r="O60" s="66"/>
    </row>
    <row r="61" spans="2:15" ht="12" customHeight="1">
      <c r="B61" s="1019" t="s">
        <v>345</v>
      </c>
      <c r="C61" s="1019"/>
      <c r="D61" s="103"/>
      <c r="E61" s="58">
        <v>6</v>
      </c>
      <c r="F61" s="135" t="s">
        <v>25</v>
      </c>
      <c r="G61" s="20">
        <v>6</v>
      </c>
      <c r="H61" s="20">
        <v>6</v>
      </c>
      <c r="I61" s="20">
        <v>2</v>
      </c>
      <c r="J61" s="135" t="s">
        <v>25</v>
      </c>
      <c r="K61" s="135">
        <v>13</v>
      </c>
      <c r="L61" s="135" t="s">
        <v>25</v>
      </c>
      <c r="M61" s="135" t="s">
        <v>25</v>
      </c>
      <c r="N61" s="20">
        <v>3</v>
      </c>
      <c r="O61" s="66"/>
    </row>
    <row r="62" spans="2:15" ht="12" customHeight="1">
      <c r="B62" s="1019" t="s">
        <v>346</v>
      </c>
      <c r="C62" s="1019"/>
      <c r="D62" s="103"/>
      <c r="E62" s="58">
        <v>3</v>
      </c>
      <c r="F62" s="135" t="s">
        <v>25</v>
      </c>
      <c r="G62" s="20">
        <v>27</v>
      </c>
      <c r="H62" s="135" t="s">
        <v>25</v>
      </c>
      <c r="I62" s="20">
        <v>2</v>
      </c>
      <c r="J62" s="135">
        <v>2</v>
      </c>
      <c r="K62" s="135">
        <v>5</v>
      </c>
      <c r="L62" s="135" t="s">
        <v>25</v>
      </c>
      <c r="M62" s="135">
        <v>1</v>
      </c>
      <c r="N62" s="20">
        <v>2</v>
      </c>
      <c r="O62" s="66"/>
    </row>
    <row r="63" spans="2:15" ht="12" customHeight="1">
      <c r="B63" s="1019" t="s">
        <v>347</v>
      </c>
      <c r="C63" s="1019"/>
      <c r="D63" s="103"/>
      <c r="E63" s="58">
        <v>3</v>
      </c>
      <c r="F63" s="135" t="s">
        <v>25</v>
      </c>
      <c r="G63" s="20">
        <v>6</v>
      </c>
      <c r="H63" s="135" t="s">
        <v>25</v>
      </c>
      <c r="I63" s="20">
        <v>1</v>
      </c>
      <c r="J63" s="20">
        <v>2</v>
      </c>
      <c r="K63" s="135">
        <v>3</v>
      </c>
      <c r="L63" s="135" t="s">
        <v>25</v>
      </c>
      <c r="M63" s="135" t="s">
        <v>25</v>
      </c>
      <c r="N63" s="135" t="s">
        <v>25</v>
      </c>
      <c r="O63" s="66"/>
    </row>
    <row r="64" spans="2:15" ht="12" customHeight="1">
      <c r="B64" s="1019" t="s">
        <v>348</v>
      </c>
      <c r="C64" s="1019"/>
      <c r="D64" s="103"/>
      <c r="E64" s="135" t="s">
        <v>25</v>
      </c>
      <c r="F64" s="135" t="s">
        <v>25</v>
      </c>
      <c r="G64" s="20">
        <v>25</v>
      </c>
      <c r="H64" s="20">
        <v>1</v>
      </c>
      <c r="I64" s="20">
        <v>1</v>
      </c>
      <c r="J64" s="135" t="s">
        <v>25</v>
      </c>
      <c r="K64" s="135">
        <v>28</v>
      </c>
      <c r="L64" s="135" t="s">
        <v>25</v>
      </c>
      <c r="M64" s="135">
        <v>1</v>
      </c>
      <c r="N64" s="20">
        <v>1</v>
      </c>
      <c r="O64" s="66"/>
    </row>
    <row r="65" spans="1:14" ht="11.25" customHeight="1">
      <c r="A65" s="132" t="s">
        <v>19</v>
      </c>
      <c r="B65" s="132"/>
      <c r="C65" s="7"/>
      <c r="D65" s="7"/>
      <c r="E65" s="7"/>
      <c r="F65" s="7"/>
      <c r="G65" s="7"/>
      <c r="H65" s="7"/>
      <c r="I65" s="7"/>
      <c r="J65" s="7"/>
      <c r="K65" s="7"/>
      <c r="L65" s="51"/>
      <c r="M65" s="7"/>
      <c r="N65" s="7"/>
    </row>
    <row r="66" spans="1:14" ht="27.75" customHeight="1">
      <c r="A66" s="1027" t="s">
        <v>768</v>
      </c>
      <c r="B66" s="1027"/>
      <c r="C66" s="1027"/>
      <c r="D66" s="1027"/>
      <c r="E66" s="1027"/>
      <c r="F66" s="1027"/>
      <c r="G66" s="1027"/>
      <c r="H66" s="1027"/>
      <c r="I66" s="1027"/>
      <c r="J66" s="1027"/>
      <c r="K66" s="1027"/>
      <c r="L66" s="1027"/>
      <c r="M66" s="1027"/>
      <c r="N66" s="1027"/>
    </row>
    <row r="67" spans="1:14" ht="12" customHeight="1">
      <c r="A67" s="7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</row>
    <row r="68" spans="1:14" ht="12.75">
      <c r="A68" s="7"/>
      <c r="B68" s="132"/>
      <c r="C68" s="7"/>
      <c r="D68" s="7"/>
      <c r="E68" s="7"/>
      <c r="F68" s="72"/>
      <c r="G68" s="7"/>
      <c r="H68" s="189">
        <v>35</v>
      </c>
      <c r="I68" s="7"/>
      <c r="J68" s="7"/>
      <c r="K68" s="7"/>
      <c r="L68" s="7"/>
      <c r="M68" s="7"/>
      <c r="N68" s="7"/>
    </row>
    <row r="69" spans="1:14" ht="9.75">
      <c r="A69" s="7"/>
      <c r="B69" s="13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9.75">
      <c r="A70" s="7"/>
      <c r="B70" s="13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9.75">
      <c r="A71" s="7"/>
      <c r="B71" s="13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9.75">
      <c r="A72" s="7"/>
      <c r="B72" s="13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9.75">
      <c r="A73" s="7"/>
      <c r="B73" s="13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9.75">
      <c r="A74" s="7"/>
      <c r="B74" s="13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9.75">
      <c r="A75" s="7"/>
      <c r="B75" s="13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9.75">
      <c r="A76" s="7"/>
      <c r="B76" s="13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9.75">
      <c r="A77" s="7"/>
      <c r="B77" s="13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9.75">
      <c r="A78" s="7"/>
      <c r="B78" s="13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9.75">
      <c r="A79" s="7"/>
      <c r="B79" s="13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9.75">
      <c r="A80" s="7"/>
      <c r="B80" s="13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9.75">
      <c r="A81" s="7"/>
      <c r="B81" s="13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9.75">
      <c r="A82" s="7"/>
      <c r="B82" s="13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9.75">
      <c r="A83" s="7"/>
      <c r="B83" s="13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9.75">
      <c r="A84" s="7"/>
      <c r="B84" s="13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9.75">
      <c r="A85" s="7"/>
      <c r="B85" s="13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9.75">
      <c r="A86" s="7"/>
      <c r="B86" s="13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9.75">
      <c r="A87" s="7"/>
      <c r="B87" s="13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9.75">
      <c r="A88" s="7"/>
      <c r="B88" s="13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9.75">
      <c r="A89" s="7"/>
      <c r="B89" s="13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9.75">
      <c r="A90" s="7"/>
      <c r="B90" s="13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9.75">
      <c r="A91" s="7"/>
      <c r="B91" s="13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9.75">
      <c r="A92" s="7"/>
      <c r="B92" s="13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9.75">
      <c r="A93" s="7"/>
      <c r="B93" s="13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9.75">
      <c r="A94" s="7"/>
      <c r="B94" s="13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9.75">
      <c r="A95" s="7"/>
      <c r="B95" s="13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9.75">
      <c r="A96" s="7"/>
      <c r="B96" s="13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9.75">
      <c r="A97" s="7"/>
      <c r="B97" s="13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9.75">
      <c r="A98" s="7"/>
      <c r="B98" s="13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9.75">
      <c r="A99" s="7"/>
      <c r="B99" s="13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9.75">
      <c r="A100" s="7"/>
      <c r="B100" s="13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9.75">
      <c r="A101" s="7"/>
      <c r="B101" s="13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9.75">
      <c r="A102" s="7"/>
      <c r="B102" s="13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9.75">
      <c r="A103" s="7"/>
      <c r="B103" s="13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9.75">
      <c r="A104" s="7"/>
      <c r="B104" s="13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9.75">
      <c r="A105" s="7"/>
      <c r="B105" s="13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9.75">
      <c r="A106" s="7"/>
      <c r="B106" s="13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9.75">
      <c r="A107" s="7"/>
      <c r="B107" s="13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9.75">
      <c r="A108" s="7"/>
      <c r="B108" s="13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9.75">
      <c r="A109" s="7"/>
      <c r="B109" s="13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9.75">
      <c r="A110" s="7"/>
      <c r="B110" s="132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9.75">
      <c r="A111" s="7"/>
      <c r="B111" s="13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9.75">
      <c r="A112" s="7"/>
      <c r="B112" s="13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9.75">
      <c r="A113" s="7"/>
      <c r="B113" s="13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9.75">
      <c r="A114" s="7"/>
      <c r="B114" s="132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9.75">
      <c r="A115" s="7"/>
      <c r="B115" s="13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9.75">
      <c r="A116" s="7"/>
      <c r="B116" s="132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9.75">
      <c r="A117" s="7"/>
      <c r="B117" s="13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9.75">
      <c r="A118" s="7"/>
      <c r="B118" s="132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9.75">
      <c r="A119" s="7"/>
      <c r="B119" s="13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9.75">
      <c r="A120" s="7"/>
      <c r="B120" s="132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9.75">
      <c r="A121" s="7"/>
      <c r="B121" s="13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9.75">
      <c r="A122" s="7"/>
      <c r="B122" s="132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9.75">
      <c r="A123" s="7"/>
      <c r="B123" s="132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9.75">
      <c r="A124" s="7"/>
      <c r="B124" s="132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9.75">
      <c r="A125" s="7"/>
      <c r="B125" s="132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9.75">
      <c r="A126" s="7"/>
      <c r="B126" s="132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9.75">
      <c r="A127" s="7"/>
      <c r="B127" s="13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9.75">
      <c r="A128" s="7"/>
      <c r="B128" s="132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9.75">
      <c r="A129" s="7"/>
      <c r="B129" s="13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9.75">
      <c r="A130" s="7"/>
      <c r="B130" s="132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9.75">
      <c r="A131" s="7"/>
      <c r="B131" s="13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9.75">
      <c r="A132" s="7"/>
      <c r="B132" s="13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9.75">
      <c r="A133" s="7"/>
      <c r="B133" s="132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9.75">
      <c r="A134" s="7"/>
      <c r="B134" s="132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9.75">
      <c r="A135" s="7"/>
      <c r="B135" s="13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9.75">
      <c r="A136" s="7"/>
      <c r="B136" s="132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9.75">
      <c r="A137" s="7"/>
      <c r="B137" s="132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9.75">
      <c r="A138" s="7"/>
      <c r="B138" s="132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9.75">
      <c r="A139" s="7"/>
      <c r="B139" s="132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9.75">
      <c r="A140" s="7"/>
      <c r="B140" s="132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9.75">
      <c r="A141" s="7"/>
      <c r="B141" s="132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9.75">
      <c r="A142" s="7"/>
      <c r="B142" s="132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9.75">
      <c r="A143" s="7"/>
      <c r="B143" s="132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9.75">
      <c r="A144" s="7"/>
      <c r="B144" s="132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9.75">
      <c r="A145" s="7"/>
      <c r="B145" s="132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9.75">
      <c r="A146" s="7"/>
      <c r="B146" s="132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9.75">
      <c r="A147" s="7"/>
      <c r="B147" s="132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9.75">
      <c r="A148" s="7"/>
      <c r="B148" s="132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9.75">
      <c r="A149" s="7"/>
      <c r="B149" s="132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9.75">
      <c r="A150" s="7"/>
      <c r="B150" s="132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9.75">
      <c r="A151" s="7"/>
      <c r="B151" s="132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9.75">
      <c r="A152" s="7"/>
      <c r="B152" s="132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9.75">
      <c r="A153" s="7"/>
      <c r="B153" s="132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9.75">
      <c r="A154" s="7"/>
      <c r="B154" s="132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9.75">
      <c r="A155" s="7"/>
      <c r="B155" s="132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9.75">
      <c r="A156" s="7"/>
      <c r="B156" s="132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9.75">
      <c r="A157" s="7"/>
      <c r="B157" s="132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9.75">
      <c r="A158" s="7"/>
      <c r="B158" s="132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9.75">
      <c r="A159" s="7"/>
      <c r="B159" s="132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9.75">
      <c r="A160" s="7"/>
      <c r="B160" s="132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9.75">
      <c r="A161" s="7"/>
      <c r="B161" s="132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9.75">
      <c r="A162" s="7"/>
      <c r="B162" s="132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9.75">
      <c r="A163" s="7"/>
      <c r="B163" s="132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9.75">
      <c r="A164" s="7"/>
      <c r="B164" s="132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9.75">
      <c r="A165" s="7"/>
      <c r="B165" s="132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9.75">
      <c r="A166" s="7"/>
      <c r="B166" s="132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9.75">
      <c r="A167" s="7"/>
      <c r="B167" s="132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9.75">
      <c r="A168" s="7"/>
      <c r="B168" s="132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9.75">
      <c r="A169" s="7"/>
      <c r="B169" s="132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9.75">
      <c r="A170" s="7"/>
      <c r="B170" s="132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9.75">
      <c r="A171" s="7"/>
      <c r="B171" s="132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9.75">
      <c r="A172" s="7"/>
      <c r="B172" s="13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9.75">
      <c r="A173" s="7"/>
      <c r="B173" s="132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9.75">
      <c r="A174" s="7"/>
      <c r="B174" s="132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9.75">
      <c r="A175" s="7"/>
      <c r="B175" s="132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9.75">
      <c r="A176" s="7"/>
      <c r="B176" s="132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9.75">
      <c r="A177" s="7"/>
      <c r="B177" s="132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9.75">
      <c r="A178" s="7"/>
      <c r="B178" s="132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9.75">
      <c r="A179" s="7"/>
      <c r="B179" s="132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9.75">
      <c r="A180" s="7"/>
      <c r="B180" s="132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9.75">
      <c r="A181" s="7"/>
      <c r="B181" s="132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9.75">
      <c r="A182" s="7"/>
      <c r="B182" s="132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9.75">
      <c r="A183" s="7"/>
      <c r="B183" s="132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9.75">
      <c r="A184" s="7"/>
      <c r="B184" s="132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9.75">
      <c r="A185" s="7"/>
      <c r="B185" s="13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9.75">
      <c r="A186" s="7"/>
      <c r="B186" s="132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9.75">
      <c r="A187" s="7"/>
      <c r="B187" s="132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9.75">
      <c r="A188" s="7"/>
      <c r="B188" s="132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9.75">
      <c r="A189" s="7"/>
      <c r="B189" s="132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9.75">
      <c r="A190" s="7"/>
      <c r="B190" s="132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9.75">
      <c r="A191" s="7"/>
      <c r="B191" s="132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9.75">
      <c r="A192" s="7"/>
      <c r="B192" s="132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9.75">
      <c r="A193" s="7"/>
      <c r="B193" s="132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9.75">
      <c r="A194" s="7"/>
      <c r="B194" s="132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9.75">
      <c r="A195" s="7"/>
      <c r="B195" s="132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9.75">
      <c r="A196" s="7"/>
      <c r="B196" s="132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9.75">
      <c r="A197" s="7"/>
      <c r="B197" s="132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9.75">
      <c r="A198" s="7"/>
      <c r="B198" s="132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9.75">
      <c r="A199" s="7"/>
      <c r="B199" s="132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9.75">
      <c r="A200" s="7"/>
      <c r="B200" s="132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9.75">
      <c r="A201" s="7"/>
      <c r="B201" s="132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9.75">
      <c r="A202" s="7"/>
      <c r="B202" s="132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9.75">
      <c r="A203" s="7"/>
      <c r="B203" s="132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9.75">
      <c r="A204" s="7"/>
      <c r="B204" s="132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9.75">
      <c r="A205" s="7"/>
      <c r="B205" s="132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9.75">
      <c r="A206" s="7"/>
      <c r="B206" s="132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9.75">
      <c r="A207" s="7"/>
      <c r="B207" s="132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9.75">
      <c r="A208" s="7"/>
      <c r="B208" s="132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9.75">
      <c r="A209" s="7"/>
      <c r="B209" s="132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9.75">
      <c r="A210" s="7"/>
      <c r="B210" s="132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9.75">
      <c r="A211" s="7"/>
      <c r="B211" s="132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9.75">
      <c r="A212" s="7"/>
      <c r="B212" s="132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9.75">
      <c r="A213" s="7"/>
      <c r="B213" s="132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9.75">
      <c r="A214" s="7"/>
      <c r="B214" s="132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9.75">
      <c r="A215" s="7"/>
      <c r="B215" s="132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9.75">
      <c r="A216" s="7"/>
      <c r="B216" s="132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9.75">
      <c r="A217" s="7"/>
      <c r="B217" s="132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9.75">
      <c r="A218" s="7"/>
      <c r="B218" s="132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9.75">
      <c r="A219" s="7"/>
      <c r="B219" s="132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9.75">
      <c r="A220" s="7"/>
      <c r="B220" s="132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9.75">
      <c r="A221" s="7"/>
      <c r="B221" s="132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9.75">
      <c r="A222" s="7"/>
      <c r="B222" s="132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9.75">
      <c r="A223" s="7"/>
      <c r="B223" s="132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9.75">
      <c r="A224" s="7"/>
      <c r="B224" s="132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9.75">
      <c r="A225" s="7"/>
      <c r="B225" s="132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9.75">
      <c r="A226" s="7"/>
      <c r="B226" s="132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9.75">
      <c r="A227" s="7"/>
      <c r="B227" s="132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9.75">
      <c r="A228" s="7"/>
      <c r="B228" s="132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9.75">
      <c r="A229" s="7"/>
      <c r="B229" s="132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9.75">
      <c r="A230" s="7"/>
      <c r="B230" s="132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9.75">
      <c r="A231" s="7"/>
      <c r="B231" s="132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9.75">
      <c r="A232" s="7"/>
      <c r="B232" s="132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9.75">
      <c r="A233" s="7"/>
      <c r="B233" s="132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9.75">
      <c r="A234" s="7"/>
      <c r="B234" s="132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9.75">
      <c r="A235" s="7"/>
      <c r="B235" s="132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9.75">
      <c r="A236" s="7"/>
      <c r="B236" s="132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9.75">
      <c r="A237" s="7"/>
      <c r="B237" s="132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9.75">
      <c r="A238" s="7"/>
      <c r="B238" s="132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9.75">
      <c r="A239" s="7"/>
      <c r="B239" s="132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9.75">
      <c r="A240" s="7"/>
      <c r="B240" s="132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9.75">
      <c r="A241" s="7"/>
      <c r="B241" s="132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9.75">
      <c r="A242" s="7"/>
      <c r="B242" s="132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9.75">
      <c r="A243" s="7"/>
      <c r="B243" s="132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9.75">
      <c r="A244" s="7"/>
      <c r="B244" s="132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9.75">
      <c r="A245" s="7"/>
      <c r="B245" s="132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9.75">
      <c r="A246" s="7"/>
      <c r="B246" s="132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9.75">
      <c r="A247" s="7"/>
      <c r="B247" s="132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9.75">
      <c r="A248" s="7"/>
      <c r="B248" s="132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9.75">
      <c r="A249" s="7"/>
      <c r="B249" s="132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9.75">
      <c r="A250" s="7"/>
      <c r="B250" s="132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9.75">
      <c r="A251" s="7"/>
      <c r="B251" s="132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9.75">
      <c r="A252" s="7"/>
      <c r="B252" s="132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9.75">
      <c r="A253" s="7"/>
      <c r="B253" s="132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9.75">
      <c r="A254" s="7"/>
      <c r="B254" s="132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9.75">
      <c r="A255" s="7"/>
      <c r="B255" s="132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9.75">
      <c r="A256" s="7"/>
      <c r="B256" s="132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9.75">
      <c r="A257" s="7"/>
      <c r="B257" s="132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9.75">
      <c r="A258" s="7"/>
      <c r="B258" s="132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9.75">
      <c r="A259" s="7"/>
      <c r="B259" s="132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9.75">
      <c r="A260" s="7"/>
      <c r="B260" s="132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9.75">
      <c r="A261" s="7"/>
      <c r="B261" s="132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9.75">
      <c r="A262" s="7"/>
      <c r="B262" s="132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9.75">
      <c r="A263" s="7"/>
      <c r="B263" s="132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9.75">
      <c r="A264" s="7"/>
      <c r="B264" s="132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9.75">
      <c r="A265" s="7"/>
      <c r="B265" s="132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9.75">
      <c r="A266" s="7"/>
      <c r="B266" s="132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9.75">
      <c r="A267" s="7"/>
      <c r="B267" s="132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9.75">
      <c r="A268" s="7"/>
      <c r="B268" s="132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9.75">
      <c r="A269" s="7"/>
      <c r="B269" s="132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9.75">
      <c r="A270" s="7"/>
      <c r="B270" s="132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9.75">
      <c r="A271" s="7"/>
      <c r="B271" s="132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9.75">
      <c r="A272" s="7"/>
      <c r="B272" s="132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9.75">
      <c r="A273" s="7"/>
      <c r="B273" s="132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9.75">
      <c r="A274" s="7"/>
      <c r="B274" s="132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9.75">
      <c r="A275" s="7"/>
      <c r="B275" s="132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9.75">
      <c r="A276" s="7"/>
      <c r="B276" s="132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9.75">
      <c r="A277" s="7"/>
      <c r="B277" s="132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9.75">
      <c r="A278" s="7"/>
      <c r="B278" s="132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9.75">
      <c r="A279" s="7"/>
      <c r="B279" s="132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9.75">
      <c r="A280" s="7"/>
      <c r="B280" s="132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9.75">
      <c r="A281" s="7"/>
      <c r="B281" s="132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9.75">
      <c r="A282" s="7"/>
      <c r="B282" s="132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9.75">
      <c r="A283" s="7"/>
      <c r="B283" s="132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9.75">
      <c r="A284" s="7"/>
      <c r="B284" s="132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9.75">
      <c r="A285" s="7"/>
      <c r="B285" s="132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9.75">
      <c r="A286" s="7"/>
      <c r="B286" s="132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9.75">
      <c r="A287" s="7"/>
      <c r="B287" s="132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9.75">
      <c r="A288" s="7"/>
      <c r="B288" s="132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9.75">
      <c r="A289" s="7"/>
      <c r="B289" s="132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9.75">
      <c r="A290" s="7"/>
      <c r="B290" s="132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9.75">
      <c r="A291" s="7"/>
      <c r="B291" s="132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9.75">
      <c r="A292" s="7"/>
      <c r="B292" s="132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9.75">
      <c r="A293" s="7"/>
      <c r="B293" s="132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9.75">
      <c r="A294" s="7"/>
      <c r="B294" s="132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9.75">
      <c r="A295" s="7"/>
      <c r="B295" s="132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9.75">
      <c r="A296" s="7"/>
      <c r="B296" s="132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9.75">
      <c r="A297" s="7"/>
      <c r="B297" s="132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9.75">
      <c r="A298" s="7"/>
      <c r="B298" s="132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9.75">
      <c r="A299" s="7"/>
      <c r="B299" s="132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9.75">
      <c r="A300" s="7"/>
      <c r="B300" s="132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9.75">
      <c r="A301" s="7"/>
      <c r="B301" s="132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9.75">
      <c r="A302" s="7"/>
      <c r="B302" s="132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9.75">
      <c r="A303" s="7"/>
      <c r="B303" s="132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9.75">
      <c r="A304" s="7"/>
      <c r="B304" s="132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9.75">
      <c r="A305" s="7"/>
      <c r="B305" s="132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9.75">
      <c r="A306" s="7"/>
      <c r="B306" s="132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9.75">
      <c r="A307" s="7"/>
      <c r="B307" s="132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9.75">
      <c r="A308" s="7"/>
      <c r="B308" s="132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9.75">
      <c r="A309" s="7"/>
      <c r="B309" s="132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9.75">
      <c r="A310" s="7"/>
      <c r="B310" s="132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9.75">
      <c r="A311" s="7"/>
      <c r="B311" s="132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9.75">
      <c r="A312" s="7"/>
      <c r="B312" s="132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9.75">
      <c r="A313" s="7"/>
      <c r="B313" s="132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9.75">
      <c r="A314" s="7"/>
      <c r="B314" s="132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9.75">
      <c r="A315" s="7"/>
      <c r="B315" s="132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9.75">
      <c r="A316" s="7"/>
      <c r="B316" s="132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9.75">
      <c r="A317" s="7"/>
      <c r="B317" s="132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9.75">
      <c r="A318" s="7"/>
      <c r="B318" s="132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9.75">
      <c r="A319" s="7"/>
      <c r="B319" s="132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9.75">
      <c r="A320" s="7"/>
      <c r="B320" s="132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9.75">
      <c r="A321" s="7"/>
      <c r="B321" s="132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9.75">
      <c r="A322" s="7"/>
      <c r="B322" s="132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9.75">
      <c r="A323" s="7"/>
      <c r="B323" s="132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9.75">
      <c r="A324" s="7"/>
      <c r="B324" s="132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9.75">
      <c r="A325" s="7"/>
      <c r="B325" s="132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9.75">
      <c r="A326" s="7"/>
      <c r="B326" s="132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9.75">
      <c r="A327" s="7"/>
      <c r="B327" s="132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9.75">
      <c r="A328" s="7"/>
      <c r="B328" s="132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9.75">
      <c r="A329" s="7"/>
      <c r="B329" s="132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9.75">
      <c r="A330" s="7"/>
      <c r="B330" s="132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9.75">
      <c r="A331" s="7"/>
      <c r="B331" s="132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9.75">
      <c r="A332" s="7"/>
      <c r="B332" s="132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9.75">
      <c r="A333" s="7"/>
      <c r="B333" s="132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9.75">
      <c r="A334" s="7"/>
      <c r="B334" s="132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9.75">
      <c r="A335" s="7"/>
      <c r="B335" s="132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9.75">
      <c r="A336" s="7"/>
      <c r="B336" s="132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9.75">
      <c r="A337" s="7"/>
      <c r="B337" s="132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9.75">
      <c r="A338" s="7"/>
      <c r="B338" s="132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9.75">
      <c r="A339" s="7"/>
      <c r="B339" s="132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9.75">
      <c r="A340" s="7"/>
      <c r="B340" s="132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9.75">
      <c r="A341" s="7"/>
      <c r="B341" s="132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9.75">
      <c r="A342" s="7"/>
      <c r="B342" s="132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9.75">
      <c r="A343" s="7"/>
      <c r="B343" s="132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9.75">
      <c r="A344" s="7"/>
      <c r="B344" s="132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9.75">
      <c r="A345" s="7"/>
      <c r="B345" s="132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9.75">
      <c r="A346" s="7"/>
      <c r="B346" s="132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9.75">
      <c r="A347" s="7"/>
      <c r="B347" s="132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9.75">
      <c r="A348" s="7"/>
      <c r="B348" s="132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9.75">
      <c r="A349" s="7"/>
      <c r="B349" s="132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9.75">
      <c r="A350" s="7"/>
      <c r="B350" s="132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9.75">
      <c r="A351" s="7"/>
      <c r="B351" s="132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9.75">
      <c r="A352" s="7"/>
      <c r="B352" s="132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9.75">
      <c r="A353" s="7"/>
      <c r="B353" s="132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9.75">
      <c r="A354" s="7"/>
      <c r="B354" s="132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9.75">
      <c r="A355" s="7"/>
      <c r="B355" s="132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9.75">
      <c r="A356" s="7"/>
      <c r="B356" s="132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9.75">
      <c r="A357" s="7"/>
      <c r="B357" s="132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9.75">
      <c r="A358" s="7"/>
      <c r="B358" s="132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9.75">
      <c r="A359" s="7"/>
      <c r="B359" s="132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9.75">
      <c r="A360" s="7"/>
      <c r="B360" s="132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9.75">
      <c r="A361" s="7"/>
      <c r="B361" s="132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9.75">
      <c r="A362" s="7"/>
      <c r="B362" s="132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9.75">
      <c r="A363" s="7"/>
      <c r="B363" s="132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9.75">
      <c r="A364" s="7"/>
      <c r="B364" s="132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9.75">
      <c r="A365" s="7"/>
      <c r="B365" s="132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9.75">
      <c r="A366" s="7"/>
      <c r="B366" s="132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9.75">
      <c r="A367" s="7"/>
      <c r="B367" s="132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9.75">
      <c r="A368" s="7"/>
      <c r="B368" s="132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9.75">
      <c r="A369" s="7"/>
      <c r="B369" s="132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9.75">
      <c r="A370" s="7"/>
      <c r="B370" s="132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9.75">
      <c r="A371" s="7"/>
      <c r="B371" s="132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9.75">
      <c r="A372" s="7"/>
      <c r="B372" s="132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9.75">
      <c r="A373" s="7"/>
      <c r="B373" s="132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9.75">
      <c r="A374" s="7"/>
      <c r="B374" s="132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9.75">
      <c r="A375" s="7"/>
      <c r="B375" s="132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9.75">
      <c r="A376" s="7"/>
      <c r="B376" s="132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9.75">
      <c r="A377" s="7"/>
      <c r="B377" s="132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9.75">
      <c r="A378" s="7"/>
      <c r="B378" s="132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9.75">
      <c r="A379" s="7"/>
      <c r="B379" s="132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9.75">
      <c r="A380" s="7"/>
      <c r="B380" s="132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9.75">
      <c r="A381" s="7"/>
      <c r="B381" s="132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9.75">
      <c r="A382" s="7"/>
      <c r="B382" s="132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9.75">
      <c r="A383" s="7"/>
      <c r="B383" s="132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9.75">
      <c r="A384" s="7"/>
      <c r="B384" s="132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9.75">
      <c r="A385" s="7"/>
      <c r="B385" s="132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9.75">
      <c r="A386" s="7"/>
      <c r="B386" s="132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9.75">
      <c r="A387" s="7"/>
      <c r="B387" s="132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9.75">
      <c r="A388" s="7"/>
      <c r="B388" s="132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9.75">
      <c r="A389" s="7"/>
      <c r="B389" s="132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9.75">
      <c r="A390" s="7"/>
      <c r="B390" s="132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9.75">
      <c r="A391" s="7"/>
      <c r="B391" s="132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9.75">
      <c r="A392" s="7"/>
      <c r="B392" s="132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9.75">
      <c r="A393" s="7"/>
      <c r="B393" s="132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9.75">
      <c r="A394" s="7"/>
      <c r="B394" s="132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9.75">
      <c r="A395" s="7"/>
      <c r="B395" s="132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9.75">
      <c r="A396" s="7"/>
      <c r="B396" s="132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9.75">
      <c r="A397" s="7"/>
      <c r="B397" s="132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9.75">
      <c r="A398" s="7"/>
      <c r="B398" s="132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9.75">
      <c r="A399" s="7"/>
      <c r="B399" s="132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9.75">
      <c r="A400" s="7"/>
      <c r="B400" s="132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9.75">
      <c r="A401" s="7"/>
      <c r="B401" s="132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9.75">
      <c r="A402" s="7"/>
      <c r="B402" s="132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9.75">
      <c r="A403" s="7"/>
      <c r="B403" s="132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9.75">
      <c r="A404" s="7"/>
      <c r="B404" s="132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9.75">
      <c r="A405" s="7"/>
      <c r="B405" s="132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9.75">
      <c r="A406" s="7"/>
      <c r="B406" s="132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9.75">
      <c r="A407" s="7"/>
      <c r="B407" s="132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9.75">
      <c r="A408" s="7"/>
      <c r="B408" s="132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9.75">
      <c r="A409" s="7"/>
      <c r="B409" s="132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9.75">
      <c r="A410" s="7"/>
      <c r="B410" s="132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9.75">
      <c r="A411" s="7"/>
      <c r="B411" s="132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9.75">
      <c r="A412" s="7"/>
      <c r="B412" s="132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9.75">
      <c r="A413" s="7"/>
      <c r="B413" s="132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9.75">
      <c r="A414" s="7"/>
      <c r="B414" s="132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9.75">
      <c r="A415" s="7"/>
      <c r="B415" s="132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9.75">
      <c r="A416" s="7"/>
      <c r="B416" s="132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9.75">
      <c r="A417" s="7"/>
      <c r="B417" s="132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9.75">
      <c r="A418" s="7"/>
      <c r="B418" s="132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9.75">
      <c r="A419" s="7"/>
      <c r="B419" s="132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9.75">
      <c r="A420" s="7"/>
      <c r="B420" s="132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9.75">
      <c r="A421" s="7"/>
      <c r="B421" s="132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9.75">
      <c r="A422" s="7"/>
      <c r="B422" s="132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9.75">
      <c r="A423" s="7"/>
      <c r="B423" s="132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9.75">
      <c r="A424" s="7"/>
      <c r="B424" s="132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9.75">
      <c r="A425" s="7"/>
      <c r="B425" s="132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9.75">
      <c r="A426" s="7"/>
      <c r="B426" s="132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9.75">
      <c r="A427" s="7"/>
      <c r="B427" s="132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9.75">
      <c r="A428" s="7"/>
      <c r="B428" s="132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9.75">
      <c r="A429" s="7"/>
      <c r="B429" s="132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9.75">
      <c r="A430" s="7"/>
      <c r="B430" s="132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9.75">
      <c r="A431" s="7"/>
      <c r="B431" s="132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9.75">
      <c r="A432" s="7"/>
      <c r="B432" s="132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9.75">
      <c r="A433" s="7"/>
      <c r="B433" s="132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9.75">
      <c r="A434" s="7"/>
      <c r="B434" s="132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9.75">
      <c r="A435" s="7"/>
      <c r="B435" s="132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9.75">
      <c r="A436" s="7"/>
      <c r="B436" s="132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9.75">
      <c r="A437" s="7"/>
      <c r="B437" s="132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9.75">
      <c r="A438" s="7"/>
      <c r="B438" s="132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9.75">
      <c r="A439" s="7"/>
      <c r="B439" s="132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9.75">
      <c r="A440" s="7"/>
      <c r="B440" s="132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9.75">
      <c r="A441" s="7"/>
      <c r="B441" s="132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9.75">
      <c r="A442" s="7"/>
      <c r="B442" s="132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9.75">
      <c r="A443" s="7"/>
      <c r="B443" s="132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9.75">
      <c r="A444" s="7"/>
      <c r="B444" s="132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9.75">
      <c r="A445" s="7"/>
      <c r="B445" s="132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9.75">
      <c r="A446" s="7"/>
      <c r="B446" s="132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9.75">
      <c r="A447" s="7"/>
      <c r="B447" s="132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9.75">
      <c r="A448" s="7"/>
      <c r="B448" s="132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9.75">
      <c r="A449" s="7"/>
      <c r="B449" s="132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9.75">
      <c r="A450" s="7"/>
      <c r="B450" s="132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9.75">
      <c r="A451" s="7"/>
      <c r="B451" s="132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9.75">
      <c r="A452" s="7"/>
      <c r="B452" s="132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9.75">
      <c r="A453" s="7"/>
      <c r="B453" s="132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9.75">
      <c r="A454" s="7"/>
      <c r="B454" s="132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9.75">
      <c r="A455" s="7"/>
      <c r="B455" s="132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9.75">
      <c r="A456" s="7"/>
      <c r="B456" s="132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9.75">
      <c r="A457" s="7"/>
      <c r="B457" s="132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9.75">
      <c r="A458" s="7"/>
      <c r="B458" s="132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9.75">
      <c r="A459" s="7"/>
      <c r="B459" s="132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9.75">
      <c r="A460" s="7"/>
      <c r="B460" s="132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9.75">
      <c r="A461" s="7"/>
      <c r="B461" s="132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9.75">
      <c r="A462" s="7"/>
      <c r="B462" s="132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9.75">
      <c r="A463" s="7"/>
      <c r="B463" s="132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9.75">
      <c r="A464" s="7"/>
      <c r="B464" s="132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9.75">
      <c r="A465" s="7"/>
      <c r="B465" s="132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9.75">
      <c r="A466" s="7"/>
      <c r="B466" s="132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9.75">
      <c r="A467" s="7"/>
      <c r="B467" s="132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9.75">
      <c r="A468" s="7"/>
      <c r="B468" s="132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9.75">
      <c r="A469" s="7"/>
      <c r="B469" s="132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9.75">
      <c r="A470" s="7"/>
      <c r="B470" s="132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9.75">
      <c r="A471" s="7"/>
      <c r="B471" s="132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9.75">
      <c r="A472" s="7"/>
      <c r="B472" s="132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9.75">
      <c r="A473" s="7"/>
      <c r="B473" s="132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9.75">
      <c r="A474" s="7"/>
      <c r="B474" s="132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9.75">
      <c r="A475" s="7"/>
      <c r="B475" s="132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9.75">
      <c r="A476" s="7"/>
      <c r="B476" s="132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9.75">
      <c r="A477" s="7"/>
      <c r="B477" s="132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9.75">
      <c r="A478" s="7"/>
      <c r="B478" s="132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9.75">
      <c r="A479" s="7"/>
      <c r="B479" s="132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9.75">
      <c r="A480" s="7"/>
      <c r="B480" s="132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9.75">
      <c r="A481" s="7"/>
      <c r="B481" s="132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9.75">
      <c r="A482" s="7"/>
      <c r="B482" s="132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9.75">
      <c r="A483" s="7"/>
      <c r="B483" s="132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9.75">
      <c r="A484" s="7"/>
      <c r="B484" s="132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9.75">
      <c r="A485" s="7"/>
      <c r="B485" s="132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9.75">
      <c r="A486" s="7"/>
      <c r="B486" s="132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9.75">
      <c r="A487" s="7"/>
      <c r="B487" s="132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9.75">
      <c r="A488" s="7"/>
      <c r="B488" s="132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9.75">
      <c r="A489" s="7"/>
      <c r="B489" s="132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9.75">
      <c r="A490" s="7"/>
      <c r="B490" s="132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9.75">
      <c r="A491" s="7"/>
      <c r="B491" s="132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9.75">
      <c r="A492" s="7"/>
      <c r="B492" s="132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9.75">
      <c r="A493" s="7"/>
      <c r="B493" s="132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9.75">
      <c r="A494" s="7"/>
      <c r="B494" s="132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9.75">
      <c r="A495" s="7"/>
      <c r="B495" s="132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9.75">
      <c r="A496" s="7"/>
      <c r="B496" s="132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9.75">
      <c r="A497" s="7"/>
      <c r="B497" s="132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9.75">
      <c r="A498" s="7"/>
      <c r="B498" s="132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9.75">
      <c r="A499" s="7"/>
      <c r="B499" s="132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9.75">
      <c r="A500" s="7"/>
      <c r="B500" s="132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9.75">
      <c r="A501" s="7"/>
      <c r="B501" s="132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9.75">
      <c r="A502" s="7"/>
      <c r="B502" s="132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9.75">
      <c r="A503" s="7"/>
      <c r="B503" s="132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9.75">
      <c r="A504" s="7"/>
      <c r="B504" s="132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9.75">
      <c r="A505" s="7"/>
      <c r="B505" s="132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9.75">
      <c r="A506" s="7"/>
      <c r="B506" s="132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9.75">
      <c r="A507" s="7"/>
      <c r="B507" s="132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9.75">
      <c r="A508" s="7"/>
      <c r="B508" s="132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9.75">
      <c r="A509" s="7"/>
      <c r="B509" s="132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9.75">
      <c r="A510" s="7"/>
      <c r="B510" s="132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9.75">
      <c r="A511" s="7"/>
      <c r="B511" s="132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9.75">
      <c r="A512" s="7"/>
      <c r="B512" s="132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9.75">
      <c r="A513" s="7"/>
      <c r="B513" s="132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9.75">
      <c r="A514" s="7"/>
      <c r="B514" s="132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9.75">
      <c r="A515" s="7"/>
      <c r="B515" s="132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9.75">
      <c r="A516" s="7"/>
      <c r="B516" s="132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9.75">
      <c r="A517" s="7"/>
      <c r="B517" s="132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9.75">
      <c r="A518" s="7"/>
      <c r="B518" s="132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9.75">
      <c r="A519" s="7"/>
      <c r="B519" s="132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9.75">
      <c r="A520" s="7"/>
      <c r="B520" s="132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9.75">
      <c r="A521" s="7"/>
      <c r="B521" s="132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9.75">
      <c r="A522" s="7"/>
      <c r="B522" s="132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9.75">
      <c r="A523" s="7"/>
      <c r="B523" s="132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9.75">
      <c r="A524" s="7"/>
      <c r="B524" s="132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9.75">
      <c r="A525" s="7"/>
      <c r="B525" s="132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9.75">
      <c r="A526" s="7"/>
      <c r="B526" s="132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9.75">
      <c r="A527" s="7"/>
      <c r="B527" s="132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9.75">
      <c r="A528" s="7"/>
      <c r="B528" s="132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9.75">
      <c r="A529" s="7"/>
      <c r="B529" s="132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9.75">
      <c r="A530" s="7"/>
      <c r="B530" s="132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9.75">
      <c r="A531" s="7"/>
      <c r="B531" s="132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9.75">
      <c r="A532" s="7"/>
      <c r="B532" s="132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9.75">
      <c r="A533" s="7"/>
      <c r="B533" s="132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9.75">
      <c r="A534" s="7"/>
      <c r="B534" s="132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9.75">
      <c r="A535" s="7"/>
      <c r="B535" s="132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9.75">
      <c r="A536" s="7"/>
      <c r="B536" s="132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9.75">
      <c r="A537" s="7"/>
      <c r="B537" s="132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9.75">
      <c r="A538" s="7"/>
      <c r="B538" s="132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9.75">
      <c r="A539" s="7"/>
      <c r="B539" s="132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9.75">
      <c r="A540" s="7"/>
      <c r="B540" s="132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9.75">
      <c r="A541" s="7"/>
      <c r="B541" s="132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9.75">
      <c r="A542" s="7"/>
      <c r="B542" s="132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9.75">
      <c r="A543" s="7"/>
      <c r="B543" s="132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9.75">
      <c r="A544" s="7"/>
      <c r="B544" s="132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9.75">
      <c r="A545" s="7"/>
      <c r="B545" s="132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9.75">
      <c r="A546" s="7"/>
      <c r="B546" s="132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9.75">
      <c r="A547" s="7"/>
      <c r="B547" s="132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9.75">
      <c r="A548" s="7"/>
      <c r="B548" s="132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9.75">
      <c r="A549" s="7"/>
      <c r="B549" s="132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9.75">
      <c r="A550" s="7"/>
      <c r="B550" s="132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9.75">
      <c r="A551" s="7"/>
      <c r="B551" s="132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9.75">
      <c r="A552" s="7"/>
      <c r="B552" s="132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9.75">
      <c r="A553" s="7"/>
      <c r="B553" s="132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9.75">
      <c r="A554" s="7"/>
      <c r="B554" s="132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9.75">
      <c r="A555" s="7"/>
      <c r="B555" s="132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9.75">
      <c r="A556" s="7"/>
      <c r="B556" s="132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9.75">
      <c r="A557" s="7"/>
      <c r="B557" s="132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9.75">
      <c r="A558" s="7"/>
      <c r="B558" s="132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9.75">
      <c r="A559" s="7"/>
      <c r="B559" s="132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9.75">
      <c r="A560" s="7"/>
      <c r="B560" s="132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9.75">
      <c r="A561" s="7"/>
      <c r="B561" s="132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1:14" ht="9.75">
      <c r="A562" s="7"/>
      <c r="B562" s="132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9.75">
      <c r="A563" s="7"/>
      <c r="B563" s="132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9.75">
      <c r="A564" s="7"/>
      <c r="B564" s="132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9.75">
      <c r="A565" s="7"/>
      <c r="B565" s="132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9.75">
      <c r="A566" s="7"/>
      <c r="B566" s="132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9.75">
      <c r="A567" s="7"/>
      <c r="B567" s="132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9.75">
      <c r="A568" s="7"/>
      <c r="B568" s="132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 ht="9.75">
      <c r="A569" s="7"/>
      <c r="B569" s="132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9.75">
      <c r="A570" s="7"/>
      <c r="B570" s="132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9.75">
      <c r="A571" s="7"/>
      <c r="B571" s="132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9.75">
      <c r="A572" s="7"/>
      <c r="B572" s="132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9.75">
      <c r="A573" s="7"/>
      <c r="B573" s="132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9.75">
      <c r="A574" s="7"/>
      <c r="B574" s="132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9.75">
      <c r="A575" s="7"/>
      <c r="B575" s="132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9.75">
      <c r="A576" s="7"/>
      <c r="B576" s="132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9.75">
      <c r="A577" s="7"/>
      <c r="B577" s="132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9.75">
      <c r="A578" s="7"/>
      <c r="B578" s="132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9.75">
      <c r="A579" s="7"/>
      <c r="B579" s="132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9.75">
      <c r="A580" s="7"/>
      <c r="B580" s="132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9.75">
      <c r="A581" s="7"/>
      <c r="B581" s="132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9.75">
      <c r="A582" s="7"/>
      <c r="B582" s="132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9.75">
      <c r="A583" s="7"/>
      <c r="B583" s="132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9.75">
      <c r="A584" s="7"/>
      <c r="B584" s="132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9.75">
      <c r="A585" s="7"/>
      <c r="B585" s="132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9.75">
      <c r="A586" s="7"/>
      <c r="B586" s="132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9.75">
      <c r="A587" s="7"/>
      <c r="B587" s="132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9.75">
      <c r="A588" s="7"/>
      <c r="B588" s="132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9.75">
      <c r="A589" s="7"/>
      <c r="B589" s="132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9.75">
      <c r="A590" s="7"/>
      <c r="B590" s="132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9.75">
      <c r="A591" s="7"/>
      <c r="B591" s="132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9.75">
      <c r="A592" s="7"/>
      <c r="B592" s="132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9.75">
      <c r="A593" s="7"/>
      <c r="B593" s="132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9.75">
      <c r="A594" s="7"/>
      <c r="B594" s="132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9.75">
      <c r="A595" s="7"/>
      <c r="B595" s="132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9.75">
      <c r="A596" s="7"/>
      <c r="B596" s="132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9.75">
      <c r="A597" s="7"/>
      <c r="B597" s="132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9.75">
      <c r="A598" s="7"/>
      <c r="B598" s="132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9.75">
      <c r="A599" s="7"/>
      <c r="B599" s="132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9.75">
      <c r="A600" s="7"/>
      <c r="B600" s="132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9.75">
      <c r="A601" s="7"/>
      <c r="B601" s="132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9.75">
      <c r="A602" s="7"/>
      <c r="B602" s="132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9.75">
      <c r="A603" s="7"/>
      <c r="B603" s="132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9.75">
      <c r="A604" s="7"/>
      <c r="B604" s="132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9.75">
      <c r="A605" s="7"/>
      <c r="B605" s="132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9.75">
      <c r="A606" s="7"/>
      <c r="B606" s="132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9.75">
      <c r="A607" s="7"/>
      <c r="B607" s="132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9.75">
      <c r="A608" s="7"/>
      <c r="B608" s="132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9.75">
      <c r="A609" s="7"/>
      <c r="B609" s="132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9.75">
      <c r="A610" s="7"/>
      <c r="B610" s="132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9.75">
      <c r="A611" s="7"/>
      <c r="B611" s="132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9.75">
      <c r="A612" s="7"/>
      <c r="B612" s="132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9.75">
      <c r="A613" s="7"/>
      <c r="B613" s="132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1:14" ht="9.75">
      <c r="A614" s="7"/>
      <c r="B614" s="132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1:14" ht="9.75">
      <c r="A615" s="7"/>
      <c r="B615" s="132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1:14" ht="9.75">
      <c r="A616" s="7"/>
      <c r="B616" s="132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1:14" ht="9.75">
      <c r="A617" s="7"/>
      <c r="B617" s="132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1:14" ht="9.75">
      <c r="A618" s="7"/>
      <c r="B618" s="132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1:14" ht="9.75">
      <c r="A619" s="7"/>
      <c r="B619" s="132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1:14" ht="9.75">
      <c r="A620" s="7"/>
      <c r="B620" s="132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1:14" ht="9.75">
      <c r="A621" s="7"/>
      <c r="B621" s="132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1:14" ht="9.75">
      <c r="A622" s="7"/>
      <c r="B622" s="132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1:14" ht="9.75">
      <c r="A623" s="7"/>
      <c r="B623" s="132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1:14" ht="9.75">
      <c r="A624" s="7"/>
      <c r="B624" s="132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1:14" ht="9.75">
      <c r="A625" s="7"/>
      <c r="B625" s="132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1:14" ht="9.75">
      <c r="A626" s="7"/>
      <c r="B626" s="132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1:14" ht="9.75">
      <c r="A627" s="7"/>
      <c r="B627" s="132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1:14" ht="9.75">
      <c r="A628" s="7"/>
      <c r="B628" s="132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1:14" ht="9.75">
      <c r="A629" s="7"/>
      <c r="B629" s="132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1:14" ht="9.75">
      <c r="A630" s="7"/>
      <c r="B630" s="132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1:14" ht="9.75">
      <c r="A631" s="7"/>
      <c r="B631" s="132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1:14" ht="9.75">
      <c r="A632" s="7"/>
      <c r="B632" s="132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1:14" ht="9.75">
      <c r="A633" s="7"/>
      <c r="B633" s="132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1:14" ht="9.75">
      <c r="A634" s="7"/>
      <c r="B634" s="132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1:14" ht="9.75">
      <c r="A635" s="7"/>
      <c r="B635" s="132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1:14" ht="9.75">
      <c r="A636" s="7"/>
      <c r="B636" s="132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1:14" ht="9.75">
      <c r="A637" s="7"/>
      <c r="B637" s="132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1:14" ht="9.75">
      <c r="A638" s="7"/>
      <c r="B638" s="132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1:14" ht="9.75">
      <c r="A639" s="7"/>
      <c r="B639" s="132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1:14" ht="9.75">
      <c r="A640" s="7"/>
      <c r="B640" s="132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1:14" ht="9.75">
      <c r="A641" s="7"/>
      <c r="B641" s="132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1:14" ht="9.75">
      <c r="A642" s="7"/>
      <c r="B642" s="132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1:14" ht="9.75">
      <c r="A643" s="7"/>
      <c r="B643" s="132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1:14" ht="9.75">
      <c r="A644" s="7"/>
      <c r="B644" s="132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1:14" ht="9.75">
      <c r="A645" s="7"/>
      <c r="B645" s="132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1:14" ht="9.75">
      <c r="A646" s="7"/>
      <c r="B646" s="132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1:14" ht="9.75">
      <c r="A647" s="7"/>
      <c r="B647" s="132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1:14" ht="9.75">
      <c r="A648" s="7"/>
      <c r="B648" s="132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1:14" ht="9.75">
      <c r="A649" s="7"/>
      <c r="B649" s="132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1:14" ht="9.75">
      <c r="A650" s="7"/>
      <c r="B650" s="132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1:14" ht="9.75">
      <c r="A651" s="7"/>
      <c r="B651" s="132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1:14" ht="9.75">
      <c r="A652" s="7"/>
      <c r="B652" s="132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1:14" ht="9.75">
      <c r="A653" s="7"/>
      <c r="B653" s="132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1:14" ht="9.75">
      <c r="A654" s="7"/>
      <c r="B654" s="132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1:14" ht="9.75">
      <c r="A655" s="7"/>
      <c r="B655" s="132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1:14" ht="9.75">
      <c r="A656" s="7"/>
      <c r="B656" s="132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1:14" ht="9.75">
      <c r="A657" s="7"/>
      <c r="B657" s="132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1:14" ht="9.75">
      <c r="A658" s="7"/>
      <c r="B658" s="132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1:14" ht="9.75">
      <c r="A659" s="7"/>
      <c r="B659" s="132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1:14" ht="9.75">
      <c r="A660" s="7"/>
      <c r="B660" s="132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1:14" ht="9.75">
      <c r="A661" s="7"/>
      <c r="B661" s="132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1:14" ht="9.75">
      <c r="A662" s="7"/>
      <c r="B662" s="132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1:14" ht="9.75">
      <c r="A663" s="7"/>
      <c r="B663" s="132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1:14" ht="9.75">
      <c r="A664" s="7"/>
      <c r="B664" s="132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1:14" ht="9.75">
      <c r="A665" s="7"/>
      <c r="B665" s="132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1:14" ht="9.75">
      <c r="A666" s="7"/>
      <c r="B666" s="132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1:14" ht="9.75">
      <c r="A667" s="7"/>
      <c r="B667" s="132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1:14" ht="9.75">
      <c r="A668" s="7"/>
      <c r="B668" s="132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1:14" ht="9.75">
      <c r="A669" s="7"/>
      <c r="B669" s="132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1:14" ht="9.75">
      <c r="A670" s="7"/>
      <c r="B670" s="132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1:14" ht="9.75">
      <c r="A671" s="7"/>
      <c r="B671" s="132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1:14" ht="9.75">
      <c r="A672" s="7"/>
      <c r="B672" s="132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1:14" ht="9.75">
      <c r="A673" s="7"/>
      <c r="B673" s="132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1:14" ht="9.75">
      <c r="A674" s="7"/>
      <c r="B674" s="132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1:14" ht="9.75">
      <c r="A675" s="7"/>
      <c r="B675" s="132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1:14" ht="9.75">
      <c r="A676" s="7"/>
      <c r="B676" s="132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1:14" ht="9.75">
      <c r="A677" s="7"/>
      <c r="B677" s="132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1:14" ht="9.75">
      <c r="A678" s="7"/>
      <c r="B678" s="132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1:14" ht="9.75">
      <c r="A679" s="7"/>
      <c r="B679" s="132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1:14" ht="9.75">
      <c r="A680" s="7"/>
      <c r="B680" s="132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1:14" ht="9.75">
      <c r="A681" s="7"/>
      <c r="B681" s="132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1:14" ht="9.75">
      <c r="A682" s="7"/>
      <c r="B682" s="132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1:14" ht="9.75">
      <c r="A683" s="7"/>
      <c r="B683" s="132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1:14" ht="9.75">
      <c r="A684" s="7"/>
      <c r="B684" s="132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1:14" ht="9.75">
      <c r="A685" s="7"/>
      <c r="B685" s="132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1:14" ht="9.75">
      <c r="A686" s="7"/>
      <c r="B686" s="132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1:14" ht="9.75">
      <c r="A687" s="7"/>
      <c r="B687" s="132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1:14" ht="9.75">
      <c r="A688" s="7"/>
      <c r="B688" s="132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1:14" ht="9.75">
      <c r="A689" s="7"/>
      <c r="B689" s="132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1:14" ht="9.75">
      <c r="A690" s="7"/>
      <c r="B690" s="132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1:14" ht="9.75">
      <c r="A691" s="7"/>
      <c r="B691" s="132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1:14" ht="9.75">
      <c r="A692" s="7"/>
      <c r="B692" s="132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1:14" ht="9.75">
      <c r="A693" s="7"/>
      <c r="B693" s="132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1:14" ht="9.75">
      <c r="A694" s="7"/>
      <c r="B694" s="132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1:14" ht="9.75">
      <c r="A695" s="7"/>
      <c r="B695" s="132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1:14" ht="9.75">
      <c r="A696" s="7"/>
      <c r="B696" s="132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1:14" ht="9.75">
      <c r="A697" s="7"/>
      <c r="B697" s="132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1:14" ht="9.75">
      <c r="A698" s="7"/>
      <c r="B698" s="132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1:14" ht="9.75">
      <c r="A699" s="7"/>
      <c r="B699" s="132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1:14" ht="9.75">
      <c r="A700" s="7"/>
      <c r="B700" s="132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1:14" ht="9.75">
      <c r="A701" s="7"/>
      <c r="B701" s="132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1:14" ht="9.75">
      <c r="A702" s="7"/>
      <c r="B702" s="132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1:14" ht="9.75">
      <c r="A703" s="7"/>
      <c r="B703" s="132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1:14" ht="9.75">
      <c r="A704" s="7"/>
      <c r="B704" s="132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1:14" ht="9.75">
      <c r="A705" s="7"/>
      <c r="B705" s="132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1:14" ht="9.75">
      <c r="A706" s="7"/>
      <c r="B706" s="132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1:14" ht="9.75">
      <c r="A707" s="7"/>
      <c r="B707" s="132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1:14" ht="9.75">
      <c r="A708" s="7"/>
      <c r="B708" s="132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1:14" ht="9.75">
      <c r="A709" s="7"/>
      <c r="B709" s="132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1:14" ht="9.75">
      <c r="A710" s="7"/>
      <c r="B710" s="132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1:14" ht="9.75">
      <c r="A711" s="7"/>
      <c r="B711" s="132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1:14" ht="9.75">
      <c r="A712" s="7"/>
      <c r="B712" s="132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1:14" ht="9.75">
      <c r="A713" s="7"/>
      <c r="B713" s="132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1:14" ht="9.75">
      <c r="A714" s="7"/>
      <c r="B714" s="132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1:14" ht="9.75">
      <c r="A715" s="7"/>
      <c r="B715" s="132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1:14" ht="9.75">
      <c r="A716" s="7"/>
      <c r="B716" s="132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1:14" ht="9.75">
      <c r="A717" s="7"/>
      <c r="B717" s="132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1:14" ht="9.75">
      <c r="A718" s="7"/>
      <c r="B718" s="132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1:14" ht="9.75">
      <c r="A719" s="7"/>
      <c r="B719" s="132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1:14" ht="9.75">
      <c r="A720" s="7"/>
      <c r="B720" s="132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1:14" ht="9.75">
      <c r="A721" s="7"/>
      <c r="B721" s="132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1:14" ht="9.75">
      <c r="A722" s="7"/>
      <c r="B722" s="132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1:14" ht="9.75">
      <c r="A723" s="7"/>
      <c r="B723" s="132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1:14" ht="9.75">
      <c r="A724" s="7"/>
      <c r="B724" s="132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1:14" ht="9.75">
      <c r="A725" s="7"/>
      <c r="B725" s="132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1:14" ht="9.75">
      <c r="A726" s="7"/>
      <c r="B726" s="132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1:14" ht="9.75">
      <c r="A727" s="7"/>
      <c r="B727" s="132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1:14" ht="9.75">
      <c r="A728" s="7"/>
      <c r="B728" s="132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1:14" ht="9.75">
      <c r="A729" s="7"/>
      <c r="B729" s="132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1:14" ht="9.75">
      <c r="A730" s="7"/>
      <c r="B730" s="132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1:14" ht="9.75">
      <c r="A731" s="7"/>
      <c r="B731" s="132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1:14" ht="9.75">
      <c r="A732" s="7"/>
      <c r="B732" s="132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1:14" ht="9.75">
      <c r="A733" s="7"/>
      <c r="B733" s="132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1:14" ht="9.75">
      <c r="A734" s="7"/>
      <c r="B734" s="132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1:14" ht="9.75">
      <c r="A735" s="7"/>
      <c r="B735" s="132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1:14" ht="9.75">
      <c r="A736" s="7"/>
      <c r="B736" s="132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1:14" ht="9.75">
      <c r="A737" s="7"/>
      <c r="B737" s="132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1:14" ht="9.75">
      <c r="A738" s="7"/>
      <c r="B738" s="132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1:14" ht="9.75">
      <c r="A739" s="7"/>
      <c r="B739" s="132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1:14" ht="9.75">
      <c r="A740" s="7"/>
      <c r="B740" s="132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1:14" ht="9.75">
      <c r="A741" s="7"/>
      <c r="B741" s="132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1:14" ht="9.75">
      <c r="A742" s="7"/>
      <c r="B742" s="132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1:14" ht="9.75">
      <c r="A743" s="7"/>
      <c r="B743" s="132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1:14" ht="9.75">
      <c r="A744" s="7"/>
      <c r="B744" s="132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1:14" ht="9.75">
      <c r="A745" s="7"/>
      <c r="B745" s="132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1:14" ht="9.75">
      <c r="A746" s="7"/>
      <c r="B746" s="132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1:14" ht="9.75">
      <c r="A747" s="7"/>
      <c r="B747" s="132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1:14" ht="9.75">
      <c r="A748" s="7"/>
      <c r="B748" s="132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1:14" ht="9.75">
      <c r="A749" s="7"/>
      <c r="B749" s="132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1:14" ht="9.75">
      <c r="A750" s="7"/>
      <c r="B750" s="13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1:14" ht="9.75">
      <c r="A751" s="7"/>
      <c r="B751" s="132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1:14" ht="9.75">
      <c r="A752" s="7"/>
      <c r="B752" s="132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1:14" ht="9.75">
      <c r="A753" s="7"/>
      <c r="B753" s="132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1:14" ht="9.75">
      <c r="A754" s="7"/>
      <c r="B754" s="132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1:14" ht="9.75">
      <c r="A755" s="7"/>
      <c r="B755" s="132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1:14" ht="9.75">
      <c r="A756" s="7"/>
      <c r="B756" s="132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1:14" ht="9.75">
      <c r="A757" s="7"/>
      <c r="B757" s="132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1:14" ht="9.75">
      <c r="A758" s="7"/>
      <c r="B758" s="132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9.75">
      <c r="A759" s="7"/>
      <c r="B759" s="132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1:14" ht="9.75">
      <c r="A760" s="7"/>
      <c r="B760" s="132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1:14" ht="9.75">
      <c r="A761" s="7"/>
      <c r="B761" s="132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1:14" ht="9.75">
      <c r="A762" s="7"/>
      <c r="B762" s="132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1:14" ht="9.75">
      <c r="A763" s="7"/>
      <c r="B763" s="132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1:14" ht="9.75">
      <c r="A764" s="7"/>
      <c r="B764" s="132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1:14" ht="9.75">
      <c r="A765" s="7"/>
      <c r="B765" s="132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1:14" ht="9.75">
      <c r="A766" s="7"/>
      <c r="B766" s="132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1:14" ht="9.75">
      <c r="A767" s="7"/>
      <c r="B767" s="132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1:14" ht="9.75">
      <c r="A768" s="7"/>
      <c r="B768" s="132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1:14" ht="9.75">
      <c r="A769" s="7"/>
      <c r="B769" s="132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1:14" ht="9.75">
      <c r="A770" s="7"/>
      <c r="B770" s="132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1:14" ht="9.75">
      <c r="A771" s="7"/>
      <c r="B771" s="132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1:14" ht="9.75">
      <c r="A772" s="7"/>
      <c r="B772" s="132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1:14" ht="9.75">
      <c r="A773" s="7"/>
      <c r="B773" s="132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1:14" ht="9.75">
      <c r="A774" s="7"/>
      <c r="B774" s="132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1:14" ht="9.75">
      <c r="A775" s="7"/>
      <c r="B775" s="132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1:14" ht="9.75">
      <c r="A776" s="7"/>
      <c r="B776" s="132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1:14" ht="9.75">
      <c r="A777" s="7"/>
      <c r="B777" s="132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1:14" ht="9.75">
      <c r="A778" s="7"/>
      <c r="B778" s="132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1:14" ht="9.75">
      <c r="A779" s="7"/>
      <c r="B779" s="132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1:14" ht="9.75">
      <c r="A780" s="7"/>
      <c r="B780" s="132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1:14" ht="9.75">
      <c r="A781" s="7"/>
      <c r="B781" s="132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1:14" ht="9.75">
      <c r="A782" s="7"/>
      <c r="B782" s="132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1:14" ht="9.75">
      <c r="A783" s="7"/>
      <c r="B783" s="132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1:14" ht="9.75">
      <c r="A784" s="7"/>
      <c r="B784" s="132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1:14" ht="9.75">
      <c r="A785" s="7"/>
      <c r="B785" s="132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1:14" ht="9.75">
      <c r="A786" s="7"/>
      <c r="B786" s="132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1:14" ht="9.75">
      <c r="A787" s="7"/>
      <c r="B787" s="132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1:14" ht="9.75">
      <c r="A788" s="7"/>
      <c r="B788" s="132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1:14" ht="9.75">
      <c r="A789" s="7"/>
      <c r="B789" s="132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1:14" ht="9.75">
      <c r="A790" s="7"/>
      <c r="B790" s="132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1:14" ht="9.75">
      <c r="A791" s="7"/>
      <c r="B791" s="132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1:14" ht="9.75">
      <c r="A792" s="7"/>
      <c r="B792" s="132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1:14" ht="9.75">
      <c r="A793" s="7"/>
      <c r="B793" s="132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1:14" ht="9.75">
      <c r="A794" s="7"/>
      <c r="B794" s="132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1:14" ht="9.75">
      <c r="A795" s="7"/>
      <c r="B795" s="132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1:14" ht="9.75">
      <c r="A796" s="7"/>
      <c r="B796" s="132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1:14" ht="9.75">
      <c r="A797" s="7"/>
      <c r="B797" s="132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1:14" ht="9.75">
      <c r="A798" s="7"/>
      <c r="B798" s="132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1:14" ht="9.75">
      <c r="A799" s="7"/>
      <c r="B799" s="132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1:14" ht="9.75">
      <c r="A800" s="7"/>
      <c r="B800" s="132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1:14" ht="9.75">
      <c r="A801" s="7"/>
      <c r="B801" s="132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1:14" ht="9.75">
      <c r="A802" s="7"/>
      <c r="B802" s="132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1:14" ht="9.75">
      <c r="A803" s="7"/>
      <c r="B803" s="132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1:14" ht="9.75">
      <c r="A804" s="7"/>
      <c r="B804" s="132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1:14" ht="9.75">
      <c r="A805" s="7"/>
      <c r="B805" s="132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1:14" ht="9.75">
      <c r="A806" s="7"/>
      <c r="B806" s="132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1:14" ht="9.75">
      <c r="A807" s="7"/>
      <c r="B807" s="132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1:14" ht="9.75">
      <c r="A808" s="7"/>
      <c r="B808" s="132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1:14" ht="9.75">
      <c r="A809" s="7"/>
      <c r="B809" s="132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1:14" ht="9.75">
      <c r="A810" s="7"/>
      <c r="B810" s="132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1:14" ht="9.75">
      <c r="A811" s="7"/>
      <c r="B811" s="132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1:14" ht="9.75">
      <c r="A812" s="7"/>
      <c r="B812" s="132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1:14" ht="9.75">
      <c r="A813" s="7"/>
      <c r="B813" s="132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1:14" ht="9.75">
      <c r="A814" s="7"/>
      <c r="B814" s="132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1:14" ht="9.75">
      <c r="A815" s="7"/>
      <c r="B815" s="132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1:14" ht="9.75">
      <c r="A816" s="7"/>
      <c r="B816" s="132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1:14" ht="9.75">
      <c r="A817" s="7"/>
      <c r="B817" s="132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1:14" ht="9.75">
      <c r="A818" s="7"/>
      <c r="B818" s="132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1:14" ht="9.75">
      <c r="A819" s="7"/>
      <c r="B819" s="132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1:14" ht="9.75">
      <c r="A820" s="7"/>
      <c r="B820" s="132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1:14" ht="9.75">
      <c r="A821" s="7"/>
      <c r="B821" s="132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1:14" ht="9.75">
      <c r="A822" s="7"/>
      <c r="B822" s="132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1:14" ht="9.75">
      <c r="A823" s="7"/>
      <c r="B823" s="132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1:14" ht="9.75">
      <c r="A824" s="7"/>
      <c r="B824" s="132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1:14" ht="9.75">
      <c r="A825" s="7"/>
      <c r="B825" s="132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1:14" ht="9.75">
      <c r="A826" s="7"/>
      <c r="B826" s="132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1:14" ht="9.75">
      <c r="A827" s="7"/>
      <c r="B827" s="132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1:14" ht="9.75">
      <c r="A828" s="7"/>
      <c r="B828" s="132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1:14" ht="9.75">
      <c r="A829" s="7"/>
      <c r="B829" s="132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1:14" ht="9.75">
      <c r="A830" s="7"/>
      <c r="B830" s="132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1:14" ht="9.75">
      <c r="A831" s="7"/>
      <c r="B831" s="132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1:14" ht="9.75">
      <c r="A832" s="7"/>
      <c r="B832" s="132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1:14" ht="9.75">
      <c r="A833" s="7"/>
      <c r="B833" s="132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1:14" ht="9.75">
      <c r="A834" s="7"/>
      <c r="B834" s="132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1:14" ht="9.75">
      <c r="A835" s="7"/>
      <c r="B835" s="132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1:14" ht="9.75">
      <c r="A836" s="7"/>
      <c r="B836" s="132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1:14" ht="9.75">
      <c r="A837" s="7"/>
      <c r="B837" s="132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1:14" ht="9.75">
      <c r="A838" s="7"/>
      <c r="B838" s="132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1:14" ht="9.75">
      <c r="A839" s="7"/>
      <c r="B839" s="132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1:14" ht="9.75">
      <c r="A840" s="7"/>
      <c r="B840" s="132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1:14" ht="9.75">
      <c r="A841" s="7"/>
      <c r="B841" s="132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1:14" ht="9.75">
      <c r="A842" s="7"/>
      <c r="B842" s="132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1:14" ht="9.75">
      <c r="A843" s="7"/>
      <c r="B843" s="132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1:14" ht="9.75">
      <c r="A844" s="7"/>
      <c r="B844" s="132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1:14" ht="9.75">
      <c r="A845" s="7"/>
      <c r="B845" s="132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1:14" ht="9.75">
      <c r="A846" s="7"/>
      <c r="B846" s="132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1:14" ht="9.75">
      <c r="A847" s="7"/>
      <c r="B847" s="132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1:14" ht="9.75">
      <c r="A848" s="7"/>
      <c r="B848" s="132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1:14" ht="9.75">
      <c r="A849" s="7"/>
      <c r="B849" s="132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1:14" ht="9.75">
      <c r="A850" s="7"/>
      <c r="B850" s="132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ht="9.75">
      <c r="A851" s="7"/>
      <c r="B851" s="132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1:14" ht="9.75">
      <c r="A852" s="7"/>
      <c r="B852" s="132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1:14" ht="9.75">
      <c r="A853" s="7"/>
      <c r="B853" s="132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1:14" ht="9.75">
      <c r="A854" s="7"/>
      <c r="B854" s="132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1:14" ht="9.75">
      <c r="A855" s="7"/>
      <c r="B855" s="132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1:14" ht="9.75">
      <c r="A856" s="7"/>
      <c r="B856" s="132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1:14" ht="9.75">
      <c r="A857" s="7"/>
      <c r="B857" s="132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1:14" ht="9.75">
      <c r="A858" s="7"/>
      <c r="B858" s="132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1:14" ht="9.75">
      <c r="A859" s="7"/>
      <c r="B859" s="132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1:14" ht="9.75">
      <c r="A860" s="7"/>
      <c r="B860" s="132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1:14" ht="9.75">
      <c r="A861" s="7"/>
      <c r="B861" s="132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1:14" ht="9.75">
      <c r="A862" s="7"/>
      <c r="B862" s="132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1:14" ht="9.75">
      <c r="A863" s="7"/>
      <c r="B863" s="132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1:14" ht="9.75">
      <c r="A864" s="7"/>
      <c r="B864" s="132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1:14" ht="9.75">
      <c r="A865" s="7"/>
      <c r="B865" s="132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1:14" ht="9.75">
      <c r="A866" s="7"/>
      <c r="B866" s="132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1:14" ht="9.75">
      <c r="A867" s="7"/>
      <c r="B867" s="132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1:14" ht="9.75">
      <c r="A868" s="7"/>
      <c r="B868" s="132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1:14" ht="9.75">
      <c r="A869" s="7"/>
      <c r="B869" s="132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1:14" ht="9.75">
      <c r="A870" s="7"/>
      <c r="B870" s="132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1:14" ht="9.75">
      <c r="A871" s="7"/>
      <c r="B871" s="132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1:14" ht="9.75">
      <c r="A872" s="7"/>
      <c r="B872" s="132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1:14" ht="9.75">
      <c r="A873" s="7"/>
      <c r="B873" s="132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1:14" ht="9.75">
      <c r="A874" s="7"/>
      <c r="B874" s="132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1:14" ht="9.75">
      <c r="A875" s="7"/>
      <c r="B875" s="132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1:14" ht="9.75">
      <c r="A876" s="7"/>
      <c r="B876" s="132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1:14" ht="9.75">
      <c r="A877" s="7"/>
      <c r="B877" s="132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1:14" ht="9.75">
      <c r="A878" s="7"/>
      <c r="B878" s="132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1:14" ht="9.75">
      <c r="A879" s="7"/>
      <c r="B879" s="132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1:14" ht="9.75">
      <c r="A880" s="7"/>
      <c r="B880" s="132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1:14" ht="9.75">
      <c r="A881" s="7"/>
      <c r="B881" s="132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1:14" ht="9.75">
      <c r="A882" s="7"/>
      <c r="B882" s="132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1:14" ht="9.75">
      <c r="A883" s="7"/>
      <c r="B883" s="132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1:14" ht="9.75">
      <c r="A884" s="7"/>
      <c r="B884" s="132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1:14" ht="9.75">
      <c r="A885" s="7"/>
      <c r="B885" s="132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1:14" ht="9.75">
      <c r="A886" s="7"/>
      <c r="B886" s="132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1:14" ht="9.75">
      <c r="A887" s="7"/>
      <c r="B887" s="132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1:14" ht="9.75">
      <c r="A888" s="7"/>
      <c r="B888" s="132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1:14" ht="9.75">
      <c r="A889" s="7"/>
      <c r="B889" s="132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1:14" ht="9.75">
      <c r="A890" s="7"/>
      <c r="B890" s="132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1:14" ht="9.75">
      <c r="A891" s="7"/>
      <c r="B891" s="132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1:14" ht="9.75">
      <c r="A892" s="7"/>
      <c r="B892" s="132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1:14" ht="9.75">
      <c r="A893" s="7"/>
      <c r="B893" s="132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1:14" ht="9.75">
      <c r="A894" s="7"/>
      <c r="B894" s="132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1:14" ht="9.75">
      <c r="A895" s="7"/>
      <c r="B895" s="132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1:14" ht="9.75">
      <c r="A896" s="7"/>
      <c r="B896" s="132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1:14" ht="9.75">
      <c r="A897" s="7"/>
      <c r="B897" s="132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1:14" ht="9.75">
      <c r="A898" s="7"/>
      <c r="B898" s="132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1:14" ht="9.75">
      <c r="A899" s="7"/>
      <c r="B899" s="132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1:14" ht="9.75">
      <c r="A900" s="7"/>
      <c r="B900" s="132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1:14" ht="9.75">
      <c r="A901" s="7"/>
      <c r="B901" s="132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1:14" ht="9.75">
      <c r="A902" s="7"/>
      <c r="B902" s="132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</row>
    <row r="903" spans="1:14" ht="9.75">
      <c r="A903" s="7"/>
      <c r="B903" s="132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</row>
    <row r="904" spans="1:14" ht="9.75">
      <c r="A904" s="7"/>
      <c r="B904" s="132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</row>
    <row r="905" spans="1:14" ht="9.75">
      <c r="A905" s="7"/>
      <c r="B905" s="132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</row>
    <row r="906" spans="1:14" ht="9.75">
      <c r="A906" s="7"/>
      <c r="B906" s="132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</row>
    <row r="907" spans="1:14" ht="9.75">
      <c r="A907" s="7"/>
      <c r="B907" s="132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</row>
    <row r="908" spans="1:14" ht="9.75">
      <c r="A908" s="7"/>
      <c r="B908" s="132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</row>
    <row r="909" spans="1:14" ht="9.75">
      <c r="A909" s="7"/>
      <c r="B909" s="132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</row>
    <row r="910" spans="1:14" ht="9.75">
      <c r="A910" s="7"/>
      <c r="B910" s="132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</row>
    <row r="911" spans="1:14" ht="9.75">
      <c r="A911" s="7"/>
      <c r="B911" s="132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</row>
    <row r="912" spans="1:14" ht="9.75">
      <c r="A912" s="7"/>
      <c r="B912" s="132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1:14" ht="9.75">
      <c r="A913" s="7"/>
      <c r="B913" s="132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</row>
    <row r="914" spans="1:14" ht="9.75">
      <c r="A914" s="7"/>
      <c r="B914" s="132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</row>
    <row r="915" spans="1:14" ht="9.75">
      <c r="A915" s="7"/>
      <c r="B915" s="132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</row>
    <row r="916" spans="1:14" ht="9.75">
      <c r="A916" s="7"/>
      <c r="B916" s="132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1:14" ht="9.75">
      <c r="A917" s="7"/>
      <c r="B917" s="132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1:14" ht="9.75">
      <c r="A918" s="7"/>
      <c r="B918" s="132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1:14" ht="9.75">
      <c r="A919" s="7"/>
      <c r="B919" s="132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</row>
    <row r="920" spans="1:14" ht="9.75">
      <c r="A920" s="7"/>
      <c r="B920" s="132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</row>
    <row r="921" spans="1:14" ht="9.75">
      <c r="A921" s="7"/>
      <c r="B921" s="132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</row>
  </sheetData>
  <sheetProtection/>
  <mergeCells count="53">
    <mergeCell ref="A1:N1"/>
    <mergeCell ref="A2:N2"/>
    <mergeCell ref="A4:D11"/>
    <mergeCell ref="E4:E10"/>
    <mergeCell ref="F4:F10"/>
    <mergeCell ref="G4:G10"/>
    <mergeCell ref="H4:H10"/>
    <mergeCell ref="I4:I10"/>
    <mergeCell ref="J4:J10"/>
    <mergeCell ref="K4:K10"/>
    <mergeCell ref="L4:L10"/>
    <mergeCell ref="M4:M10"/>
    <mergeCell ref="N4:N10"/>
    <mergeCell ref="E11:N11"/>
    <mergeCell ref="A13:C13"/>
    <mergeCell ref="A15:C15"/>
    <mergeCell ref="B19:C19"/>
    <mergeCell ref="B20:C20"/>
    <mergeCell ref="B21:C21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6:C46"/>
    <mergeCell ref="B50:C50"/>
    <mergeCell ref="B51:C51"/>
    <mergeCell ref="B52:C52"/>
    <mergeCell ref="B56:C56"/>
    <mergeCell ref="B57:C57"/>
    <mergeCell ref="B58:C58"/>
    <mergeCell ref="A66:N66"/>
    <mergeCell ref="B59:C59"/>
    <mergeCell ref="B60:C60"/>
    <mergeCell ref="B61:C61"/>
    <mergeCell ref="B62:C62"/>
    <mergeCell ref="B63:C63"/>
    <mergeCell ref="B64:C64"/>
  </mergeCells>
  <printOptions/>
  <pageMargins left="0.4724409448818898" right="0.3937007874015748" top="0.9055118110236221" bottom="0.5905511811023623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workbookViewId="0" topLeftCell="A1">
      <selection activeCell="L72" sqref="L72"/>
    </sheetView>
  </sheetViews>
  <sheetFormatPr defaultColWidth="11.421875" defaultRowHeight="12.75"/>
  <cols>
    <col min="1" max="1" width="1.7109375" style="3" customWidth="1"/>
    <col min="2" max="2" width="5.140625" style="125" customWidth="1"/>
    <col min="3" max="3" width="25.57421875" style="3" customWidth="1"/>
    <col min="4" max="4" width="0.85546875" style="3" customWidth="1"/>
    <col min="5" max="5" width="5.421875" style="3" customWidth="1"/>
    <col min="6" max="6" width="7.140625" style="3" customWidth="1"/>
    <col min="7" max="7" width="7.57421875" style="3" customWidth="1"/>
    <col min="8" max="9" width="7.140625" style="3" customWidth="1"/>
    <col min="10" max="10" width="6.57421875" style="3" customWidth="1"/>
    <col min="11" max="11" width="6.140625" style="3" customWidth="1"/>
    <col min="12" max="12" width="9.140625" style="3" customWidth="1"/>
    <col min="13" max="16" width="7.140625" style="3" customWidth="1"/>
    <col min="17" max="17" width="25.00390625" style="3" customWidth="1"/>
    <col min="18" max="19" width="4.421875" style="3" bestFit="1" customWidth="1"/>
    <col min="20" max="20" width="3.8515625" style="3" bestFit="1" customWidth="1"/>
    <col min="21" max="21" width="4.421875" style="3" bestFit="1" customWidth="1"/>
    <col min="22" max="22" width="4.28125" style="3" bestFit="1" customWidth="1"/>
    <col min="23" max="23" width="4.140625" style="3" bestFit="1" customWidth="1"/>
    <col min="24" max="25" width="4.28125" style="3" bestFit="1" customWidth="1"/>
    <col min="26" max="26" width="4.00390625" style="3" bestFit="1" customWidth="1"/>
    <col min="27" max="27" width="5.140625" style="32" customWidth="1"/>
    <col min="28" max="28" width="11.7109375" style="3" customWidth="1"/>
    <col min="29" max="29" width="11.57421875" style="3" bestFit="1" customWidth="1"/>
    <col min="30" max="16384" width="11.421875" style="3" customWidth="1"/>
  </cols>
  <sheetData>
    <row r="1" spans="1:14" s="2" customFormat="1" ht="12.75">
      <c r="A1" s="1025" t="s">
        <v>349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</row>
    <row r="2" spans="1:14" s="2" customFormat="1" ht="11.25" customHeight="1">
      <c r="A2" s="1031" t="s">
        <v>327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  <c r="N2" s="1031"/>
    </row>
    <row r="3" ht="11.25" customHeight="1"/>
    <row r="4" spans="1:14" ht="11.25" customHeight="1">
      <c r="A4" s="965" t="s">
        <v>328</v>
      </c>
      <c r="B4" s="965"/>
      <c r="C4" s="965"/>
      <c r="D4" s="966"/>
      <c r="E4" s="1028" t="s">
        <v>329</v>
      </c>
      <c r="F4" s="1028" t="s">
        <v>330</v>
      </c>
      <c r="G4" s="1028" t="s">
        <v>350</v>
      </c>
      <c r="H4" s="1028" t="s">
        <v>332</v>
      </c>
      <c r="I4" s="1028" t="s">
        <v>333</v>
      </c>
      <c r="J4" s="1028" t="s">
        <v>334</v>
      </c>
      <c r="K4" s="1028" t="s">
        <v>335</v>
      </c>
      <c r="L4" s="1028" t="s">
        <v>336</v>
      </c>
      <c r="M4" s="983" t="s">
        <v>337</v>
      </c>
      <c r="N4" s="983" t="s">
        <v>338</v>
      </c>
    </row>
    <row r="5" spans="1:14" ht="9.75">
      <c r="A5" s="967"/>
      <c r="B5" s="967"/>
      <c r="C5" s="967"/>
      <c r="D5" s="968"/>
      <c r="E5" s="1028"/>
      <c r="F5" s="1028"/>
      <c r="G5" s="1028"/>
      <c r="H5" s="1028"/>
      <c r="I5" s="1028"/>
      <c r="J5" s="1028"/>
      <c r="K5" s="1028"/>
      <c r="L5" s="1028"/>
      <c r="M5" s="983"/>
      <c r="N5" s="983"/>
    </row>
    <row r="6" spans="1:15" ht="9.75">
      <c r="A6" s="967"/>
      <c r="B6" s="967"/>
      <c r="C6" s="967"/>
      <c r="D6" s="968"/>
      <c r="E6" s="1028"/>
      <c r="F6" s="1028"/>
      <c r="G6" s="1028"/>
      <c r="H6" s="1028"/>
      <c r="I6" s="1028"/>
      <c r="J6" s="1028"/>
      <c r="K6" s="1028"/>
      <c r="L6" s="1028"/>
      <c r="M6" s="983"/>
      <c r="N6" s="983"/>
      <c r="O6" s="1030"/>
    </row>
    <row r="7" spans="1:15" ht="9.75">
      <c r="A7" s="967"/>
      <c r="B7" s="967"/>
      <c r="C7" s="967"/>
      <c r="D7" s="968"/>
      <c r="E7" s="1028"/>
      <c r="F7" s="1028"/>
      <c r="G7" s="1028"/>
      <c r="H7" s="1028"/>
      <c r="I7" s="1028"/>
      <c r="J7" s="1028"/>
      <c r="K7" s="1028"/>
      <c r="L7" s="1028"/>
      <c r="M7" s="983"/>
      <c r="N7" s="983"/>
      <c r="O7" s="1030"/>
    </row>
    <row r="8" spans="1:14" ht="9.75">
      <c r="A8" s="967"/>
      <c r="B8" s="967"/>
      <c r="C8" s="967"/>
      <c r="D8" s="968"/>
      <c r="E8" s="1028"/>
      <c r="F8" s="1028"/>
      <c r="G8" s="1028"/>
      <c r="H8" s="1028"/>
      <c r="I8" s="1028"/>
      <c r="J8" s="1028"/>
      <c r="K8" s="1028"/>
      <c r="L8" s="1028"/>
      <c r="M8" s="983"/>
      <c r="N8" s="983"/>
    </row>
    <row r="9" spans="1:14" ht="9.75">
      <c r="A9" s="967"/>
      <c r="B9" s="967"/>
      <c r="C9" s="967"/>
      <c r="D9" s="968"/>
      <c r="E9" s="1028"/>
      <c r="F9" s="1028"/>
      <c r="G9" s="1028"/>
      <c r="H9" s="1028"/>
      <c r="I9" s="1028"/>
      <c r="J9" s="1028"/>
      <c r="K9" s="1028"/>
      <c r="L9" s="1028"/>
      <c r="M9" s="983"/>
      <c r="N9" s="983"/>
    </row>
    <row r="10" spans="1:14" ht="9.75">
      <c r="A10" s="967"/>
      <c r="B10" s="967"/>
      <c r="C10" s="967"/>
      <c r="D10" s="968"/>
      <c r="E10" s="1028"/>
      <c r="F10" s="1028"/>
      <c r="G10" s="1028"/>
      <c r="H10" s="1028"/>
      <c r="I10" s="1028"/>
      <c r="J10" s="1028"/>
      <c r="K10" s="1028"/>
      <c r="L10" s="1028"/>
      <c r="M10" s="983"/>
      <c r="N10" s="983"/>
    </row>
    <row r="11" spans="1:14" ht="11.25" customHeight="1">
      <c r="A11" s="969"/>
      <c r="B11" s="969"/>
      <c r="C11" s="969"/>
      <c r="D11" s="970"/>
      <c r="E11" s="948" t="s">
        <v>12</v>
      </c>
      <c r="F11" s="949"/>
      <c r="G11" s="949"/>
      <c r="H11" s="949"/>
      <c r="I11" s="949"/>
      <c r="J11" s="949"/>
      <c r="K11" s="949"/>
      <c r="L11" s="949"/>
      <c r="M11" s="949"/>
      <c r="N11" s="949"/>
    </row>
    <row r="12" spans="3:4" ht="10.5" customHeight="1">
      <c r="C12" s="7"/>
      <c r="D12" s="103"/>
    </row>
    <row r="13" spans="1:28" s="56" customFormat="1" ht="12.75" customHeight="1">
      <c r="A13" s="1021" t="s">
        <v>261</v>
      </c>
      <c r="B13" s="1021"/>
      <c r="C13" s="1021"/>
      <c r="E13" s="174">
        <v>45</v>
      </c>
      <c r="F13" s="99">
        <v>1</v>
      </c>
      <c r="G13" s="99">
        <v>79</v>
      </c>
      <c r="H13" s="99">
        <v>17</v>
      </c>
      <c r="I13" s="99">
        <v>20</v>
      </c>
      <c r="J13" s="99">
        <v>18</v>
      </c>
      <c r="K13" s="172">
        <v>12</v>
      </c>
      <c r="L13" s="172">
        <v>2</v>
      </c>
      <c r="M13" s="172">
        <v>10</v>
      </c>
      <c r="N13" s="99">
        <v>25</v>
      </c>
      <c r="O13" s="175"/>
      <c r="P13" s="3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32"/>
      <c r="AB13" s="3"/>
    </row>
    <row r="14" spans="2:28" s="31" customFormat="1" ht="6" customHeight="1">
      <c r="B14" s="138"/>
      <c r="E14" s="176"/>
      <c r="F14" s="169"/>
      <c r="G14" s="169"/>
      <c r="H14" s="169"/>
      <c r="I14" s="169"/>
      <c r="J14" s="169"/>
      <c r="K14" s="169"/>
      <c r="L14" s="135"/>
      <c r="M14" s="169"/>
      <c r="N14" s="169"/>
      <c r="O14" s="175"/>
      <c r="AA14" s="56"/>
      <c r="AB14" s="3"/>
    </row>
    <row r="15" spans="1:28" s="31" customFormat="1" ht="11.25" customHeight="1">
      <c r="A15" s="138" t="s">
        <v>224</v>
      </c>
      <c r="E15" s="176"/>
      <c r="F15" s="169"/>
      <c r="G15" s="169"/>
      <c r="H15" s="169"/>
      <c r="I15" s="169"/>
      <c r="J15" s="169"/>
      <c r="K15" s="169"/>
      <c r="L15" s="135"/>
      <c r="M15" s="169"/>
      <c r="N15" s="169"/>
      <c r="O15" s="175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2:28" s="31" customFormat="1" ht="6" customHeight="1">
      <c r="B16" s="138"/>
      <c r="E16" s="176"/>
      <c r="F16" s="169"/>
      <c r="G16" s="169"/>
      <c r="H16" s="169"/>
      <c r="I16" s="169"/>
      <c r="J16" s="169"/>
      <c r="K16" s="169"/>
      <c r="L16" s="135"/>
      <c r="M16" s="169"/>
      <c r="N16" s="169"/>
      <c r="O16" s="175"/>
      <c r="AA16" s="56"/>
      <c r="AB16" s="3"/>
    </row>
    <row r="17" spans="2:15" ht="12.75" customHeight="1">
      <c r="B17" s="1019" t="s">
        <v>262</v>
      </c>
      <c r="C17" s="1019"/>
      <c r="E17" s="140" t="s">
        <v>25</v>
      </c>
      <c r="F17" s="135" t="s">
        <v>25</v>
      </c>
      <c r="G17" s="135" t="s">
        <v>25</v>
      </c>
      <c r="H17" s="20">
        <v>2</v>
      </c>
      <c r="I17" s="135">
        <v>2</v>
      </c>
      <c r="J17" s="135">
        <v>2</v>
      </c>
      <c r="K17" s="135">
        <v>1</v>
      </c>
      <c r="L17" s="135" t="s">
        <v>25</v>
      </c>
      <c r="M17" s="135" t="s">
        <v>25</v>
      </c>
      <c r="N17" s="135" t="s">
        <v>25</v>
      </c>
      <c r="O17" s="177"/>
    </row>
    <row r="18" spans="2:15" ht="12.75" customHeight="1">
      <c r="B18" s="1019" t="s">
        <v>263</v>
      </c>
      <c r="C18" s="1019"/>
      <c r="E18" s="140" t="s">
        <v>25</v>
      </c>
      <c r="F18" s="135" t="s">
        <v>25</v>
      </c>
      <c r="G18" s="135" t="s">
        <v>25</v>
      </c>
      <c r="H18" s="20">
        <v>2</v>
      </c>
      <c r="I18" s="20">
        <v>1</v>
      </c>
      <c r="J18" s="20">
        <v>5</v>
      </c>
      <c r="K18" s="135">
        <v>1</v>
      </c>
      <c r="L18" s="135" t="s">
        <v>25</v>
      </c>
      <c r="M18" s="135">
        <v>2</v>
      </c>
      <c r="N18" s="20">
        <v>7</v>
      </c>
      <c r="O18" s="178"/>
    </row>
    <row r="19" spans="2:15" ht="12.75" customHeight="1">
      <c r="B19" s="1019" t="s">
        <v>264</v>
      </c>
      <c r="C19" s="1019"/>
      <c r="E19" s="140" t="s">
        <v>25</v>
      </c>
      <c r="F19" s="135" t="s">
        <v>25</v>
      </c>
      <c r="G19" s="135" t="s">
        <v>25</v>
      </c>
      <c r="H19" s="135" t="s">
        <v>25</v>
      </c>
      <c r="I19" s="20">
        <v>1</v>
      </c>
      <c r="J19" s="20">
        <v>2</v>
      </c>
      <c r="K19" s="135" t="s">
        <v>25</v>
      </c>
      <c r="L19" s="135" t="s">
        <v>25</v>
      </c>
      <c r="M19" s="135">
        <v>2</v>
      </c>
      <c r="N19" s="20">
        <v>3</v>
      </c>
      <c r="O19" s="178"/>
    </row>
    <row r="20" spans="2:15" ht="6" customHeight="1">
      <c r="B20" s="131"/>
      <c r="C20" s="131"/>
      <c r="E20" s="176"/>
      <c r="F20" s="135"/>
      <c r="G20" s="169"/>
      <c r="H20" s="135"/>
      <c r="I20" s="135"/>
      <c r="J20" s="135"/>
      <c r="K20" s="169"/>
      <c r="L20" s="135"/>
      <c r="M20" s="135"/>
      <c r="N20" s="135"/>
      <c r="O20" s="178"/>
    </row>
    <row r="21" spans="1:15" ht="12.75" customHeight="1">
      <c r="A21" s="138" t="s">
        <v>228</v>
      </c>
      <c r="C21" s="131"/>
      <c r="E21" s="176"/>
      <c r="F21" s="135"/>
      <c r="G21" s="169"/>
      <c r="H21" s="135"/>
      <c r="I21" s="135"/>
      <c r="J21" s="135"/>
      <c r="K21" s="169"/>
      <c r="L21" s="135"/>
      <c r="M21" s="135"/>
      <c r="N21" s="135"/>
      <c r="O21" s="178"/>
    </row>
    <row r="22" spans="2:15" ht="6" customHeight="1">
      <c r="B22" s="131"/>
      <c r="C22" s="131"/>
      <c r="E22" s="176"/>
      <c r="F22" s="135"/>
      <c r="G22" s="169"/>
      <c r="H22" s="135"/>
      <c r="I22" s="135"/>
      <c r="J22" s="135"/>
      <c r="K22" s="169"/>
      <c r="L22" s="135"/>
      <c r="M22" s="135"/>
      <c r="N22" s="135"/>
      <c r="O22" s="178"/>
    </row>
    <row r="23" spans="2:15" ht="12.75" customHeight="1">
      <c r="B23" s="1019" t="s">
        <v>265</v>
      </c>
      <c r="C23" s="1019"/>
      <c r="E23" s="30">
        <v>5</v>
      </c>
      <c r="F23" s="135" t="s">
        <v>25</v>
      </c>
      <c r="G23" s="20">
        <v>11</v>
      </c>
      <c r="H23" s="135" t="s">
        <v>25</v>
      </c>
      <c r="I23" s="20">
        <v>2</v>
      </c>
      <c r="J23" s="135">
        <v>1</v>
      </c>
      <c r="K23" s="135">
        <v>1</v>
      </c>
      <c r="L23" s="135" t="s">
        <v>25</v>
      </c>
      <c r="M23" s="135">
        <v>1</v>
      </c>
      <c r="N23" s="20">
        <v>2</v>
      </c>
      <c r="O23" s="178"/>
    </row>
    <row r="24" spans="2:15" ht="12.75" customHeight="1">
      <c r="B24" s="1019" t="s">
        <v>266</v>
      </c>
      <c r="C24" s="1019"/>
      <c r="E24" s="30">
        <v>4</v>
      </c>
      <c r="F24" s="135" t="s">
        <v>25</v>
      </c>
      <c r="G24" s="20">
        <v>7</v>
      </c>
      <c r="H24" s="20">
        <v>2</v>
      </c>
      <c r="I24" s="20">
        <v>1</v>
      </c>
      <c r="J24" s="135" t="s">
        <v>25</v>
      </c>
      <c r="K24" s="135">
        <v>2</v>
      </c>
      <c r="L24" s="135">
        <v>1</v>
      </c>
      <c r="M24" s="135" t="s">
        <v>25</v>
      </c>
      <c r="N24" s="20">
        <v>1</v>
      </c>
      <c r="O24" s="178"/>
    </row>
    <row r="25" spans="2:15" ht="12.75" customHeight="1">
      <c r="B25" s="1019" t="s">
        <v>267</v>
      </c>
      <c r="C25" s="1019"/>
      <c r="E25" s="30">
        <v>17</v>
      </c>
      <c r="F25" s="135" t="s">
        <v>25</v>
      </c>
      <c r="G25" s="20">
        <v>5</v>
      </c>
      <c r="H25" s="20">
        <v>2</v>
      </c>
      <c r="I25" s="20">
        <v>3</v>
      </c>
      <c r="J25" s="135" t="s">
        <v>25</v>
      </c>
      <c r="K25" s="135">
        <v>3</v>
      </c>
      <c r="L25" s="135" t="s">
        <v>25</v>
      </c>
      <c r="M25" s="135">
        <v>1</v>
      </c>
      <c r="N25" s="20">
        <v>2</v>
      </c>
      <c r="O25" s="178"/>
    </row>
    <row r="26" spans="2:15" ht="12.75" customHeight="1">
      <c r="B26" s="1019" t="s">
        <v>268</v>
      </c>
      <c r="C26" s="1019"/>
      <c r="E26" s="30">
        <v>4</v>
      </c>
      <c r="F26" s="135" t="s">
        <v>25</v>
      </c>
      <c r="G26" s="20">
        <v>29</v>
      </c>
      <c r="H26" s="20">
        <v>2</v>
      </c>
      <c r="I26" s="20">
        <v>4</v>
      </c>
      <c r="J26" s="20">
        <v>4</v>
      </c>
      <c r="K26" s="135" t="s">
        <v>25</v>
      </c>
      <c r="L26" s="135" t="s">
        <v>25</v>
      </c>
      <c r="M26" s="135">
        <v>1</v>
      </c>
      <c r="N26" s="20">
        <v>4</v>
      </c>
      <c r="O26" s="178"/>
    </row>
    <row r="27" spans="2:15" ht="12.75" customHeight="1">
      <c r="B27" s="1019" t="s">
        <v>263</v>
      </c>
      <c r="C27" s="1019"/>
      <c r="E27" s="30">
        <v>5</v>
      </c>
      <c r="F27" s="135" t="s">
        <v>25</v>
      </c>
      <c r="G27" s="20">
        <v>15</v>
      </c>
      <c r="H27" s="20">
        <v>3</v>
      </c>
      <c r="I27" s="20">
        <v>2</v>
      </c>
      <c r="J27" s="20">
        <v>1</v>
      </c>
      <c r="K27" s="135" t="s">
        <v>25</v>
      </c>
      <c r="L27" s="135">
        <v>1</v>
      </c>
      <c r="M27" s="135" t="s">
        <v>25</v>
      </c>
      <c r="N27" s="20">
        <v>1</v>
      </c>
      <c r="O27" s="178"/>
    </row>
    <row r="28" spans="2:15" ht="12.75" customHeight="1">
      <c r="B28" s="1019" t="s">
        <v>269</v>
      </c>
      <c r="C28" s="1019"/>
      <c r="E28" s="30">
        <v>2</v>
      </c>
      <c r="F28" s="20">
        <v>1</v>
      </c>
      <c r="G28" s="20">
        <v>8</v>
      </c>
      <c r="H28" s="135" t="s">
        <v>25</v>
      </c>
      <c r="I28" s="20">
        <v>3</v>
      </c>
      <c r="J28" s="20">
        <v>2</v>
      </c>
      <c r="K28" s="135">
        <v>1</v>
      </c>
      <c r="L28" s="135" t="s">
        <v>25</v>
      </c>
      <c r="M28" s="135">
        <v>2</v>
      </c>
      <c r="N28" s="20">
        <v>4</v>
      </c>
      <c r="O28" s="178"/>
    </row>
    <row r="29" spans="2:15" ht="12.75" customHeight="1">
      <c r="B29" s="1019" t="s">
        <v>270</v>
      </c>
      <c r="C29" s="1019"/>
      <c r="E29" s="30">
        <v>8</v>
      </c>
      <c r="F29" s="135" t="s">
        <v>25</v>
      </c>
      <c r="G29" s="20">
        <v>4</v>
      </c>
      <c r="H29" s="20">
        <v>4</v>
      </c>
      <c r="I29" s="20">
        <v>1</v>
      </c>
      <c r="J29" s="135">
        <v>1</v>
      </c>
      <c r="K29" s="135">
        <v>3</v>
      </c>
      <c r="L29" s="135" t="s">
        <v>25</v>
      </c>
      <c r="M29" s="135">
        <v>1</v>
      </c>
      <c r="N29" s="20">
        <v>1</v>
      </c>
      <c r="O29" s="178"/>
    </row>
    <row r="30" spans="3:15" ht="16.5" customHeight="1">
      <c r="C30" s="22"/>
      <c r="E30" s="176"/>
      <c r="F30" s="168"/>
      <c r="G30" s="168"/>
      <c r="H30" s="168"/>
      <c r="I30" s="168"/>
      <c r="J30" s="168"/>
      <c r="K30" s="168"/>
      <c r="L30" s="168"/>
      <c r="M30" s="168"/>
      <c r="N30" s="135"/>
      <c r="O30" s="178"/>
    </row>
    <row r="31" spans="1:28" s="56" customFormat="1" ht="12.75" customHeight="1">
      <c r="A31" s="1021" t="s">
        <v>271</v>
      </c>
      <c r="B31" s="1021"/>
      <c r="C31" s="1021"/>
      <c r="E31" s="174">
        <v>28</v>
      </c>
      <c r="F31" s="99">
        <v>3</v>
      </c>
      <c r="G31" s="99">
        <v>132</v>
      </c>
      <c r="H31" s="99">
        <v>17</v>
      </c>
      <c r="I31" s="99">
        <v>17</v>
      </c>
      <c r="J31" s="99">
        <v>12</v>
      </c>
      <c r="K31" s="172">
        <v>35</v>
      </c>
      <c r="L31" s="172">
        <v>1</v>
      </c>
      <c r="M31" s="172">
        <v>4</v>
      </c>
      <c r="N31" s="99">
        <v>13</v>
      </c>
      <c r="O31" s="175"/>
      <c r="P31" s="163"/>
      <c r="Q31" s="163"/>
      <c r="R31" s="163"/>
      <c r="S31" s="163"/>
      <c r="T31" s="163"/>
      <c r="U31" s="163"/>
      <c r="AB31" s="3"/>
    </row>
    <row r="32" spans="2:28" s="31" customFormat="1" ht="6" customHeight="1">
      <c r="B32" s="138"/>
      <c r="C32" s="22"/>
      <c r="E32" s="176"/>
      <c r="F32" s="169"/>
      <c r="G32" s="169"/>
      <c r="H32" s="169"/>
      <c r="I32" s="169"/>
      <c r="J32" s="169"/>
      <c r="K32" s="169"/>
      <c r="L32" s="135"/>
      <c r="M32" s="169"/>
      <c r="N32" s="169"/>
      <c r="O32" s="178"/>
      <c r="AA32" s="56"/>
      <c r="AB32" s="3"/>
    </row>
    <row r="33" spans="1:28" s="31" customFormat="1" ht="10.5" customHeight="1">
      <c r="A33" s="138" t="s">
        <v>224</v>
      </c>
      <c r="C33" s="22"/>
      <c r="E33" s="176"/>
      <c r="F33" s="169"/>
      <c r="G33" s="169"/>
      <c r="H33" s="169"/>
      <c r="I33" s="169"/>
      <c r="J33" s="169"/>
      <c r="K33" s="169"/>
      <c r="L33" s="135"/>
      <c r="M33" s="169"/>
      <c r="N33" s="169"/>
      <c r="O33" s="178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</row>
    <row r="34" spans="2:28" s="31" customFormat="1" ht="6" customHeight="1">
      <c r="B34" s="138"/>
      <c r="C34" s="22"/>
      <c r="E34" s="176"/>
      <c r="F34" s="169"/>
      <c r="G34" s="169"/>
      <c r="H34" s="169"/>
      <c r="I34" s="169"/>
      <c r="J34" s="169"/>
      <c r="K34" s="169"/>
      <c r="L34" s="135"/>
      <c r="M34" s="169"/>
      <c r="N34" s="169"/>
      <c r="O34" s="178"/>
      <c r="AA34" s="56"/>
      <c r="AB34" s="3"/>
    </row>
    <row r="35" spans="2:15" ht="12.75" customHeight="1">
      <c r="B35" s="1019" t="s">
        <v>272</v>
      </c>
      <c r="C35" s="1019"/>
      <c r="E35" s="140" t="s">
        <v>25</v>
      </c>
      <c r="F35" s="20">
        <v>1</v>
      </c>
      <c r="G35" s="20">
        <v>1</v>
      </c>
      <c r="H35" s="20">
        <v>3</v>
      </c>
      <c r="I35" s="20">
        <v>3</v>
      </c>
      <c r="J35" s="20">
        <v>1</v>
      </c>
      <c r="K35" s="135" t="s">
        <v>25</v>
      </c>
      <c r="L35" s="135" t="s">
        <v>25</v>
      </c>
      <c r="M35" s="135" t="s">
        <v>25</v>
      </c>
      <c r="N35" s="135" t="s">
        <v>25</v>
      </c>
      <c r="O35" s="179"/>
    </row>
    <row r="36" spans="2:15" ht="12.75" customHeight="1">
      <c r="B36" s="1019" t="s">
        <v>273</v>
      </c>
      <c r="C36" s="1019"/>
      <c r="E36" s="140" t="s">
        <v>25</v>
      </c>
      <c r="F36" s="135" t="s">
        <v>25</v>
      </c>
      <c r="G36" s="20">
        <v>1</v>
      </c>
      <c r="H36" s="135" t="s">
        <v>25</v>
      </c>
      <c r="I36" s="20">
        <v>1</v>
      </c>
      <c r="J36" s="20">
        <v>2</v>
      </c>
      <c r="K36" s="135">
        <v>5</v>
      </c>
      <c r="L36" s="135" t="s">
        <v>25</v>
      </c>
      <c r="M36" s="135">
        <v>1</v>
      </c>
      <c r="N36" s="20">
        <v>2</v>
      </c>
      <c r="O36" s="178"/>
    </row>
    <row r="37" spans="2:15" ht="12.75" customHeight="1">
      <c r="B37" s="1019" t="s">
        <v>274</v>
      </c>
      <c r="C37" s="1019"/>
      <c r="E37" s="140">
        <v>1</v>
      </c>
      <c r="F37" s="20">
        <v>1</v>
      </c>
      <c r="G37" s="135" t="s">
        <v>25</v>
      </c>
      <c r="H37" s="20">
        <v>1</v>
      </c>
      <c r="I37" s="20">
        <v>1</v>
      </c>
      <c r="J37" s="135">
        <v>1</v>
      </c>
      <c r="K37" s="135" t="s">
        <v>25</v>
      </c>
      <c r="L37" s="135" t="s">
        <v>25</v>
      </c>
      <c r="M37" s="135" t="s">
        <v>25</v>
      </c>
      <c r="N37" s="135">
        <v>1</v>
      </c>
      <c r="O37" s="179"/>
    </row>
    <row r="38" spans="2:15" ht="12.75" customHeight="1">
      <c r="B38" s="1019" t="s">
        <v>275</v>
      </c>
      <c r="C38" s="1019"/>
      <c r="E38" s="140" t="s">
        <v>25</v>
      </c>
      <c r="F38" s="135" t="s">
        <v>25</v>
      </c>
      <c r="G38" s="20">
        <v>2</v>
      </c>
      <c r="H38" s="20">
        <v>1</v>
      </c>
      <c r="I38" s="20">
        <v>1</v>
      </c>
      <c r="J38" s="135" t="s">
        <v>25</v>
      </c>
      <c r="K38" s="135" t="s">
        <v>25</v>
      </c>
      <c r="L38" s="135" t="s">
        <v>25</v>
      </c>
      <c r="M38" s="135" t="s">
        <v>25</v>
      </c>
      <c r="N38" s="135" t="s">
        <v>25</v>
      </c>
      <c r="O38" s="179"/>
    </row>
    <row r="39" spans="2:15" ht="6" customHeight="1">
      <c r="B39" s="132"/>
      <c r="C39" s="22"/>
      <c r="E39" s="176"/>
      <c r="F39" s="135"/>
      <c r="G39" s="135"/>
      <c r="H39" s="169"/>
      <c r="I39" s="169"/>
      <c r="J39" s="169"/>
      <c r="K39" s="135"/>
      <c r="L39" s="135"/>
      <c r="M39" s="135"/>
      <c r="N39" s="135"/>
      <c r="O39" s="178"/>
    </row>
    <row r="40" spans="1:15" ht="12.75" customHeight="1">
      <c r="A40" s="132" t="s">
        <v>228</v>
      </c>
      <c r="C40" s="22"/>
      <c r="E40" s="176"/>
      <c r="F40" s="135"/>
      <c r="G40" s="135"/>
      <c r="H40" s="169"/>
      <c r="I40" s="169"/>
      <c r="J40" s="169"/>
      <c r="K40" s="135"/>
      <c r="L40" s="135"/>
      <c r="M40" s="135"/>
      <c r="N40" s="135"/>
      <c r="O40" s="178"/>
    </row>
    <row r="41" spans="2:15" ht="6" customHeight="1">
      <c r="B41" s="132"/>
      <c r="C41" s="22"/>
      <c r="E41" s="176"/>
      <c r="F41" s="135"/>
      <c r="G41" s="135"/>
      <c r="H41" s="169"/>
      <c r="I41" s="169"/>
      <c r="J41" s="169"/>
      <c r="K41" s="135"/>
      <c r="L41" s="135"/>
      <c r="M41" s="135"/>
      <c r="N41" s="135"/>
      <c r="O41" s="178"/>
    </row>
    <row r="42" spans="2:15" ht="12.75" customHeight="1">
      <c r="B42" s="1019" t="s">
        <v>272</v>
      </c>
      <c r="C42" s="1019"/>
      <c r="E42" s="140" t="s">
        <v>25</v>
      </c>
      <c r="F42" s="135" t="s">
        <v>25</v>
      </c>
      <c r="G42" s="20">
        <v>24</v>
      </c>
      <c r="H42" s="135" t="s">
        <v>25</v>
      </c>
      <c r="I42" s="20">
        <v>3</v>
      </c>
      <c r="J42" s="135" t="s">
        <v>25</v>
      </c>
      <c r="K42" s="135">
        <v>3</v>
      </c>
      <c r="L42" s="135" t="s">
        <v>25</v>
      </c>
      <c r="M42" s="135" t="s">
        <v>25</v>
      </c>
      <c r="N42" s="135" t="s">
        <v>25</v>
      </c>
      <c r="O42" s="179"/>
    </row>
    <row r="43" spans="2:15" ht="12.75" customHeight="1">
      <c r="B43" s="1019" t="s">
        <v>273</v>
      </c>
      <c r="C43" s="1019"/>
      <c r="E43" s="30">
        <v>4</v>
      </c>
      <c r="F43" s="135" t="s">
        <v>25</v>
      </c>
      <c r="G43" s="20">
        <v>9</v>
      </c>
      <c r="H43" s="20">
        <v>2</v>
      </c>
      <c r="I43" s="135" t="s">
        <v>25</v>
      </c>
      <c r="J43" s="20">
        <v>1</v>
      </c>
      <c r="K43" s="135">
        <v>2</v>
      </c>
      <c r="L43" s="135">
        <v>1</v>
      </c>
      <c r="M43" s="135">
        <v>1</v>
      </c>
      <c r="N43" s="20">
        <v>1</v>
      </c>
      <c r="O43" s="178"/>
    </row>
    <row r="44" spans="2:15" ht="12.75" customHeight="1">
      <c r="B44" s="1019" t="s">
        <v>274</v>
      </c>
      <c r="C44" s="1019"/>
      <c r="E44" s="30">
        <v>3</v>
      </c>
      <c r="F44" s="135" t="s">
        <v>25</v>
      </c>
      <c r="G44" s="20">
        <v>20</v>
      </c>
      <c r="H44" s="135" t="s">
        <v>25</v>
      </c>
      <c r="I44" s="135" t="s">
        <v>25</v>
      </c>
      <c r="J44" s="135" t="s">
        <v>25</v>
      </c>
      <c r="K44" s="135">
        <v>15</v>
      </c>
      <c r="L44" s="135" t="s">
        <v>25</v>
      </c>
      <c r="M44" s="135" t="s">
        <v>25</v>
      </c>
      <c r="N44" s="135" t="s">
        <v>25</v>
      </c>
      <c r="O44" s="178"/>
    </row>
    <row r="45" spans="2:15" ht="12.75" customHeight="1">
      <c r="B45" s="1019" t="s">
        <v>276</v>
      </c>
      <c r="C45" s="1019"/>
      <c r="E45" s="30">
        <v>1</v>
      </c>
      <c r="F45" s="135" t="s">
        <v>25</v>
      </c>
      <c r="G45" s="20">
        <v>10</v>
      </c>
      <c r="H45" s="20">
        <v>1</v>
      </c>
      <c r="I45" s="20">
        <v>3</v>
      </c>
      <c r="J45" s="135" t="s">
        <v>25</v>
      </c>
      <c r="K45" s="135" t="s">
        <v>25</v>
      </c>
      <c r="L45" s="135" t="s">
        <v>25</v>
      </c>
      <c r="M45" s="135" t="s">
        <v>25</v>
      </c>
      <c r="N45" s="20">
        <v>1</v>
      </c>
      <c r="O45" s="178"/>
    </row>
    <row r="46" spans="2:15" ht="12.75" customHeight="1">
      <c r="B46" s="1019" t="s">
        <v>275</v>
      </c>
      <c r="C46" s="1019"/>
      <c r="E46" s="30">
        <v>6</v>
      </c>
      <c r="F46" s="135" t="s">
        <v>25</v>
      </c>
      <c r="G46" s="20">
        <v>9</v>
      </c>
      <c r="H46" s="20">
        <v>1</v>
      </c>
      <c r="I46" s="20">
        <v>2</v>
      </c>
      <c r="J46" s="135">
        <v>1</v>
      </c>
      <c r="K46" s="135">
        <v>1</v>
      </c>
      <c r="L46" s="135" t="s">
        <v>25</v>
      </c>
      <c r="M46" s="135" t="s">
        <v>25</v>
      </c>
      <c r="N46" s="20">
        <v>3</v>
      </c>
      <c r="O46" s="178"/>
    </row>
    <row r="47" spans="2:15" ht="12.75" customHeight="1">
      <c r="B47" s="1019" t="s">
        <v>277</v>
      </c>
      <c r="C47" s="1019"/>
      <c r="E47" s="140" t="s">
        <v>25</v>
      </c>
      <c r="F47" s="20">
        <v>1</v>
      </c>
      <c r="G47" s="20">
        <v>10</v>
      </c>
      <c r="H47" s="20">
        <v>5</v>
      </c>
      <c r="I47" s="20">
        <v>2</v>
      </c>
      <c r="J47" s="135">
        <v>2</v>
      </c>
      <c r="K47" s="135">
        <v>4</v>
      </c>
      <c r="L47" s="135" t="s">
        <v>25</v>
      </c>
      <c r="M47" s="135" t="s">
        <v>25</v>
      </c>
      <c r="N47" s="135" t="s">
        <v>25</v>
      </c>
      <c r="O47" s="179"/>
    </row>
    <row r="48" spans="2:15" ht="12.75" customHeight="1">
      <c r="B48" s="1019" t="s">
        <v>278</v>
      </c>
      <c r="C48" s="1019"/>
      <c r="E48" s="30">
        <v>5</v>
      </c>
      <c r="F48" s="135" t="s">
        <v>25</v>
      </c>
      <c r="G48" s="20">
        <v>22</v>
      </c>
      <c r="H48" s="135" t="s">
        <v>25</v>
      </c>
      <c r="I48" s="135" t="s">
        <v>25</v>
      </c>
      <c r="J48" s="135">
        <v>1</v>
      </c>
      <c r="K48" s="135">
        <v>1</v>
      </c>
      <c r="L48" s="135" t="s">
        <v>25</v>
      </c>
      <c r="M48" s="135">
        <v>2</v>
      </c>
      <c r="N48" s="20">
        <v>3</v>
      </c>
      <c r="O48" s="178"/>
    </row>
    <row r="49" spans="2:15" ht="12.75" customHeight="1">
      <c r="B49" s="1019" t="s">
        <v>279</v>
      </c>
      <c r="C49" s="1019"/>
      <c r="E49" s="30">
        <v>1</v>
      </c>
      <c r="F49" s="135" t="s">
        <v>25</v>
      </c>
      <c r="G49" s="20">
        <v>11</v>
      </c>
      <c r="H49" s="20">
        <v>2</v>
      </c>
      <c r="I49" s="20">
        <v>1</v>
      </c>
      <c r="J49" s="20">
        <v>1</v>
      </c>
      <c r="K49" s="135">
        <v>4</v>
      </c>
      <c r="L49" s="135" t="s">
        <v>25</v>
      </c>
      <c r="M49" s="135" t="s">
        <v>25</v>
      </c>
      <c r="N49" s="135">
        <v>1</v>
      </c>
      <c r="O49" s="179"/>
    </row>
    <row r="50" spans="2:15" ht="12.75" customHeight="1">
      <c r="B50" s="1019" t="s">
        <v>280</v>
      </c>
      <c r="C50" s="1019"/>
      <c r="E50" s="30">
        <v>7</v>
      </c>
      <c r="F50" s="135" t="s">
        <v>25</v>
      </c>
      <c r="G50" s="20">
        <v>13</v>
      </c>
      <c r="H50" s="20">
        <v>1</v>
      </c>
      <c r="I50" s="135" t="s">
        <v>25</v>
      </c>
      <c r="J50" s="20">
        <v>2</v>
      </c>
      <c r="K50" s="135" t="s">
        <v>25</v>
      </c>
      <c r="L50" s="135" t="s">
        <v>25</v>
      </c>
      <c r="M50" s="135" t="s">
        <v>25</v>
      </c>
      <c r="N50" s="20">
        <v>1</v>
      </c>
      <c r="O50" s="178"/>
    </row>
    <row r="51" spans="3:15" ht="16.5" customHeight="1">
      <c r="C51" s="22"/>
      <c r="E51" s="176"/>
      <c r="F51" s="135"/>
      <c r="G51" s="169"/>
      <c r="H51" s="135"/>
      <c r="I51" s="135"/>
      <c r="J51" s="169"/>
      <c r="K51" s="135"/>
      <c r="L51" s="135"/>
      <c r="M51" s="135"/>
      <c r="N51" s="135"/>
      <c r="O51" s="178"/>
    </row>
    <row r="52" spans="1:28" s="56" customFormat="1" ht="12.75" customHeight="1">
      <c r="A52" s="1021" t="s">
        <v>281</v>
      </c>
      <c r="B52" s="1021"/>
      <c r="C52" s="1021"/>
      <c r="E52" s="174">
        <v>109</v>
      </c>
      <c r="F52" s="99">
        <v>5</v>
      </c>
      <c r="G52" s="99">
        <v>46</v>
      </c>
      <c r="H52" s="99">
        <v>51</v>
      </c>
      <c r="I52" s="99">
        <v>28</v>
      </c>
      <c r="J52" s="99">
        <v>24</v>
      </c>
      <c r="K52" s="172">
        <v>26</v>
      </c>
      <c r="L52" s="172">
        <v>3</v>
      </c>
      <c r="M52" s="172">
        <v>5</v>
      </c>
      <c r="N52" s="99">
        <v>36</v>
      </c>
      <c r="O52" s="175"/>
      <c r="R52" s="163"/>
      <c r="AB52" s="3"/>
    </row>
    <row r="53" spans="2:28" s="31" customFormat="1" ht="6" customHeight="1">
      <c r="B53" s="138"/>
      <c r="C53" s="22"/>
      <c r="E53" s="176"/>
      <c r="F53" s="169"/>
      <c r="G53" s="169"/>
      <c r="H53" s="169"/>
      <c r="I53" s="169"/>
      <c r="J53" s="169"/>
      <c r="K53" s="169"/>
      <c r="L53" s="135"/>
      <c r="M53" s="169"/>
      <c r="N53" s="169"/>
      <c r="O53" s="178"/>
      <c r="AA53" s="56"/>
      <c r="AB53" s="3"/>
    </row>
    <row r="54" spans="1:28" s="31" customFormat="1" ht="10.5" customHeight="1">
      <c r="A54" s="138" t="s">
        <v>224</v>
      </c>
      <c r="C54" s="22"/>
      <c r="E54" s="176"/>
      <c r="F54" s="168"/>
      <c r="G54" s="168"/>
      <c r="H54" s="168"/>
      <c r="I54" s="168"/>
      <c r="J54" s="168"/>
      <c r="K54" s="168"/>
      <c r="L54" s="168"/>
      <c r="M54" s="168"/>
      <c r="N54" s="168"/>
      <c r="O54" s="178"/>
      <c r="AA54" s="56"/>
      <c r="AB54" s="3"/>
    </row>
    <row r="55" spans="2:28" s="31" customFormat="1" ht="6" customHeight="1">
      <c r="B55" s="138"/>
      <c r="C55" s="22"/>
      <c r="E55" s="176"/>
      <c r="F55" s="169"/>
      <c r="G55" s="169"/>
      <c r="H55" s="169"/>
      <c r="I55" s="169"/>
      <c r="J55" s="169"/>
      <c r="K55" s="169"/>
      <c r="L55" s="135"/>
      <c r="M55" s="169"/>
      <c r="N55" s="169"/>
      <c r="O55" s="178"/>
      <c r="AA55" s="56"/>
      <c r="AB55" s="3"/>
    </row>
    <row r="56" spans="2:15" ht="12.75" customHeight="1">
      <c r="B56" s="1019" t="s">
        <v>282</v>
      </c>
      <c r="C56" s="1019"/>
      <c r="E56" s="30">
        <v>1</v>
      </c>
      <c r="F56" s="135" t="s">
        <v>25</v>
      </c>
      <c r="G56" s="20">
        <v>2</v>
      </c>
      <c r="H56" s="135" t="s">
        <v>25</v>
      </c>
      <c r="I56" s="20">
        <v>1</v>
      </c>
      <c r="J56" s="135" t="s">
        <v>25</v>
      </c>
      <c r="K56" s="135" t="s">
        <v>25</v>
      </c>
      <c r="L56" s="135" t="s">
        <v>25</v>
      </c>
      <c r="M56" s="135">
        <v>1</v>
      </c>
      <c r="N56" s="20">
        <v>2</v>
      </c>
      <c r="O56" s="178"/>
    </row>
    <row r="57" spans="2:15" ht="12.75" customHeight="1">
      <c r="B57" s="1019" t="s">
        <v>283</v>
      </c>
      <c r="C57" s="1019"/>
      <c r="E57" s="140" t="s">
        <v>25</v>
      </c>
      <c r="F57" s="135" t="s">
        <v>25</v>
      </c>
      <c r="G57" s="20">
        <v>2</v>
      </c>
      <c r="H57" s="20">
        <v>1</v>
      </c>
      <c r="I57" s="20">
        <v>2</v>
      </c>
      <c r="J57" s="135" t="s">
        <v>25</v>
      </c>
      <c r="K57" s="135">
        <v>1</v>
      </c>
      <c r="L57" s="135" t="s">
        <v>25</v>
      </c>
      <c r="M57" s="135" t="s">
        <v>25</v>
      </c>
      <c r="N57" s="135">
        <v>2</v>
      </c>
      <c r="O57" s="179"/>
    </row>
    <row r="58" spans="2:15" ht="12.75" customHeight="1">
      <c r="B58" s="1019" t="s">
        <v>284</v>
      </c>
      <c r="C58" s="1019"/>
      <c r="E58" s="30">
        <v>1</v>
      </c>
      <c r="F58" s="20">
        <v>2</v>
      </c>
      <c r="G58" s="20">
        <v>2</v>
      </c>
      <c r="H58" s="20">
        <v>4</v>
      </c>
      <c r="I58" s="20">
        <v>1</v>
      </c>
      <c r="J58" s="20">
        <v>5</v>
      </c>
      <c r="K58" s="135" t="s">
        <v>25</v>
      </c>
      <c r="L58" s="135" t="s">
        <v>25</v>
      </c>
      <c r="M58" s="135">
        <v>2</v>
      </c>
      <c r="N58" s="20">
        <v>2</v>
      </c>
      <c r="O58" s="178"/>
    </row>
    <row r="59" spans="2:15" ht="12.75" customHeight="1">
      <c r="B59" s="1019" t="s">
        <v>285</v>
      </c>
      <c r="C59" s="1019"/>
      <c r="E59" s="30">
        <v>1</v>
      </c>
      <c r="F59" s="20">
        <v>1</v>
      </c>
      <c r="G59" s="20">
        <v>3</v>
      </c>
      <c r="H59" s="20">
        <v>18</v>
      </c>
      <c r="I59" s="20">
        <v>6</v>
      </c>
      <c r="J59" s="20">
        <v>9</v>
      </c>
      <c r="K59" s="135" t="s">
        <v>25</v>
      </c>
      <c r="L59" s="135">
        <v>1</v>
      </c>
      <c r="M59" s="135">
        <v>1</v>
      </c>
      <c r="N59" s="20">
        <v>12</v>
      </c>
      <c r="O59" s="178"/>
    </row>
    <row r="60" spans="2:15" ht="12.75" customHeight="1">
      <c r="B60" s="1019" t="s">
        <v>286</v>
      </c>
      <c r="C60" s="1019"/>
      <c r="E60" s="140" t="s">
        <v>25</v>
      </c>
      <c r="F60" s="135" t="s">
        <v>25</v>
      </c>
      <c r="G60" s="20">
        <v>2</v>
      </c>
      <c r="H60" s="20">
        <v>3</v>
      </c>
      <c r="I60" s="20">
        <v>1</v>
      </c>
      <c r="J60" s="20">
        <v>1</v>
      </c>
      <c r="K60" s="135">
        <v>1</v>
      </c>
      <c r="L60" s="135" t="s">
        <v>25</v>
      </c>
      <c r="M60" s="135" t="s">
        <v>25</v>
      </c>
      <c r="N60" s="20">
        <v>1</v>
      </c>
      <c r="O60" s="178"/>
    </row>
    <row r="61" spans="2:14" ht="11.25" customHeight="1">
      <c r="B61" s="125" t="s">
        <v>19</v>
      </c>
      <c r="E61" s="45"/>
      <c r="F61" s="17"/>
      <c r="G61" s="17"/>
      <c r="H61" s="17"/>
      <c r="I61" s="17"/>
      <c r="J61" s="17"/>
      <c r="K61" s="128"/>
      <c r="L61" s="17"/>
      <c r="M61" s="128"/>
      <c r="N61" s="17"/>
    </row>
    <row r="62" spans="1:14" ht="29.25" customHeight="1">
      <c r="A62" s="1020" t="s">
        <v>770</v>
      </c>
      <c r="B62" s="1020"/>
      <c r="C62" s="1020"/>
      <c r="D62" s="1020"/>
      <c r="E62" s="1020"/>
      <c r="F62" s="1020"/>
      <c r="G62" s="1020"/>
      <c r="H62" s="1020"/>
      <c r="I62" s="1020"/>
      <c r="J62" s="1020"/>
      <c r="K62" s="1020"/>
      <c r="L62" s="1020"/>
      <c r="M62" s="1020"/>
      <c r="N62" s="1020"/>
    </row>
    <row r="63" spans="3:14" ht="6" customHeight="1"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</row>
    <row r="64" spans="2:14" ht="4.5" customHeight="1">
      <c r="B64" s="131"/>
      <c r="C64" s="131"/>
      <c r="D64" s="146"/>
      <c r="E64" s="181"/>
      <c r="F64" s="128"/>
      <c r="G64" s="182"/>
      <c r="H64" s="128"/>
      <c r="I64" s="141"/>
      <c r="J64" s="183"/>
      <c r="K64" s="128"/>
      <c r="L64" s="128"/>
      <c r="M64" s="128"/>
      <c r="N64" s="128"/>
    </row>
    <row r="65" spans="2:14" ht="7.5" customHeight="1">
      <c r="B65" s="1024"/>
      <c r="C65" s="1024"/>
      <c r="E65" s="184"/>
      <c r="F65" s="158"/>
      <c r="G65" s="158"/>
      <c r="H65" s="128"/>
      <c r="I65" s="128"/>
      <c r="J65" s="158"/>
      <c r="K65" s="158"/>
      <c r="L65" s="128"/>
      <c r="M65" s="158"/>
      <c r="N65" s="158"/>
    </row>
    <row r="66" spans="2:14" ht="5.25" customHeight="1">
      <c r="B66" s="131"/>
      <c r="C66" s="131"/>
      <c r="E66" s="184"/>
      <c r="F66" s="158"/>
      <c r="G66" s="158"/>
      <c r="H66" s="581"/>
      <c r="I66" s="128"/>
      <c r="J66" s="158"/>
      <c r="K66" s="158"/>
      <c r="L66" s="128"/>
      <c r="M66" s="158"/>
      <c r="N66" s="158"/>
    </row>
    <row r="67" spans="2:14" ht="3.75" customHeight="1">
      <c r="B67" s="131"/>
      <c r="C67" s="131"/>
      <c r="E67" s="184"/>
      <c r="F67" s="128"/>
      <c r="G67" s="158"/>
      <c r="H67" s="128"/>
      <c r="I67" s="128"/>
      <c r="J67" s="158"/>
      <c r="K67" s="158"/>
      <c r="L67" s="128"/>
      <c r="M67" s="158"/>
      <c r="N67" s="128"/>
    </row>
    <row r="68" spans="2:14" ht="5.25" customHeight="1">
      <c r="B68" s="131"/>
      <c r="C68" s="131"/>
      <c r="E68" s="184"/>
      <c r="F68" s="128"/>
      <c r="G68" s="158"/>
      <c r="H68" s="158"/>
      <c r="I68" s="158"/>
      <c r="J68" s="128"/>
      <c r="K68" s="158"/>
      <c r="L68" s="128"/>
      <c r="M68" s="128"/>
      <c r="N68" s="128"/>
    </row>
    <row r="69" ht="9.75" hidden="1"/>
    <row r="70" ht="3.75" customHeight="1"/>
    <row r="73" ht="9.75" hidden="1"/>
  </sheetData>
  <sheetProtection/>
  <mergeCells count="48">
    <mergeCell ref="A1:N1"/>
    <mergeCell ref="A2:N2"/>
    <mergeCell ref="A4:D11"/>
    <mergeCell ref="E4:E10"/>
    <mergeCell ref="F4:F10"/>
    <mergeCell ref="G4:G10"/>
    <mergeCell ref="H4:H10"/>
    <mergeCell ref="I4:I10"/>
    <mergeCell ref="J4:J10"/>
    <mergeCell ref="K4:K10"/>
    <mergeCell ref="L4:L10"/>
    <mergeCell ref="M4:M10"/>
    <mergeCell ref="N4:N10"/>
    <mergeCell ref="O6:O7"/>
    <mergeCell ref="E11:N11"/>
    <mergeCell ref="A13:C13"/>
    <mergeCell ref="B17:C17"/>
    <mergeCell ref="B18:C18"/>
    <mergeCell ref="B19:C19"/>
    <mergeCell ref="B23:C23"/>
    <mergeCell ref="B24:C24"/>
    <mergeCell ref="B25:C25"/>
    <mergeCell ref="B26:C26"/>
    <mergeCell ref="B27:C27"/>
    <mergeCell ref="B28:C28"/>
    <mergeCell ref="B29:C29"/>
    <mergeCell ref="A31:C31"/>
    <mergeCell ref="B35:C35"/>
    <mergeCell ref="B36:C36"/>
    <mergeCell ref="B37:C37"/>
    <mergeCell ref="B38:C38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62:N62"/>
    <mergeCell ref="B65:C65"/>
    <mergeCell ref="A52:C52"/>
    <mergeCell ref="B56:C56"/>
    <mergeCell ref="B57:C57"/>
    <mergeCell ref="B58:C58"/>
    <mergeCell ref="B59:C59"/>
    <mergeCell ref="B60:C60"/>
  </mergeCells>
  <printOptions/>
  <pageMargins left="0.4724409448818898" right="0.3937007874015748" top="0.9055118110236221" bottom="1.1023622047244095" header="0.5118110236220472" footer="0.5905511811023623"/>
  <pageSetup fitToHeight="1" fitToWidth="1" horizontalDpi="600" verticalDpi="600" orientation="portrait" paperSize="9" scale="87" r:id="rId1"/>
  <headerFooter scaleWithDoc="0" alignWithMargins="0">
    <oddHeader>&amp;L&amp;"Arial,Kursiv"&amp;9 &amp;U1.1 Abfallentsorgung in Entsorgungsanlagen allgemein&amp;R&amp;"Arial,Kursiv"&amp;9&amp;UAbfallwirtschaft in Bayern 2012</oddHeader>
    <oddFooter>&amp;C&amp;11 36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workbookViewId="0" topLeftCell="A1">
      <selection activeCell="Q60" sqref="Q60"/>
    </sheetView>
  </sheetViews>
  <sheetFormatPr defaultColWidth="11.421875" defaultRowHeight="12.75"/>
  <cols>
    <col min="1" max="1" width="1.7109375" style="3" customWidth="1"/>
    <col min="2" max="2" width="5.140625" style="125" customWidth="1"/>
    <col min="3" max="3" width="19.7109375" style="3" customWidth="1"/>
    <col min="4" max="4" width="0.85546875" style="3" customWidth="1"/>
    <col min="5" max="5" width="6.421875" style="3" customWidth="1"/>
    <col min="6" max="6" width="7.28125" style="3" customWidth="1"/>
    <col min="7" max="7" width="7.421875" style="3" customWidth="1"/>
    <col min="8" max="9" width="7.140625" style="3" customWidth="1"/>
    <col min="10" max="10" width="7.28125" style="3" customWidth="1"/>
    <col min="11" max="11" width="7.00390625" style="3" customWidth="1"/>
    <col min="12" max="12" width="9.28125" style="3" customWidth="1"/>
    <col min="13" max="14" width="7.140625" style="3" customWidth="1"/>
    <col min="15" max="15" width="2.7109375" style="3" customWidth="1"/>
    <col min="16" max="16" width="4.28125" style="3" bestFit="1" customWidth="1"/>
    <col min="17" max="18" width="4.421875" style="3" bestFit="1" customWidth="1"/>
    <col min="19" max="19" width="5.421875" style="3" bestFit="1" customWidth="1"/>
    <col min="20" max="20" width="4.421875" style="3" bestFit="1" customWidth="1"/>
    <col min="21" max="21" width="4.57421875" style="3" bestFit="1" customWidth="1"/>
    <col min="22" max="22" width="4.28125" style="3" bestFit="1" customWidth="1"/>
    <col min="23" max="25" width="4.140625" style="3" bestFit="1" customWidth="1"/>
    <col min="26" max="26" width="3.8515625" style="3" bestFit="1" customWidth="1"/>
    <col min="27" max="27" width="3.8515625" style="32" customWidth="1"/>
    <col min="28" max="28" width="11.421875" style="3" customWidth="1"/>
    <col min="29" max="29" width="6.00390625" style="3" customWidth="1"/>
    <col min="30" max="16384" width="11.421875" style="3" customWidth="1"/>
  </cols>
  <sheetData>
    <row r="1" spans="1:14" s="2" customFormat="1" ht="12.75">
      <c r="A1" s="1025" t="s">
        <v>349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</row>
    <row r="2" spans="1:14" s="2" customFormat="1" ht="14.25" customHeight="1">
      <c r="A2" s="1031" t="s">
        <v>327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  <c r="N2" s="1031"/>
    </row>
    <row r="3" ht="11.25" customHeight="1"/>
    <row r="4" spans="1:14" ht="11.25" customHeight="1">
      <c r="A4" s="965" t="s">
        <v>328</v>
      </c>
      <c r="B4" s="965"/>
      <c r="C4" s="965"/>
      <c r="D4" s="966"/>
      <c r="E4" s="1028" t="s">
        <v>329</v>
      </c>
      <c r="F4" s="1028" t="s">
        <v>330</v>
      </c>
      <c r="G4" s="1028" t="s">
        <v>350</v>
      </c>
      <c r="H4" s="1028" t="s">
        <v>332</v>
      </c>
      <c r="I4" s="1028" t="s">
        <v>333</v>
      </c>
      <c r="J4" s="1028" t="s">
        <v>334</v>
      </c>
      <c r="K4" s="1028" t="s">
        <v>335</v>
      </c>
      <c r="L4" s="1028" t="s">
        <v>336</v>
      </c>
      <c r="M4" s="983" t="s">
        <v>337</v>
      </c>
      <c r="N4" s="983" t="s">
        <v>338</v>
      </c>
    </row>
    <row r="5" spans="1:14" ht="9.75">
      <c r="A5" s="967"/>
      <c r="B5" s="967"/>
      <c r="C5" s="967"/>
      <c r="D5" s="968"/>
      <c r="E5" s="1028"/>
      <c r="F5" s="1028"/>
      <c r="G5" s="1028"/>
      <c r="H5" s="1028"/>
      <c r="I5" s="1028"/>
      <c r="J5" s="1028"/>
      <c r="K5" s="1028"/>
      <c r="L5" s="1028"/>
      <c r="M5" s="983"/>
      <c r="N5" s="983"/>
    </row>
    <row r="6" spans="1:15" ht="9.75">
      <c r="A6" s="967"/>
      <c r="B6" s="967"/>
      <c r="C6" s="967"/>
      <c r="D6" s="968"/>
      <c r="E6" s="1028"/>
      <c r="F6" s="1028"/>
      <c r="G6" s="1028"/>
      <c r="H6" s="1028"/>
      <c r="I6" s="1028"/>
      <c r="J6" s="1028"/>
      <c r="K6" s="1028"/>
      <c r="L6" s="1028"/>
      <c r="M6" s="983"/>
      <c r="N6" s="983"/>
      <c r="O6" s="1030"/>
    </row>
    <row r="7" spans="1:15" ht="9.75">
      <c r="A7" s="967"/>
      <c r="B7" s="967"/>
      <c r="C7" s="967"/>
      <c r="D7" s="968"/>
      <c r="E7" s="1028"/>
      <c r="F7" s="1028"/>
      <c r="G7" s="1028"/>
      <c r="H7" s="1028"/>
      <c r="I7" s="1028"/>
      <c r="J7" s="1028"/>
      <c r="K7" s="1028"/>
      <c r="L7" s="1028"/>
      <c r="M7" s="983"/>
      <c r="N7" s="983"/>
      <c r="O7" s="1030"/>
    </row>
    <row r="8" spans="1:14" ht="9.75">
      <c r="A8" s="967"/>
      <c r="B8" s="967"/>
      <c r="C8" s="967"/>
      <c r="D8" s="968"/>
      <c r="E8" s="1028"/>
      <c r="F8" s="1028"/>
      <c r="G8" s="1028"/>
      <c r="H8" s="1028"/>
      <c r="I8" s="1028"/>
      <c r="J8" s="1028"/>
      <c r="K8" s="1028"/>
      <c r="L8" s="1028"/>
      <c r="M8" s="983"/>
      <c r="N8" s="983"/>
    </row>
    <row r="9" spans="1:14" ht="9.75">
      <c r="A9" s="967"/>
      <c r="B9" s="967"/>
      <c r="C9" s="967"/>
      <c r="D9" s="968"/>
      <c r="E9" s="1028"/>
      <c r="F9" s="1028"/>
      <c r="G9" s="1028"/>
      <c r="H9" s="1028"/>
      <c r="I9" s="1028"/>
      <c r="J9" s="1028"/>
      <c r="K9" s="1028"/>
      <c r="L9" s="1028"/>
      <c r="M9" s="983"/>
      <c r="N9" s="983"/>
    </row>
    <row r="10" spans="1:29" ht="9.75">
      <c r="A10" s="967"/>
      <c r="B10" s="967"/>
      <c r="C10" s="967"/>
      <c r="D10" s="968"/>
      <c r="E10" s="1028"/>
      <c r="F10" s="1028"/>
      <c r="G10" s="1028"/>
      <c r="H10" s="1028"/>
      <c r="I10" s="1028"/>
      <c r="J10" s="1028"/>
      <c r="K10" s="1028"/>
      <c r="L10" s="1028"/>
      <c r="M10" s="983"/>
      <c r="N10" s="983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56"/>
      <c r="AB10" s="31"/>
      <c r="AC10" s="31"/>
    </row>
    <row r="11" spans="1:29" ht="11.25" customHeight="1">
      <c r="A11" s="969"/>
      <c r="B11" s="969"/>
      <c r="C11" s="969"/>
      <c r="D11" s="970"/>
      <c r="E11" s="948" t="s">
        <v>12</v>
      </c>
      <c r="F11" s="949"/>
      <c r="G11" s="949"/>
      <c r="H11" s="949"/>
      <c r="I11" s="949"/>
      <c r="J11" s="949"/>
      <c r="K11" s="949"/>
      <c r="L11" s="949"/>
      <c r="M11" s="949"/>
      <c r="N11" s="949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56"/>
      <c r="AB11" s="31"/>
      <c r="AC11" s="31"/>
    </row>
    <row r="12" spans="3:29" ht="7.5" customHeight="1">
      <c r="C12" s="7"/>
      <c r="D12" s="103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56"/>
      <c r="AB12" s="31"/>
      <c r="AC12" s="31"/>
    </row>
    <row r="13" spans="1:29" ht="12.75" customHeight="1">
      <c r="A13" s="132" t="s">
        <v>228</v>
      </c>
      <c r="C13" s="22"/>
      <c r="D13" s="103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56"/>
      <c r="AB13" s="31"/>
      <c r="AC13" s="31"/>
    </row>
    <row r="14" spans="2:29" ht="4.5" customHeight="1">
      <c r="B14" s="132"/>
      <c r="C14" s="22"/>
      <c r="D14" s="103"/>
      <c r="E14" s="184"/>
      <c r="F14" s="158"/>
      <c r="G14" s="158"/>
      <c r="H14" s="128"/>
      <c r="I14" s="128"/>
      <c r="J14" s="158"/>
      <c r="K14" s="128"/>
      <c r="L14" s="128"/>
      <c r="M14" s="128"/>
      <c r="N14" s="128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56"/>
      <c r="AB14" s="31"/>
      <c r="AC14" s="31"/>
    </row>
    <row r="15" spans="2:29" ht="12.75" customHeight="1">
      <c r="B15" s="1019" t="s">
        <v>282</v>
      </c>
      <c r="C15" s="1019"/>
      <c r="D15" s="103"/>
      <c r="E15" s="58">
        <v>34</v>
      </c>
      <c r="F15" s="135">
        <v>1</v>
      </c>
      <c r="G15" s="20">
        <v>16</v>
      </c>
      <c r="H15" s="20">
        <v>2</v>
      </c>
      <c r="I15" s="20">
        <v>6</v>
      </c>
      <c r="J15" s="135">
        <v>3</v>
      </c>
      <c r="K15" s="135">
        <v>11</v>
      </c>
      <c r="L15" s="135" t="s">
        <v>25</v>
      </c>
      <c r="M15" s="135" t="s">
        <v>25</v>
      </c>
      <c r="N15" s="20">
        <v>4</v>
      </c>
      <c r="O15" s="178"/>
      <c r="P15" s="169"/>
      <c r="R15" s="169"/>
      <c r="S15" s="169"/>
      <c r="T15" s="169"/>
      <c r="U15" s="169"/>
      <c r="V15" s="169"/>
      <c r="W15" s="31"/>
      <c r="X15" s="31"/>
      <c r="Y15" s="31"/>
      <c r="Z15" s="31"/>
      <c r="AA15" s="56"/>
      <c r="AB15" s="31"/>
      <c r="AC15" s="169"/>
    </row>
    <row r="16" spans="2:29" ht="12.75" customHeight="1">
      <c r="B16" s="1019" t="s">
        <v>288</v>
      </c>
      <c r="C16" s="1019"/>
      <c r="D16" s="103"/>
      <c r="E16" s="58">
        <v>1</v>
      </c>
      <c r="F16" s="135" t="s">
        <v>25</v>
      </c>
      <c r="G16" s="20">
        <v>4</v>
      </c>
      <c r="H16" s="135" t="s">
        <v>25</v>
      </c>
      <c r="I16" s="20">
        <v>2</v>
      </c>
      <c r="J16" s="135" t="s">
        <v>25</v>
      </c>
      <c r="K16" s="135" t="s">
        <v>25</v>
      </c>
      <c r="L16" s="135" t="s">
        <v>25</v>
      </c>
      <c r="M16" s="135" t="s">
        <v>25</v>
      </c>
      <c r="N16" s="135" t="s">
        <v>25</v>
      </c>
      <c r="O16" s="179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56"/>
      <c r="AB16" s="31"/>
      <c r="AC16" s="169"/>
    </row>
    <row r="17" spans="2:29" ht="12.75" customHeight="1">
      <c r="B17" s="1019" t="s">
        <v>284</v>
      </c>
      <c r="C17" s="1019"/>
      <c r="D17" s="103"/>
      <c r="E17" s="58">
        <v>3</v>
      </c>
      <c r="F17" s="135" t="s">
        <v>25</v>
      </c>
      <c r="G17" s="20">
        <v>3</v>
      </c>
      <c r="H17" s="135" t="s">
        <v>25</v>
      </c>
      <c r="I17" s="135" t="s">
        <v>25</v>
      </c>
      <c r="J17" s="135">
        <v>2</v>
      </c>
      <c r="K17" s="135">
        <v>3</v>
      </c>
      <c r="L17" s="135" t="s">
        <v>25</v>
      </c>
      <c r="M17" s="135" t="s">
        <v>25</v>
      </c>
      <c r="N17" s="20">
        <v>2</v>
      </c>
      <c r="O17" s="178"/>
      <c r="P17" s="31"/>
      <c r="Q17" s="169"/>
      <c r="R17" s="31"/>
      <c r="S17" s="31"/>
      <c r="T17" s="31"/>
      <c r="U17" s="31"/>
      <c r="V17" s="31"/>
      <c r="W17" s="31"/>
      <c r="X17" s="31"/>
      <c r="Y17" s="31"/>
      <c r="Z17" s="31"/>
      <c r="AA17" s="56"/>
      <c r="AB17" s="31"/>
      <c r="AC17" s="169"/>
    </row>
    <row r="18" spans="2:29" ht="12.75" customHeight="1">
      <c r="B18" s="1019" t="s">
        <v>289</v>
      </c>
      <c r="C18" s="1019"/>
      <c r="D18" s="103"/>
      <c r="E18" s="58">
        <v>17</v>
      </c>
      <c r="F18" s="135" t="s">
        <v>25</v>
      </c>
      <c r="G18" s="135" t="s">
        <v>25</v>
      </c>
      <c r="H18" s="20">
        <v>8</v>
      </c>
      <c r="I18" s="20">
        <v>3</v>
      </c>
      <c r="J18" s="20">
        <v>1</v>
      </c>
      <c r="K18" s="135">
        <v>2</v>
      </c>
      <c r="L18" s="135" t="s">
        <v>25</v>
      </c>
      <c r="M18" s="135" t="s">
        <v>25</v>
      </c>
      <c r="N18" s="135" t="s">
        <v>25</v>
      </c>
      <c r="O18" s="179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56"/>
      <c r="AB18" s="31"/>
      <c r="AC18" s="169"/>
    </row>
    <row r="19" spans="2:29" ht="12.75" customHeight="1">
      <c r="B19" s="1024" t="s">
        <v>290</v>
      </c>
      <c r="C19" s="1024"/>
      <c r="D19" s="103"/>
      <c r="E19" s="72"/>
      <c r="F19" s="31"/>
      <c r="G19" s="31"/>
      <c r="H19" s="31"/>
      <c r="I19" s="31"/>
      <c r="J19" s="31"/>
      <c r="K19" s="31"/>
      <c r="L19" s="31"/>
      <c r="M19" s="31"/>
      <c r="N19" s="31"/>
      <c r="O19" s="123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56"/>
      <c r="AB19" s="31"/>
      <c r="AC19" s="169"/>
    </row>
    <row r="20" spans="2:29" ht="12.75" customHeight="1">
      <c r="B20" s="1019" t="s">
        <v>351</v>
      </c>
      <c r="C20" s="1019"/>
      <c r="D20" s="103"/>
      <c r="E20" s="71">
        <v>25</v>
      </c>
      <c r="F20" s="135" t="s">
        <v>25</v>
      </c>
      <c r="G20" s="135">
        <v>5</v>
      </c>
      <c r="H20" s="135">
        <v>3</v>
      </c>
      <c r="I20" s="135">
        <v>1</v>
      </c>
      <c r="J20" s="135">
        <v>2</v>
      </c>
      <c r="K20" s="135">
        <v>4</v>
      </c>
      <c r="L20" s="135" t="s">
        <v>25</v>
      </c>
      <c r="M20" s="135" t="s">
        <v>25</v>
      </c>
      <c r="N20" s="135">
        <v>8</v>
      </c>
      <c r="O20" s="178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56"/>
      <c r="AB20" s="31"/>
      <c r="AC20" s="169"/>
    </row>
    <row r="21" spans="2:29" ht="12.75" customHeight="1">
      <c r="B21" s="1019" t="s">
        <v>292</v>
      </c>
      <c r="C21" s="1019"/>
      <c r="D21" s="103"/>
      <c r="E21" s="58">
        <v>11</v>
      </c>
      <c r="F21" s="135">
        <v>1</v>
      </c>
      <c r="G21" s="20">
        <v>7</v>
      </c>
      <c r="H21" s="20">
        <v>5</v>
      </c>
      <c r="I21" s="20">
        <v>2</v>
      </c>
      <c r="J21" s="135" t="s">
        <v>25</v>
      </c>
      <c r="K21" s="135">
        <v>3</v>
      </c>
      <c r="L21" s="135">
        <v>2</v>
      </c>
      <c r="M21" s="135" t="s">
        <v>25</v>
      </c>
      <c r="N21" s="20">
        <v>1</v>
      </c>
      <c r="O21" s="178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56"/>
      <c r="AB21" s="31"/>
      <c r="AC21" s="169"/>
    </row>
    <row r="22" spans="2:29" ht="12.75" customHeight="1">
      <c r="B22" s="1019" t="s">
        <v>293</v>
      </c>
      <c r="C22" s="1019"/>
      <c r="D22" s="103"/>
      <c r="E22" s="58">
        <v>15</v>
      </c>
      <c r="F22" s="135" t="s">
        <v>25</v>
      </c>
      <c r="G22" s="135" t="s">
        <v>25</v>
      </c>
      <c r="H22" s="20">
        <v>7</v>
      </c>
      <c r="I22" s="20">
        <v>3</v>
      </c>
      <c r="J22" s="135">
        <v>1</v>
      </c>
      <c r="K22" s="135">
        <v>1</v>
      </c>
      <c r="L22" s="135" t="s">
        <v>25</v>
      </c>
      <c r="M22" s="135">
        <v>1</v>
      </c>
      <c r="N22" s="20">
        <v>2</v>
      </c>
      <c r="O22" s="178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56"/>
      <c r="AB22" s="31"/>
      <c r="AC22" s="169"/>
    </row>
    <row r="23" spans="2:29" ht="4.5" customHeight="1">
      <c r="B23" s="131"/>
      <c r="C23" s="131"/>
      <c r="D23" s="103"/>
      <c r="E23" s="58"/>
      <c r="F23" s="20"/>
      <c r="G23" s="20"/>
      <c r="H23" s="20"/>
      <c r="I23" s="20"/>
      <c r="J23" s="20"/>
      <c r="K23" s="135"/>
      <c r="L23" s="20"/>
      <c r="M23" s="135"/>
      <c r="N23" s="20"/>
      <c r="O23" s="185"/>
      <c r="P23" s="56"/>
      <c r="Q23" s="56"/>
      <c r="R23" s="56"/>
      <c r="S23" s="56"/>
      <c r="T23" s="56"/>
      <c r="U23" s="56"/>
      <c r="V23" s="56"/>
      <c r="W23" s="56"/>
      <c r="X23" s="56"/>
      <c r="Y23" s="31"/>
      <c r="Z23" s="31"/>
      <c r="AA23" s="56"/>
      <c r="AB23" s="31"/>
      <c r="AC23" s="169"/>
    </row>
    <row r="24" spans="1:29" s="56" customFormat="1" ht="12.75" customHeight="1">
      <c r="A24" s="1021" t="s">
        <v>294</v>
      </c>
      <c r="B24" s="1021"/>
      <c r="C24" s="1021"/>
      <c r="D24" s="171"/>
      <c r="E24" s="139">
        <v>59</v>
      </c>
      <c r="F24" s="99">
        <v>3</v>
      </c>
      <c r="G24" s="99">
        <v>62</v>
      </c>
      <c r="H24" s="99">
        <v>31</v>
      </c>
      <c r="I24" s="99">
        <v>31</v>
      </c>
      <c r="J24" s="99">
        <v>25</v>
      </c>
      <c r="K24" s="172">
        <v>25</v>
      </c>
      <c r="L24" s="172">
        <v>2</v>
      </c>
      <c r="M24" s="172">
        <v>8</v>
      </c>
      <c r="N24" s="99">
        <v>28</v>
      </c>
      <c r="O24" s="186"/>
      <c r="P24" s="163"/>
      <c r="Q24" s="163"/>
      <c r="R24" s="163"/>
      <c r="S24" s="163"/>
      <c r="T24" s="163"/>
      <c r="U24" s="163"/>
      <c r="AC24" s="169"/>
    </row>
    <row r="25" spans="2:29" s="31" customFormat="1" ht="4.5" customHeight="1">
      <c r="B25" s="138"/>
      <c r="C25" s="22"/>
      <c r="D25" s="43"/>
      <c r="E25" s="58"/>
      <c r="F25" s="20"/>
      <c r="G25" s="20"/>
      <c r="H25" s="20"/>
      <c r="I25" s="20"/>
      <c r="J25" s="20"/>
      <c r="K25" s="135"/>
      <c r="L25" s="20"/>
      <c r="M25" s="135"/>
      <c r="N25" s="20"/>
      <c r="O25" s="185"/>
      <c r="AA25" s="56"/>
      <c r="AC25" s="169"/>
    </row>
    <row r="26" spans="1:29" s="31" customFormat="1" ht="12.75" customHeight="1">
      <c r="A26" s="138" t="s">
        <v>224</v>
      </c>
      <c r="C26" s="22"/>
      <c r="D26" s="43"/>
      <c r="E26" s="58"/>
      <c r="F26" s="20"/>
      <c r="G26" s="20"/>
      <c r="H26" s="20"/>
      <c r="I26" s="20"/>
      <c r="J26" s="20"/>
      <c r="K26" s="135"/>
      <c r="L26" s="20"/>
      <c r="M26" s="135"/>
      <c r="N26" s="20"/>
      <c r="O26" s="178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56"/>
      <c r="AC26" s="169"/>
    </row>
    <row r="27" spans="2:29" s="31" customFormat="1" ht="4.5" customHeight="1">
      <c r="B27" s="138"/>
      <c r="C27" s="22"/>
      <c r="D27" s="43"/>
      <c r="E27" s="58"/>
      <c r="F27" s="20"/>
      <c r="G27" s="20"/>
      <c r="H27" s="20"/>
      <c r="I27" s="20"/>
      <c r="J27" s="20"/>
      <c r="K27" s="135"/>
      <c r="L27" s="20"/>
      <c r="M27" s="135"/>
      <c r="N27" s="20"/>
      <c r="O27" s="178"/>
      <c r="AA27" s="56"/>
      <c r="AC27" s="169"/>
    </row>
    <row r="28" spans="2:29" ht="12.75" customHeight="1">
      <c r="B28" s="1019" t="s">
        <v>295</v>
      </c>
      <c r="C28" s="1019"/>
      <c r="D28" s="103"/>
      <c r="E28" s="71" t="s">
        <v>25</v>
      </c>
      <c r="F28" s="135">
        <v>1</v>
      </c>
      <c r="G28" s="20">
        <v>2</v>
      </c>
      <c r="H28" s="20">
        <v>4</v>
      </c>
      <c r="I28" s="20">
        <v>3</v>
      </c>
      <c r="J28" s="20">
        <v>6</v>
      </c>
      <c r="K28" s="135">
        <v>2</v>
      </c>
      <c r="L28" s="135" t="s">
        <v>25</v>
      </c>
      <c r="M28" s="135">
        <v>2</v>
      </c>
      <c r="N28" s="20">
        <v>4</v>
      </c>
      <c r="O28" s="178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56"/>
      <c r="AB28" s="31"/>
      <c r="AC28" s="169"/>
    </row>
    <row r="29" spans="2:29" ht="12.75" customHeight="1">
      <c r="B29" s="1019" t="s">
        <v>296</v>
      </c>
      <c r="C29" s="1019"/>
      <c r="D29" s="103"/>
      <c r="E29" s="71" t="s">
        <v>25</v>
      </c>
      <c r="F29" s="20">
        <v>1</v>
      </c>
      <c r="G29" s="20">
        <v>1</v>
      </c>
      <c r="H29" s="20">
        <v>4</v>
      </c>
      <c r="I29" s="20">
        <v>1</v>
      </c>
      <c r="J29" s="135">
        <v>3</v>
      </c>
      <c r="K29" s="135" t="s">
        <v>25</v>
      </c>
      <c r="L29" s="135" t="s">
        <v>25</v>
      </c>
      <c r="M29" s="135" t="s">
        <v>25</v>
      </c>
      <c r="N29" s="135" t="s">
        <v>25</v>
      </c>
      <c r="O29" s="179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56"/>
      <c r="AB29" s="31"/>
      <c r="AC29" s="169"/>
    </row>
    <row r="30" spans="2:29" ht="12.75" customHeight="1">
      <c r="B30" s="1019" t="s">
        <v>297</v>
      </c>
      <c r="C30" s="1019"/>
      <c r="D30" s="103"/>
      <c r="E30" s="71" t="s">
        <v>25</v>
      </c>
      <c r="F30" s="20">
        <v>1</v>
      </c>
      <c r="G30" s="20">
        <v>1</v>
      </c>
      <c r="H30" s="20">
        <v>1</v>
      </c>
      <c r="I30" s="20">
        <v>2</v>
      </c>
      <c r="J30" s="20">
        <v>2</v>
      </c>
      <c r="K30" s="135">
        <v>2</v>
      </c>
      <c r="L30" s="135" t="s">
        <v>25</v>
      </c>
      <c r="M30" s="135">
        <v>2</v>
      </c>
      <c r="N30" s="20">
        <v>2</v>
      </c>
      <c r="O30" s="178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56"/>
      <c r="AB30" s="31"/>
      <c r="AC30" s="169"/>
    </row>
    <row r="31" spans="2:29" ht="4.5" customHeight="1">
      <c r="B31" s="132"/>
      <c r="C31" s="22"/>
      <c r="D31" s="103"/>
      <c r="E31" s="58"/>
      <c r="F31" s="20"/>
      <c r="G31" s="20"/>
      <c r="H31" s="20"/>
      <c r="I31" s="20"/>
      <c r="J31" s="20"/>
      <c r="K31" s="135"/>
      <c r="L31" s="20"/>
      <c r="M31" s="135"/>
      <c r="N31" s="20"/>
      <c r="O31" s="178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56"/>
      <c r="AB31" s="31"/>
      <c r="AC31" s="169"/>
    </row>
    <row r="32" spans="1:29" ht="12.75" customHeight="1">
      <c r="A32" s="132" t="s">
        <v>228</v>
      </c>
      <c r="C32" s="22"/>
      <c r="D32" s="103"/>
      <c r="E32" s="58"/>
      <c r="F32" s="20"/>
      <c r="G32" s="20"/>
      <c r="H32" s="20"/>
      <c r="I32" s="20"/>
      <c r="J32" s="20"/>
      <c r="K32" s="135"/>
      <c r="L32" s="20"/>
      <c r="M32" s="135"/>
      <c r="N32" s="20"/>
      <c r="O32" s="178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56"/>
      <c r="AB32" s="31"/>
      <c r="AC32" s="169"/>
    </row>
    <row r="33" spans="2:29" ht="4.5" customHeight="1">
      <c r="B33" s="132"/>
      <c r="C33" s="22"/>
      <c r="D33" s="103"/>
      <c r="E33" s="58"/>
      <c r="F33" s="20"/>
      <c r="G33" s="20"/>
      <c r="H33" s="20"/>
      <c r="I33" s="20"/>
      <c r="J33" s="20"/>
      <c r="K33" s="135"/>
      <c r="L33" s="20"/>
      <c r="M33" s="135"/>
      <c r="N33" s="20"/>
      <c r="O33" s="178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56"/>
      <c r="AB33" s="31"/>
      <c r="AC33" s="169"/>
    </row>
    <row r="34" spans="2:29" ht="12.75" customHeight="1">
      <c r="B34" s="1019" t="s">
        <v>295</v>
      </c>
      <c r="C34" s="1019"/>
      <c r="D34" s="103"/>
      <c r="E34" s="58">
        <v>5</v>
      </c>
      <c r="F34" s="135" t="s">
        <v>25</v>
      </c>
      <c r="G34" s="20">
        <v>5</v>
      </c>
      <c r="H34" s="20">
        <v>3</v>
      </c>
      <c r="I34" s="135" t="s">
        <v>25</v>
      </c>
      <c r="J34" s="20">
        <v>3</v>
      </c>
      <c r="K34" s="135">
        <v>2</v>
      </c>
      <c r="L34" s="135">
        <v>1</v>
      </c>
      <c r="M34" s="135">
        <v>2</v>
      </c>
      <c r="N34" s="20">
        <v>2</v>
      </c>
      <c r="O34" s="178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56"/>
      <c r="AB34" s="31"/>
      <c r="AC34" s="169"/>
    </row>
    <row r="35" spans="2:29" ht="12.75" customHeight="1">
      <c r="B35" s="1019" t="s">
        <v>298</v>
      </c>
      <c r="C35" s="1019"/>
      <c r="D35" s="103"/>
      <c r="E35" s="58">
        <v>2</v>
      </c>
      <c r="F35" s="135" t="s">
        <v>25</v>
      </c>
      <c r="G35" s="20">
        <v>3</v>
      </c>
      <c r="H35" s="20">
        <v>1</v>
      </c>
      <c r="I35" s="20">
        <v>4</v>
      </c>
      <c r="J35" s="20">
        <v>1</v>
      </c>
      <c r="K35" s="135">
        <v>1</v>
      </c>
      <c r="L35" s="135" t="s">
        <v>25</v>
      </c>
      <c r="M35" s="135" t="s">
        <v>25</v>
      </c>
      <c r="N35" s="20">
        <v>2</v>
      </c>
      <c r="O35" s="178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56"/>
      <c r="AB35" s="31"/>
      <c r="AC35" s="169"/>
    </row>
    <row r="36" spans="2:29" ht="12.75" customHeight="1">
      <c r="B36" s="1019" t="s">
        <v>299</v>
      </c>
      <c r="C36" s="1019"/>
      <c r="D36" s="103"/>
      <c r="E36" s="58">
        <v>9</v>
      </c>
      <c r="F36" s="135" t="s">
        <v>25</v>
      </c>
      <c r="G36" s="20">
        <v>4</v>
      </c>
      <c r="H36" s="20">
        <v>5</v>
      </c>
      <c r="I36" s="20">
        <v>6</v>
      </c>
      <c r="J36" s="135">
        <v>2</v>
      </c>
      <c r="K36" s="135">
        <v>2</v>
      </c>
      <c r="L36" s="135" t="s">
        <v>25</v>
      </c>
      <c r="M36" s="135" t="s">
        <v>25</v>
      </c>
      <c r="N36" s="20">
        <v>1</v>
      </c>
      <c r="O36" s="178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56"/>
      <c r="AB36" s="31"/>
      <c r="AC36" s="169"/>
    </row>
    <row r="37" spans="2:29" ht="12.75" customHeight="1">
      <c r="B37" s="1019" t="s">
        <v>300</v>
      </c>
      <c r="C37" s="1019"/>
      <c r="D37" s="103"/>
      <c r="E37" s="58">
        <v>5</v>
      </c>
      <c r="F37" s="135" t="s">
        <v>25</v>
      </c>
      <c r="G37" s="20">
        <v>13</v>
      </c>
      <c r="H37" s="20">
        <v>4</v>
      </c>
      <c r="I37" s="20">
        <v>3</v>
      </c>
      <c r="J37" s="20">
        <v>2</v>
      </c>
      <c r="K37" s="135">
        <v>1</v>
      </c>
      <c r="L37" s="135" t="s">
        <v>25</v>
      </c>
      <c r="M37" s="135" t="s">
        <v>25</v>
      </c>
      <c r="N37" s="20">
        <v>5</v>
      </c>
      <c r="O37" s="178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56"/>
      <c r="AB37" s="31"/>
      <c r="AC37" s="169"/>
    </row>
    <row r="38" spans="2:29" ht="12.75" customHeight="1">
      <c r="B38" s="1019" t="s">
        <v>301</v>
      </c>
      <c r="C38" s="1019"/>
      <c r="D38" s="103"/>
      <c r="E38" s="58">
        <v>2</v>
      </c>
      <c r="F38" s="135" t="s">
        <v>25</v>
      </c>
      <c r="G38" s="20">
        <v>5</v>
      </c>
      <c r="H38" s="20">
        <v>2</v>
      </c>
      <c r="I38" s="20">
        <v>1</v>
      </c>
      <c r="J38" s="135" t="s">
        <v>25</v>
      </c>
      <c r="K38" s="135">
        <v>3</v>
      </c>
      <c r="L38" s="135">
        <v>1</v>
      </c>
      <c r="M38" s="135" t="s">
        <v>25</v>
      </c>
      <c r="N38" s="20">
        <v>1</v>
      </c>
      <c r="O38" s="178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56"/>
      <c r="AB38" s="31"/>
      <c r="AC38" s="169"/>
    </row>
    <row r="39" spans="2:29" ht="12.75" customHeight="1">
      <c r="B39" s="1019" t="s">
        <v>302</v>
      </c>
      <c r="C39" s="1019"/>
      <c r="D39" s="103"/>
      <c r="E39" s="58">
        <v>3</v>
      </c>
      <c r="F39" s="135" t="s">
        <v>25</v>
      </c>
      <c r="G39" s="20">
        <v>4</v>
      </c>
      <c r="H39" s="20">
        <v>4</v>
      </c>
      <c r="I39" s="135">
        <v>5</v>
      </c>
      <c r="J39" s="135" t="s">
        <v>25</v>
      </c>
      <c r="K39" s="135">
        <v>1</v>
      </c>
      <c r="L39" s="135" t="s">
        <v>25</v>
      </c>
      <c r="M39" s="135" t="s">
        <v>25</v>
      </c>
      <c r="N39" s="20">
        <v>2</v>
      </c>
      <c r="O39" s="178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56"/>
      <c r="AB39" s="31"/>
      <c r="AC39" s="169"/>
    </row>
    <row r="40" spans="2:29" ht="12.75" customHeight="1">
      <c r="B40" s="1019" t="s">
        <v>303</v>
      </c>
      <c r="C40" s="1019"/>
      <c r="D40" s="103"/>
      <c r="E40" s="58">
        <v>19</v>
      </c>
      <c r="F40" s="135" t="s">
        <v>25</v>
      </c>
      <c r="G40" s="20">
        <v>9</v>
      </c>
      <c r="H40" s="20">
        <v>2</v>
      </c>
      <c r="I40" s="135">
        <v>1</v>
      </c>
      <c r="J40" s="20">
        <v>2</v>
      </c>
      <c r="K40" s="135">
        <v>5</v>
      </c>
      <c r="L40" s="135" t="s">
        <v>25</v>
      </c>
      <c r="M40" s="135">
        <v>1</v>
      </c>
      <c r="N40" s="20">
        <v>3</v>
      </c>
      <c r="O40" s="178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56"/>
      <c r="AB40" s="31"/>
      <c r="AC40" s="169"/>
    </row>
    <row r="41" spans="2:29" ht="12.75" customHeight="1">
      <c r="B41" s="1019" t="s">
        <v>296</v>
      </c>
      <c r="C41" s="1019"/>
      <c r="D41" s="103"/>
      <c r="E41" s="58">
        <v>2</v>
      </c>
      <c r="F41" s="135" t="s">
        <v>25</v>
      </c>
      <c r="G41" s="20">
        <v>10</v>
      </c>
      <c r="H41" s="135" t="s">
        <v>25</v>
      </c>
      <c r="I41" s="20">
        <v>3</v>
      </c>
      <c r="J41" s="135">
        <v>2</v>
      </c>
      <c r="K41" s="135">
        <v>1</v>
      </c>
      <c r="L41" s="135" t="s">
        <v>25</v>
      </c>
      <c r="M41" s="135">
        <v>1</v>
      </c>
      <c r="N41" s="20">
        <v>5</v>
      </c>
      <c r="O41" s="178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56"/>
      <c r="AB41" s="31"/>
      <c r="AC41" s="169"/>
    </row>
    <row r="42" spans="2:29" ht="12.75" customHeight="1">
      <c r="B42" s="1019" t="s">
        <v>297</v>
      </c>
      <c r="C42" s="1019"/>
      <c r="D42" s="103"/>
      <c r="E42" s="58">
        <v>12</v>
      </c>
      <c r="F42" s="135" t="s">
        <v>25</v>
      </c>
      <c r="G42" s="20">
        <v>5</v>
      </c>
      <c r="H42" s="135">
        <v>1</v>
      </c>
      <c r="I42" s="20">
        <v>2</v>
      </c>
      <c r="J42" s="20">
        <v>2</v>
      </c>
      <c r="K42" s="135">
        <v>5</v>
      </c>
      <c r="L42" s="135" t="s">
        <v>25</v>
      </c>
      <c r="M42" s="135" t="s">
        <v>25</v>
      </c>
      <c r="N42" s="20">
        <v>1</v>
      </c>
      <c r="O42" s="178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56"/>
      <c r="AB42" s="31"/>
      <c r="AC42" s="169"/>
    </row>
    <row r="43" spans="3:29" ht="4.5" customHeight="1">
      <c r="C43" s="22"/>
      <c r="D43" s="103"/>
      <c r="E43" s="58"/>
      <c r="F43" s="20"/>
      <c r="G43" s="20"/>
      <c r="H43" s="20"/>
      <c r="I43" s="20"/>
      <c r="J43" s="20"/>
      <c r="K43" s="135"/>
      <c r="L43" s="20"/>
      <c r="M43" s="135"/>
      <c r="N43" s="20"/>
      <c r="O43" s="178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56"/>
      <c r="AB43" s="31"/>
      <c r="AC43" s="169"/>
    </row>
    <row r="44" spans="1:29" s="56" customFormat="1" ht="12.75" customHeight="1">
      <c r="A44" s="1021" t="s">
        <v>304</v>
      </c>
      <c r="B44" s="1021"/>
      <c r="C44" s="1021"/>
      <c r="D44" s="171"/>
      <c r="E44" s="139">
        <v>46</v>
      </c>
      <c r="F44" s="99">
        <v>8</v>
      </c>
      <c r="G44" s="99">
        <v>247</v>
      </c>
      <c r="H44" s="99">
        <v>49</v>
      </c>
      <c r="I44" s="99">
        <v>38</v>
      </c>
      <c r="J44" s="99">
        <v>29</v>
      </c>
      <c r="K44" s="172">
        <v>35</v>
      </c>
      <c r="L44" s="99">
        <v>3</v>
      </c>
      <c r="M44" s="172">
        <v>10</v>
      </c>
      <c r="N44" s="99">
        <v>51</v>
      </c>
      <c r="O44" s="175"/>
      <c r="P44" s="169"/>
      <c r="Q44" s="169"/>
      <c r="R44" s="169"/>
      <c r="S44" s="169"/>
      <c r="T44" s="169"/>
      <c r="U44" s="169"/>
      <c r="AC44" s="169"/>
    </row>
    <row r="45" spans="2:29" s="31" customFormat="1" ht="4.5" customHeight="1">
      <c r="B45" s="138"/>
      <c r="C45" s="22"/>
      <c r="D45" s="43"/>
      <c r="E45" s="58"/>
      <c r="F45" s="20"/>
      <c r="G45" s="20"/>
      <c r="H45" s="20"/>
      <c r="I45" s="20"/>
      <c r="J45" s="20"/>
      <c r="K45" s="135"/>
      <c r="L45" s="20"/>
      <c r="M45" s="135"/>
      <c r="N45" s="20"/>
      <c r="O45" s="178"/>
      <c r="AA45" s="56"/>
      <c r="AC45" s="169"/>
    </row>
    <row r="46" spans="1:29" s="31" customFormat="1" ht="12.75" customHeight="1">
      <c r="A46" s="138" t="s">
        <v>224</v>
      </c>
      <c r="C46" s="22"/>
      <c r="D46" s="43"/>
      <c r="E46" s="58"/>
      <c r="F46" s="20"/>
      <c r="G46" s="20"/>
      <c r="H46" s="20"/>
      <c r="I46" s="20"/>
      <c r="J46" s="20"/>
      <c r="K46" s="135"/>
      <c r="L46" s="20"/>
      <c r="M46" s="135"/>
      <c r="N46" s="20"/>
      <c r="O46" s="17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56"/>
      <c r="AC46" s="169"/>
    </row>
    <row r="47" spans="2:29" s="31" customFormat="1" ht="4.5" customHeight="1">
      <c r="B47" s="138"/>
      <c r="C47" s="22"/>
      <c r="D47" s="43"/>
      <c r="E47" s="58"/>
      <c r="F47" s="20"/>
      <c r="G47" s="20"/>
      <c r="H47" s="20"/>
      <c r="I47" s="20"/>
      <c r="J47" s="20"/>
      <c r="K47" s="135"/>
      <c r="L47" s="20"/>
      <c r="M47" s="135"/>
      <c r="N47" s="20"/>
      <c r="O47" s="178"/>
      <c r="AA47" s="56"/>
      <c r="AC47" s="169"/>
    </row>
    <row r="48" spans="2:29" ht="12.75" customHeight="1">
      <c r="B48" s="1019" t="s">
        <v>305</v>
      </c>
      <c r="C48" s="1019"/>
      <c r="D48" s="103"/>
      <c r="E48" s="58">
        <v>1</v>
      </c>
      <c r="F48" s="20">
        <v>1</v>
      </c>
      <c r="G48" s="20">
        <v>1</v>
      </c>
      <c r="H48" s="20">
        <v>3</v>
      </c>
      <c r="I48" s="20">
        <v>4</v>
      </c>
      <c r="J48" s="135">
        <v>2</v>
      </c>
      <c r="K48" s="135">
        <v>1</v>
      </c>
      <c r="L48" s="135" t="s">
        <v>25</v>
      </c>
      <c r="M48" s="135">
        <v>1</v>
      </c>
      <c r="N48" s="20">
        <v>7</v>
      </c>
      <c r="O48" s="178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56"/>
      <c r="AB48" s="31"/>
      <c r="AC48" s="169"/>
    </row>
    <row r="49" spans="2:29" ht="12.75" customHeight="1">
      <c r="B49" s="1019" t="s">
        <v>306</v>
      </c>
      <c r="C49" s="1019"/>
      <c r="D49" s="103"/>
      <c r="E49" s="58">
        <v>1</v>
      </c>
      <c r="F49" s="135" t="s">
        <v>25</v>
      </c>
      <c r="G49" s="20">
        <v>1</v>
      </c>
      <c r="H49" s="20">
        <v>8</v>
      </c>
      <c r="I49" s="20">
        <v>2</v>
      </c>
      <c r="J49" s="135" t="s">
        <v>25</v>
      </c>
      <c r="K49" s="135">
        <v>2</v>
      </c>
      <c r="L49" s="135" t="s">
        <v>25</v>
      </c>
      <c r="M49" s="135" t="s">
        <v>25</v>
      </c>
      <c r="N49" s="135" t="s">
        <v>25</v>
      </c>
      <c r="O49" s="187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56"/>
      <c r="AB49" s="31"/>
      <c r="AC49" s="169"/>
    </row>
    <row r="50" spans="2:29" ht="12.75" customHeight="1">
      <c r="B50" s="1019" t="s">
        <v>307</v>
      </c>
      <c r="C50" s="1019"/>
      <c r="D50" s="103"/>
      <c r="E50" s="71" t="s">
        <v>25</v>
      </c>
      <c r="F50" s="20">
        <v>1</v>
      </c>
      <c r="G50" s="20">
        <v>1</v>
      </c>
      <c r="H50" s="20">
        <v>1</v>
      </c>
      <c r="I50" s="20">
        <v>1</v>
      </c>
      <c r="J50" s="135" t="s">
        <v>25</v>
      </c>
      <c r="K50" s="135">
        <v>1</v>
      </c>
      <c r="L50" s="135" t="s">
        <v>25</v>
      </c>
      <c r="M50" s="135">
        <v>1</v>
      </c>
      <c r="N50" s="20">
        <v>1</v>
      </c>
      <c r="O50" s="178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56"/>
      <c r="AB50" s="31"/>
      <c r="AC50" s="169"/>
    </row>
    <row r="51" spans="2:29" ht="12.75" customHeight="1">
      <c r="B51" s="1019" t="s">
        <v>308</v>
      </c>
      <c r="C51" s="1019"/>
      <c r="D51" s="103"/>
      <c r="E51" s="71" t="s">
        <v>25</v>
      </c>
      <c r="F51" s="135" t="s">
        <v>25</v>
      </c>
      <c r="G51" s="20">
        <v>3</v>
      </c>
      <c r="H51" s="20">
        <v>4</v>
      </c>
      <c r="I51" s="20">
        <v>2</v>
      </c>
      <c r="J51" s="135">
        <v>1</v>
      </c>
      <c r="K51" s="135">
        <v>1</v>
      </c>
      <c r="L51" s="135" t="s">
        <v>25</v>
      </c>
      <c r="M51" s="135" t="s">
        <v>25</v>
      </c>
      <c r="N51" s="135">
        <v>1</v>
      </c>
      <c r="O51" s="179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56"/>
      <c r="AB51" s="31"/>
      <c r="AC51" s="169"/>
    </row>
    <row r="52" spans="2:29" ht="4.5" customHeight="1">
      <c r="B52" s="132"/>
      <c r="C52" s="22"/>
      <c r="D52" s="103"/>
      <c r="E52" s="58"/>
      <c r="F52" s="20"/>
      <c r="G52" s="20"/>
      <c r="H52" s="20"/>
      <c r="I52" s="20"/>
      <c r="J52" s="20"/>
      <c r="K52" s="135"/>
      <c r="L52" s="20"/>
      <c r="M52" s="135"/>
      <c r="N52" s="20"/>
      <c r="O52" s="178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56"/>
      <c r="AB52" s="31"/>
      <c r="AC52" s="169"/>
    </row>
    <row r="53" spans="1:29" ht="12.75" customHeight="1">
      <c r="A53" s="132" t="s">
        <v>228</v>
      </c>
      <c r="C53" s="22"/>
      <c r="D53" s="103"/>
      <c r="E53" s="58"/>
      <c r="F53" s="20"/>
      <c r="G53" s="20"/>
      <c r="H53" s="20"/>
      <c r="I53" s="20"/>
      <c r="J53" s="20"/>
      <c r="K53" s="135"/>
      <c r="L53" s="20"/>
      <c r="M53" s="135"/>
      <c r="N53" s="20"/>
      <c r="O53" s="178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56"/>
      <c r="AB53" s="31"/>
      <c r="AC53" s="169"/>
    </row>
    <row r="54" spans="2:29" ht="6" customHeight="1">
      <c r="B54" s="132"/>
      <c r="C54" s="22"/>
      <c r="D54" s="103"/>
      <c r="E54" s="58"/>
      <c r="F54" s="20"/>
      <c r="G54" s="20"/>
      <c r="H54" s="20"/>
      <c r="I54" s="20"/>
      <c r="J54" s="20"/>
      <c r="K54" s="135"/>
      <c r="L54" s="20"/>
      <c r="M54" s="135"/>
      <c r="N54" s="20"/>
      <c r="O54" s="178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56"/>
      <c r="AB54" s="31"/>
      <c r="AC54" s="169"/>
    </row>
    <row r="55" spans="2:29" ht="12.75" customHeight="1">
      <c r="B55" s="1019" t="s">
        <v>309</v>
      </c>
      <c r="C55" s="1019"/>
      <c r="D55" s="103"/>
      <c r="E55" s="58">
        <v>3</v>
      </c>
      <c r="F55" s="135" t="s">
        <v>25</v>
      </c>
      <c r="G55" s="20">
        <v>7</v>
      </c>
      <c r="H55" s="20">
        <v>5</v>
      </c>
      <c r="I55" s="20">
        <v>4</v>
      </c>
      <c r="J55" s="135">
        <v>1</v>
      </c>
      <c r="K55" s="135">
        <v>3</v>
      </c>
      <c r="L55" s="135" t="s">
        <v>25</v>
      </c>
      <c r="M55" s="135">
        <v>2</v>
      </c>
      <c r="N55" s="135">
        <v>2</v>
      </c>
      <c r="O55" s="178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56"/>
      <c r="AB55" s="31"/>
      <c r="AC55" s="169"/>
    </row>
    <row r="56" spans="2:29" ht="12.75" customHeight="1">
      <c r="B56" s="1019" t="s">
        <v>305</v>
      </c>
      <c r="C56" s="1019"/>
      <c r="D56" s="103"/>
      <c r="E56" s="58">
        <v>7</v>
      </c>
      <c r="F56" s="20">
        <v>2</v>
      </c>
      <c r="G56" s="20">
        <v>26</v>
      </c>
      <c r="H56" s="20">
        <v>2</v>
      </c>
      <c r="I56" s="20">
        <v>2</v>
      </c>
      <c r="J56" s="20">
        <v>3</v>
      </c>
      <c r="K56" s="135">
        <v>3</v>
      </c>
      <c r="L56" s="135" t="s">
        <v>25</v>
      </c>
      <c r="M56" s="135">
        <v>1</v>
      </c>
      <c r="N56" s="20">
        <v>3</v>
      </c>
      <c r="O56" s="17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56"/>
      <c r="AB56" s="31"/>
      <c r="AC56" s="169"/>
    </row>
    <row r="57" spans="2:29" ht="12.75" customHeight="1">
      <c r="B57" s="1019" t="s">
        <v>310</v>
      </c>
      <c r="C57" s="1019"/>
      <c r="D57" s="103"/>
      <c r="E57" s="58">
        <v>1</v>
      </c>
      <c r="F57" s="135" t="s">
        <v>25</v>
      </c>
      <c r="G57" s="20">
        <v>28</v>
      </c>
      <c r="H57" s="20">
        <v>4</v>
      </c>
      <c r="I57" s="135" t="s">
        <v>25</v>
      </c>
      <c r="J57" s="20">
        <v>4</v>
      </c>
      <c r="K57" s="135">
        <v>1</v>
      </c>
      <c r="L57" s="135" t="s">
        <v>25</v>
      </c>
      <c r="M57" s="135" t="s">
        <v>25</v>
      </c>
      <c r="N57" s="20">
        <v>3</v>
      </c>
      <c r="O57" s="178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56"/>
      <c r="AB57" s="31"/>
      <c r="AC57" s="169"/>
    </row>
    <row r="58" spans="2:29" ht="12.75" customHeight="1">
      <c r="B58" s="1019" t="s">
        <v>311</v>
      </c>
      <c r="C58" s="1019"/>
      <c r="D58" s="103"/>
      <c r="E58" s="58">
        <v>6</v>
      </c>
      <c r="F58" s="20">
        <v>2</v>
      </c>
      <c r="G58" s="20">
        <v>43</v>
      </c>
      <c r="H58" s="20">
        <v>4</v>
      </c>
      <c r="I58" s="20">
        <v>7</v>
      </c>
      <c r="J58" s="20">
        <v>3</v>
      </c>
      <c r="K58" s="135">
        <v>3</v>
      </c>
      <c r="L58" s="135" t="s">
        <v>25</v>
      </c>
      <c r="M58" s="135" t="s">
        <v>25</v>
      </c>
      <c r="N58" s="20">
        <v>7</v>
      </c>
      <c r="O58" s="178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56"/>
      <c r="AB58" s="31"/>
      <c r="AC58" s="169"/>
    </row>
    <row r="59" spans="2:29" ht="12.75" customHeight="1">
      <c r="B59" s="1019" t="s">
        <v>312</v>
      </c>
      <c r="C59" s="1019"/>
      <c r="D59" s="103"/>
      <c r="E59" s="135">
        <v>1</v>
      </c>
      <c r="F59" s="20">
        <v>2</v>
      </c>
      <c r="G59" s="20">
        <v>11</v>
      </c>
      <c r="H59" s="20">
        <v>3</v>
      </c>
      <c r="I59" s="20">
        <v>4</v>
      </c>
      <c r="J59" s="20">
        <v>1</v>
      </c>
      <c r="K59" s="135">
        <v>1</v>
      </c>
      <c r="L59" s="135" t="s">
        <v>25</v>
      </c>
      <c r="M59" s="135">
        <v>2</v>
      </c>
      <c r="N59" s="20">
        <v>3</v>
      </c>
      <c r="O59" s="178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56"/>
      <c r="AB59" s="31"/>
      <c r="AC59" s="169"/>
    </row>
    <row r="60" spans="2:29" ht="12.75" customHeight="1">
      <c r="B60" s="1019" t="s">
        <v>313</v>
      </c>
      <c r="C60" s="1019"/>
      <c r="D60" s="103"/>
      <c r="E60" s="135">
        <v>1</v>
      </c>
      <c r="F60" s="135" t="s">
        <v>25</v>
      </c>
      <c r="G60" s="20">
        <v>2</v>
      </c>
      <c r="H60" s="20">
        <v>2</v>
      </c>
      <c r="I60" s="20">
        <v>1</v>
      </c>
      <c r="J60" s="20">
        <v>1</v>
      </c>
      <c r="K60" s="135" t="s">
        <v>25</v>
      </c>
      <c r="L60" s="135" t="s">
        <v>25</v>
      </c>
      <c r="M60" s="135" t="s">
        <v>25</v>
      </c>
      <c r="N60" s="20">
        <v>4</v>
      </c>
      <c r="O60" s="178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56"/>
      <c r="AB60" s="31"/>
      <c r="AC60" s="169"/>
    </row>
    <row r="61" spans="2:29" ht="12.75" customHeight="1">
      <c r="B61" s="1019" t="s">
        <v>314</v>
      </c>
      <c r="C61" s="1019"/>
      <c r="D61" s="103"/>
      <c r="E61" s="58">
        <v>3</v>
      </c>
      <c r="F61" s="135" t="s">
        <v>25</v>
      </c>
      <c r="G61" s="20">
        <v>11</v>
      </c>
      <c r="H61" s="20">
        <v>6</v>
      </c>
      <c r="I61" s="20">
        <v>1</v>
      </c>
      <c r="J61" s="20">
        <v>3</v>
      </c>
      <c r="K61" s="135">
        <v>1</v>
      </c>
      <c r="L61" s="20">
        <v>2</v>
      </c>
      <c r="M61" s="135">
        <v>1</v>
      </c>
      <c r="N61" s="20">
        <v>5</v>
      </c>
      <c r="O61" s="178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56"/>
      <c r="AB61" s="31"/>
      <c r="AC61" s="169"/>
    </row>
    <row r="62" spans="2:29" ht="12.75" customHeight="1">
      <c r="B62" s="1019" t="s">
        <v>315</v>
      </c>
      <c r="C62" s="1019"/>
      <c r="D62" s="103"/>
      <c r="E62" s="58">
        <v>2</v>
      </c>
      <c r="F62" s="135" t="s">
        <v>25</v>
      </c>
      <c r="G62" s="20">
        <v>17</v>
      </c>
      <c r="H62" s="20">
        <v>5</v>
      </c>
      <c r="I62" s="20">
        <v>5</v>
      </c>
      <c r="J62" s="20">
        <v>4</v>
      </c>
      <c r="K62" s="135">
        <v>10</v>
      </c>
      <c r="L62" s="135" t="s">
        <v>25</v>
      </c>
      <c r="M62" s="135">
        <v>1</v>
      </c>
      <c r="N62" s="20">
        <v>5</v>
      </c>
      <c r="O62" s="178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56"/>
      <c r="AB62" s="31"/>
      <c r="AC62" s="169"/>
    </row>
    <row r="63" spans="2:29" ht="12.75" customHeight="1">
      <c r="B63" s="1019" t="s">
        <v>316</v>
      </c>
      <c r="C63" s="1019"/>
      <c r="D63" s="103"/>
      <c r="E63" s="58">
        <v>18</v>
      </c>
      <c r="F63" s="135" t="s">
        <v>25</v>
      </c>
      <c r="G63" s="20">
        <v>69</v>
      </c>
      <c r="H63" s="20">
        <v>2</v>
      </c>
      <c r="I63" s="20">
        <v>3</v>
      </c>
      <c r="J63" s="20">
        <v>2</v>
      </c>
      <c r="K63" s="135">
        <v>7</v>
      </c>
      <c r="L63" s="135" t="s">
        <v>25</v>
      </c>
      <c r="M63" s="135" t="s">
        <v>25</v>
      </c>
      <c r="N63" s="20">
        <v>5</v>
      </c>
      <c r="O63" s="178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56"/>
      <c r="AB63" s="31"/>
      <c r="AC63" s="169"/>
    </row>
    <row r="64" spans="2:29" ht="12.75" customHeight="1">
      <c r="B64" s="1019" t="s">
        <v>317</v>
      </c>
      <c r="C64" s="1019"/>
      <c r="D64" s="103"/>
      <c r="E64" s="58">
        <v>2</v>
      </c>
      <c r="F64" s="135" t="s">
        <v>25</v>
      </c>
      <c r="G64" s="20">
        <v>27</v>
      </c>
      <c r="H64" s="135" t="s">
        <v>25</v>
      </c>
      <c r="I64" s="20">
        <v>2</v>
      </c>
      <c r="J64" s="20">
        <v>4</v>
      </c>
      <c r="K64" s="135">
        <v>1</v>
      </c>
      <c r="L64" s="20">
        <v>1</v>
      </c>
      <c r="M64" s="135">
        <v>1</v>
      </c>
      <c r="N64" s="20">
        <v>5</v>
      </c>
      <c r="O64" s="178"/>
      <c r="P64" s="169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56"/>
      <c r="AB64" s="31"/>
      <c r="AC64" s="169"/>
    </row>
    <row r="65" ht="11.25" customHeight="1">
      <c r="A65" s="125" t="s">
        <v>19</v>
      </c>
    </row>
    <row r="66" spans="1:15" ht="24" customHeight="1">
      <c r="A66" s="1020" t="s">
        <v>352</v>
      </c>
      <c r="B66" s="1020"/>
      <c r="C66" s="1020"/>
      <c r="D66" s="1020"/>
      <c r="E66" s="1020"/>
      <c r="F66" s="1020"/>
      <c r="G66" s="1020"/>
      <c r="H66" s="1020"/>
      <c r="I66" s="1020"/>
      <c r="J66" s="1020"/>
      <c r="K66" s="1020"/>
      <c r="L66" s="1020"/>
      <c r="M66" s="1020"/>
      <c r="N66" s="1020"/>
      <c r="O66" s="180"/>
    </row>
    <row r="67" spans="2:14" ht="12" customHeight="1">
      <c r="B67" s="1032"/>
      <c r="C67" s="1032"/>
      <c r="D67" s="1032"/>
      <c r="E67" s="1032"/>
      <c r="F67" s="1032"/>
      <c r="G67" s="1032"/>
      <c r="H67" s="1032"/>
      <c r="I67" s="1032"/>
      <c r="J67" s="1032"/>
      <c r="K67" s="1032"/>
      <c r="L67" s="1032"/>
      <c r="M67" s="1032"/>
      <c r="N67" s="1032"/>
    </row>
    <row r="69" spans="6:9" ht="12.75">
      <c r="F69" s="31"/>
      <c r="G69" s="31"/>
      <c r="H69" s="580"/>
      <c r="I69" s="56"/>
    </row>
    <row r="70" spans="6:9" ht="12.75">
      <c r="F70" s="31"/>
      <c r="G70" s="31"/>
      <c r="H70" s="188"/>
      <c r="I70" s="31"/>
    </row>
  </sheetData>
  <sheetProtection/>
  <mergeCells count="53">
    <mergeCell ref="A1:N1"/>
    <mergeCell ref="A2:N2"/>
    <mergeCell ref="A4:D11"/>
    <mergeCell ref="E4:E10"/>
    <mergeCell ref="F4:F10"/>
    <mergeCell ref="G4:G10"/>
    <mergeCell ref="H4:H10"/>
    <mergeCell ref="I4:I10"/>
    <mergeCell ref="J4:J10"/>
    <mergeCell ref="K4:K10"/>
    <mergeCell ref="L4:L10"/>
    <mergeCell ref="M4:M10"/>
    <mergeCell ref="N4:N10"/>
    <mergeCell ref="O6:O7"/>
    <mergeCell ref="E11:N11"/>
    <mergeCell ref="B15:C15"/>
    <mergeCell ref="B16:C16"/>
    <mergeCell ref="B17:C17"/>
    <mergeCell ref="B18:C18"/>
    <mergeCell ref="B19:C19"/>
    <mergeCell ref="B20:C20"/>
    <mergeCell ref="B21:C21"/>
    <mergeCell ref="B22:C22"/>
    <mergeCell ref="A24:C24"/>
    <mergeCell ref="B28:C28"/>
    <mergeCell ref="B29:C29"/>
    <mergeCell ref="B30:C30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4:C44"/>
    <mergeCell ref="B48:C48"/>
    <mergeCell ref="B49:C49"/>
    <mergeCell ref="B50:C50"/>
    <mergeCell ref="B51:C51"/>
    <mergeCell ref="B55:C55"/>
    <mergeCell ref="B56:C56"/>
    <mergeCell ref="B57:C57"/>
    <mergeCell ref="B58:C58"/>
    <mergeCell ref="B59:C59"/>
    <mergeCell ref="B67:N67"/>
    <mergeCell ref="B60:C60"/>
    <mergeCell ref="B61:C61"/>
    <mergeCell ref="B62:C62"/>
    <mergeCell ref="B63:C63"/>
    <mergeCell ref="B64:C64"/>
    <mergeCell ref="A66:N66"/>
  </mergeCells>
  <printOptions/>
  <pageMargins left="0.4724409448818898" right="0.2755905511811024" top="0.9055118110236221" bottom="0.7147916666666667" header="0.5118110236220472" footer="0.5118110236220472"/>
  <pageSetup fitToHeight="1" fitToWidth="1" horizontalDpi="600" verticalDpi="600" orientation="portrait" paperSize="9" scale="94" r:id="rId1"/>
  <headerFooter alignWithMargins="0">
    <oddHeader>&amp;L&amp;"Arial,Kursiv"&amp;9 &amp;U1.1 Abfallentsorgung in Entsorgungsanlagen allgemein&amp;R&amp;"Arial,Kursiv"&amp;9&amp;UAbfallwirtschaft in Bayern 2012</oddHeader>
    <oddFooter>&amp;C&amp;11 37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20" workbookViewId="0" topLeftCell="A1">
      <selection activeCell="J74" sqref="J74"/>
    </sheetView>
  </sheetViews>
  <sheetFormatPr defaultColWidth="11.421875" defaultRowHeight="12.75"/>
  <cols>
    <col min="1" max="1" width="7.7109375" style="3" customWidth="1"/>
    <col min="2" max="2" width="0.9921875" style="3" customWidth="1"/>
    <col min="3" max="3" width="31.00390625" style="3" customWidth="1"/>
    <col min="4" max="4" width="0.85546875" style="3" customWidth="1"/>
    <col min="5" max="5" width="6.7109375" style="3" customWidth="1"/>
    <col min="6" max="8" width="9.7109375" style="3" customWidth="1"/>
    <col min="9" max="9" width="9.140625" style="3" customWidth="1"/>
    <col min="10" max="10" width="8.28125" style="3" customWidth="1"/>
    <col min="11" max="11" width="9.7109375" style="3" customWidth="1"/>
    <col min="12" max="16384" width="11.421875" style="3" customWidth="1"/>
  </cols>
  <sheetData>
    <row r="1" spans="1:12" s="66" customFormat="1" ht="12.75">
      <c r="A1" s="943" t="s">
        <v>353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189"/>
    </row>
    <row r="2" spans="1:12" s="66" customFormat="1" ht="12.75">
      <c r="A2" s="943" t="s">
        <v>354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189"/>
    </row>
    <row r="3" ht="11.25" customHeight="1">
      <c r="L3" s="7"/>
    </row>
    <row r="4" spans="1:12" ht="11.25" customHeight="1">
      <c r="A4" s="966" t="s">
        <v>176</v>
      </c>
      <c r="B4" s="971" t="s">
        <v>41</v>
      </c>
      <c r="C4" s="972"/>
      <c r="D4" s="973"/>
      <c r="E4" s="944" t="s">
        <v>355</v>
      </c>
      <c r="F4" s="944" t="s">
        <v>178</v>
      </c>
      <c r="G4" s="944" t="s">
        <v>179</v>
      </c>
      <c r="H4" s="993" t="s">
        <v>180</v>
      </c>
      <c r="I4" s="994"/>
      <c r="J4" s="994"/>
      <c r="K4" s="994"/>
      <c r="L4" s="7"/>
    </row>
    <row r="5" spans="1:12" ht="11.25" customHeight="1">
      <c r="A5" s="968"/>
      <c r="B5" s="974"/>
      <c r="C5" s="975"/>
      <c r="D5" s="976"/>
      <c r="E5" s="950"/>
      <c r="F5" s="950"/>
      <c r="G5" s="950"/>
      <c r="H5" s="946" t="s">
        <v>356</v>
      </c>
      <c r="I5" s="995" t="s">
        <v>182</v>
      </c>
      <c r="J5" s="996"/>
      <c r="K5" s="996"/>
      <c r="L5" s="7"/>
    </row>
    <row r="6" spans="1:12" ht="11.25" customHeight="1">
      <c r="A6" s="968"/>
      <c r="B6" s="974"/>
      <c r="C6" s="975"/>
      <c r="D6" s="976"/>
      <c r="E6" s="950"/>
      <c r="F6" s="950"/>
      <c r="G6" s="950"/>
      <c r="H6" s="964"/>
      <c r="I6" s="944" t="s">
        <v>183</v>
      </c>
      <c r="J6" s="944" t="s">
        <v>184</v>
      </c>
      <c r="K6" s="965" t="s">
        <v>185</v>
      </c>
      <c r="L6" s="7"/>
    </row>
    <row r="7" spans="1:12" ht="11.25" customHeight="1">
      <c r="A7" s="968"/>
      <c r="B7" s="974"/>
      <c r="C7" s="975"/>
      <c r="D7" s="976"/>
      <c r="E7" s="950"/>
      <c r="F7" s="950"/>
      <c r="G7" s="950"/>
      <c r="H7" s="964"/>
      <c r="I7" s="950"/>
      <c r="J7" s="950"/>
      <c r="K7" s="967"/>
      <c r="L7" s="7"/>
    </row>
    <row r="8" spans="1:12" ht="33.75" customHeight="1">
      <c r="A8" s="968"/>
      <c r="B8" s="974"/>
      <c r="C8" s="975"/>
      <c r="D8" s="976"/>
      <c r="E8" s="950"/>
      <c r="F8" s="950"/>
      <c r="G8" s="950"/>
      <c r="H8" s="964"/>
      <c r="I8" s="950"/>
      <c r="J8" s="950"/>
      <c r="K8" s="967"/>
      <c r="L8" s="7"/>
    </row>
    <row r="9" spans="1:12" ht="9.75">
      <c r="A9" s="968"/>
      <c r="B9" s="974"/>
      <c r="C9" s="975"/>
      <c r="D9" s="976"/>
      <c r="E9" s="950"/>
      <c r="F9" s="950"/>
      <c r="G9" s="950"/>
      <c r="H9" s="964"/>
      <c r="I9" s="950"/>
      <c r="J9" s="950"/>
      <c r="K9" s="967"/>
      <c r="L9" s="7"/>
    </row>
    <row r="10" spans="1:12" ht="9.75">
      <c r="A10" s="968"/>
      <c r="B10" s="974"/>
      <c r="C10" s="975"/>
      <c r="D10" s="976"/>
      <c r="E10" s="950"/>
      <c r="F10" s="950"/>
      <c r="G10" s="950"/>
      <c r="H10" s="964"/>
      <c r="I10" s="950"/>
      <c r="J10" s="950"/>
      <c r="K10" s="967"/>
      <c r="L10" s="7"/>
    </row>
    <row r="11" spans="1:12" ht="11.25">
      <c r="A11" s="970"/>
      <c r="B11" s="977"/>
      <c r="C11" s="978"/>
      <c r="D11" s="979"/>
      <c r="E11" s="190" t="s">
        <v>357</v>
      </c>
      <c r="F11" s="948" t="s">
        <v>13</v>
      </c>
      <c r="G11" s="949"/>
      <c r="H11" s="949"/>
      <c r="I11" s="949"/>
      <c r="J11" s="949"/>
      <c r="K11" s="949"/>
      <c r="L11" s="7"/>
    </row>
    <row r="12" spans="1:4" ht="9" customHeight="1">
      <c r="A12" s="191"/>
      <c r="B12" s="192"/>
      <c r="C12" s="34"/>
      <c r="D12" s="35"/>
    </row>
    <row r="13" spans="1:10" ht="10.5" customHeight="1">
      <c r="A13" s="193" t="s">
        <v>55</v>
      </c>
      <c r="B13" s="194" t="s">
        <v>358</v>
      </c>
      <c r="C13" s="7"/>
      <c r="D13" s="55"/>
      <c r="E13" s="195"/>
      <c r="F13" s="82"/>
      <c r="G13" s="82"/>
      <c r="H13" s="82"/>
      <c r="I13" s="82"/>
      <c r="J13" s="82"/>
    </row>
    <row r="14" spans="1:10" ht="10.5" customHeight="1">
      <c r="A14" s="193"/>
      <c r="B14" s="196"/>
      <c r="C14" s="63" t="s">
        <v>359</v>
      </c>
      <c r="D14" s="55"/>
      <c r="E14" s="195"/>
      <c r="F14" s="82"/>
      <c r="G14" s="82"/>
      <c r="H14" s="23"/>
      <c r="I14" s="82"/>
      <c r="J14" s="82"/>
    </row>
    <row r="15" spans="1:10" ht="10.5" customHeight="1">
      <c r="A15" s="193"/>
      <c r="B15" s="196"/>
      <c r="C15" s="63" t="s">
        <v>360</v>
      </c>
      <c r="D15" s="55"/>
      <c r="E15" s="195"/>
      <c r="F15" s="82"/>
      <c r="G15" s="82"/>
      <c r="H15" s="82"/>
      <c r="I15" s="82"/>
      <c r="J15" s="82"/>
    </row>
    <row r="16" spans="1:11" ht="10.5" customHeight="1">
      <c r="A16" s="193"/>
      <c r="B16" s="196"/>
      <c r="C16" s="197" t="s">
        <v>361</v>
      </c>
      <c r="D16" s="198"/>
      <c r="E16" s="17">
        <v>306</v>
      </c>
      <c r="F16" s="21">
        <v>672502</v>
      </c>
      <c r="G16" s="21">
        <v>1129073</v>
      </c>
      <c r="H16" s="17">
        <v>516948</v>
      </c>
      <c r="I16" s="17">
        <v>589772</v>
      </c>
      <c r="J16" s="17">
        <v>22207</v>
      </c>
      <c r="K16" s="20">
        <v>145</v>
      </c>
    </row>
    <row r="17" spans="1:10" ht="8.25" customHeight="1">
      <c r="A17" s="191"/>
      <c r="B17" s="199"/>
      <c r="C17" s="8"/>
      <c r="D17" s="38"/>
      <c r="E17" s="82"/>
      <c r="F17" s="21"/>
      <c r="G17" s="21"/>
      <c r="H17" s="82"/>
      <c r="I17" s="82"/>
      <c r="J17" s="82"/>
    </row>
    <row r="18" spans="1:10" ht="10.5" customHeight="1">
      <c r="A18" s="193" t="s">
        <v>59</v>
      </c>
      <c r="B18" s="144"/>
      <c r="C18" s="200" t="s">
        <v>362</v>
      </c>
      <c r="D18" s="198"/>
      <c r="E18" s="17"/>
      <c r="F18" s="21"/>
      <c r="G18" s="21"/>
      <c r="H18" s="23"/>
      <c r="I18" s="23"/>
      <c r="J18" s="23"/>
    </row>
    <row r="19" spans="1:7" ht="10.5" customHeight="1">
      <c r="A19" s="193"/>
      <c r="B19" s="196"/>
      <c r="C19" s="200" t="s">
        <v>363</v>
      </c>
      <c r="D19" s="198"/>
      <c r="F19" s="21"/>
      <c r="G19" s="21"/>
    </row>
    <row r="20" spans="1:13" ht="10.5" customHeight="1">
      <c r="A20" s="193"/>
      <c r="B20" s="196"/>
      <c r="C20" s="197" t="s">
        <v>364</v>
      </c>
      <c r="D20" s="198"/>
      <c r="E20" s="17">
        <v>281</v>
      </c>
      <c r="F20" s="21">
        <v>442878</v>
      </c>
      <c r="G20" s="21">
        <v>924289</v>
      </c>
      <c r="H20" s="23">
        <v>503310</v>
      </c>
      <c r="I20" s="23">
        <v>408252</v>
      </c>
      <c r="J20" s="23">
        <v>12727</v>
      </c>
      <c r="K20" s="23" t="s">
        <v>25</v>
      </c>
      <c r="M20" s="17"/>
    </row>
    <row r="21" spans="1:10" ht="8.25" customHeight="1">
      <c r="A21" s="193"/>
      <c r="B21" s="196"/>
      <c r="C21" s="197"/>
      <c r="D21" s="198"/>
      <c r="E21" s="17"/>
      <c r="F21" s="21"/>
      <c r="G21" s="21"/>
      <c r="H21" s="23"/>
      <c r="I21" s="23"/>
      <c r="J21" s="23"/>
    </row>
    <row r="22" spans="1:11" ht="10.5" customHeight="1">
      <c r="A22" s="193" t="s">
        <v>365</v>
      </c>
      <c r="B22" s="201"/>
      <c r="C22" s="197" t="s">
        <v>366</v>
      </c>
      <c r="D22" s="202"/>
      <c r="E22" s="17">
        <v>107</v>
      </c>
      <c r="F22" s="21">
        <v>125274</v>
      </c>
      <c r="G22" s="21">
        <v>261261</v>
      </c>
      <c r="H22" s="23">
        <v>130702</v>
      </c>
      <c r="I22" s="23">
        <v>130559</v>
      </c>
      <c r="J22" s="23" t="s">
        <v>25</v>
      </c>
      <c r="K22" s="23" t="s">
        <v>25</v>
      </c>
    </row>
    <row r="23" spans="1:10" ht="8.25" customHeight="1">
      <c r="A23" s="193"/>
      <c r="B23" s="201"/>
      <c r="C23" s="197"/>
      <c r="D23" s="198"/>
      <c r="E23" s="17"/>
      <c r="F23" s="21"/>
      <c r="G23" s="21"/>
      <c r="H23" s="23"/>
      <c r="I23" s="23"/>
      <c r="J23" s="23"/>
    </row>
    <row r="24" spans="1:10" ht="10.5" customHeight="1">
      <c r="A24" s="193" t="s">
        <v>367</v>
      </c>
      <c r="B24" s="201"/>
      <c r="C24" s="200" t="s">
        <v>368</v>
      </c>
      <c r="D24" s="198"/>
      <c r="E24" s="17"/>
      <c r="F24" s="21"/>
      <c r="G24" s="21"/>
      <c r="H24" s="23"/>
      <c r="I24" s="23"/>
      <c r="J24" s="23"/>
    </row>
    <row r="25" spans="1:10" ht="10.5" customHeight="1">
      <c r="A25" s="193"/>
      <c r="B25" s="201"/>
      <c r="C25" s="200" t="s">
        <v>369</v>
      </c>
      <c r="D25" s="198"/>
      <c r="E25" s="17"/>
      <c r="F25" s="21"/>
      <c r="G25" s="21"/>
      <c r="H25" s="23"/>
      <c r="I25" s="23"/>
      <c r="J25" s="23"/>
    </row>
    <row r="26" spans="1:11" ht="10.5" customHeight="1">
      <c r="A26" s="193"/>
      <c r="B26" s="201"/>
      <c r="C26" s="197" t="s">
        <v>370</v>
      </c>
      <c r="D26" s="198"/>
      <c r="E26" s="17">
        <v>238</v>
      </c>
      <c r="F26" s="21">
        <v>315374</v>
      </c>
      <c r="G26" s="21">
        <v>662020</v>
      </c>
      <c r="H26" s="23">
        <v>372609</v>
      </c>
      <c r="I26" s="23">
        <v>276684</v>
      </c>
      <c r="J26" s="23">
        <v>12727</v>
      </c>
      <c r="K26" s="23" t="s">
        <v>25</v>
      </c>
    </row>
    <row r="27" spans="1:11" ht="8.25" customHeight="1">
      <c r="A27" s="193"/>
      <c r="B27" s="201"/>
      <c r="C27" s="197"/>
      <c r="D27" s="198"/>
      <c r="E27" s="17"/>
      <c r="F27" s="21"/>
      <c r="G27" s="21"/>
      <c r="H27" s="23"/>
      <c r="I27" s="23"/>
      <c r="J27" s="23"/>
      <c r="K27" s="23"/>
    </row>
    <row r="28" spans="1:11" ht="10.5" customHeight="1">
      <c r="A28" s="193" t="s">
        <v>62</v>
      </c>
      <c r="B28" s="196"/>
      <c r="C28" s="200" t="s">
        <v>371</v>
      </c>
      <c r="D28" s="198"/>
      <c r="E28" s="17"/>
      <c r="F28" s="21"/>
      <c r="G28" s="21"/>
      <c r="H28" s="23"/>
      <c r="I28" s="23"/>
      <c r="J28" s="23"/>
      <c r="K28" s="23"/>
    </row>
    <row r="29" spans="1:11" ht="10.5" customHeight="1">
      <c r="A29" s="193"/>
      <c r="B29" s="196"/>
      <c r="C29" s="200" t="s">
        <v>372</v>
      </c>
      <c r="D29" s="198"/>
      <c r="E29" s="17"/>
      <c r="F29" s="21"/>
      <c r="G29" s="21"/>
      <c r="H29" s="23"/>
      <c r="I29" s="23"/>
      <c r="J29" s="23"/>
      <c r="K29" s="23"/>
    </row>
    <row r="30" spans="1:11" ht="10.5" customHeight="1">
      <c r="A30" s="193"/>
      <c r="B30" s="196"/>
      <c r="C30" s="197" t="s">
        <v>373</v>
      </c>
      <c r="D30" s="198"/>
      <c r="E30" s="17">
        <v>43</v>
      </c>
      <c r="F30" s="21">
        <v>172581</v>
      </c>
      <c r="G30" s="21">
        <v>148028</v>
      </c>
      <c r="H30" s="23">
        <v>5149</v>
      </c>
      <c r="I30" s="23">
        <v>135439</v>
      </c>
      <c r="J30" s="23">
        <v>7440</v>
      </c>
      <c r="K30" s="23" t="s">
        <v>25</v>
      </c>
    </row>
    <row r="31" spans="1:11" ht="8.25" customHeight="1">
      <c r="A31" s="193"/>
      <c r="B31" s="196"/>
      <c r="C31" s="197"/>
      <c r="D31" s="198"/>
      <c r="E31" s="17"/>
      <c r="F31" s="21"/>
      <c r="G31" s="21"/>
      <c r="H31" s="23"/>
      <c r="I31" s="23"/>
      <c r="J31" s="23"/>
      <c r="K31" s="23"/>
    </row>
    <row r="32" spans="1:11" ht="10.5" customHeight="1">
      <c r="A32" s="203" t="s">
        <v>374</v>
      </c>
      <c r="B32" s="196"/>
      <c r="C32" s="197" t="s">
        <v>375</v>
      </c>
      <c r="D32" s="198"/>
      <c r="E32" s="17">
        <v>3</v>
      </c>
      <c r="F32" s="21">
        <v>5494</v>
      </c>
      <c r="G32" s="21">
        <v>3905</v>
      </c>
      <c r="H32" s="23" t="s">
        <v>25</v>
      </c>
      <c r="I32" s="136">
        <v>2485</v>
      </c>
      <c r="J32" s="136">
        <v>1420</v>
      </c>
      <c r="K32" s="23" t="s">
        <v>25</v>
      </c>
    </row>
    <row r="33" spans="1:11" ht="8.25" customHeight="1">
      <c r="A33" s="193"/>
      <c r="B33" s="196"/>
      <c r="C33" s="197"/>
      <c r="D33" s="198"/>
      <c r="E33" s="17"/>
      <c r="F33" s="21"/>
      <c r="G33" s="21"/>
      <c r="H33" s="23"/>
      <c r="I33" s="23"/>
      <c r="J33" s="23"/>
      <c r="K33" s="23"/>
    </row>
    <row r="34" spans="1:7" ht="10.5" customHeight="1">
      <c r="A34" s="193" t="s">
        <v>376</v>
      </c>
      <c r="B34" s="201"/>
      <c r="C34" s="197" t="s">
        <v>377</v>
      </c>
      <c r="D34" s="198"/>
      <c r="F34" s="21"/>
      <c r="G34" s="21"/>
    </row>
    <row r="35" spans="1:11" ht="10.5" customHeight="1">
      <c r="A35" s="193"/>
      <c r="B35" s="201"/>
      <c r="C35" s="197" t="s">
        <v>378</v>
      </c>
      <c r="D35" s="198"/>
      <c r="E35" s="17">
        <v>25</v>
      </c>
      <c r="F35" s="21">
        <v>46133</v>
      </c>
      <c r="G35" s="21">
        <v>36446</v>
      </c>
      <c r="H35" s="136">
        <v>3000</v>
      </c>
      <c r="I35" s="23">
        <v>29597</v>
      </c>
      <c r="J35" s="136">
        <v>3849</v>
      </c>
      <c r="K35" s="23" t="s">
        <v>25</v>
      </c>
    </row>
    <row r="36" spans="1:11" ht="8.25" customHeight="1">
      <c r="A36" s="193"/>
      <c r="B36" s="201"/>
      <c r="C36" s="197"/>
      <c r="D36" s="198"/>
      <c r="E36" s="17"/>
      <c r="F36" s="21"/>
      <c r="G36" s="21"/>
      <c r="H36" s="23"/>
      <c r="I36" s="23"/>
      <c r="J36" s="23"/>
      <c r="K36" s="23"/>
    </row>
    <row r="37" spans="1:11" ht="10.5" customHeight="1">
      <c r="A37" s="193" t="s">
        <v>379</v>
      </c>
      <c r="B37" s="201"/>
      <c r="C37" s="200" t="s">
        <v>380</v>
      </c>
      <c r="D37" s="198"/>
      <c r="E37" s="17"/>
      <c r="F37" s="21"/>
      <c r="G37" s="21"/>
      <c r="H37" s="23"/>
      <c r="I37" s="23"/>
      <c r="J37" s="23"/>
      <c r="K37" s="23"/>
    </row>
    <row r="38" spans="1:11" ht="10.5" customHeight="1">
      <c r="A38" s="191"/>
      <c r="B38" s="196"/>
      <c r="C38" s="197" t="s">
        <v>381</v>
      </c>
      <c r="D38" s="202"/>
      <c r="E38" s="17">
        <v>22</v>
      </c>
      <c r="F38" s="21">
        <v>110558</v>
      </c>
      <c r="G38" s="21">
        <v>102725</v>
      </c>
      <c r="H38" s="136">
        <v>2149</v>
      </c>
      <c r="I38" s="23">
        <v>98421</v>
      </c>
      <c r="J38" s="136">
        <v>2155</v>
      </c>
      <c r="K38" s="23" t="s">
        <v>25</v>
      </c>
    </row>
    <row r="39" spans="1:11" ht="8.25" customHeight="1">
      <c r="A39" s="191"/>
      <c r="B39" s="196"/>
      <c r="C39" s="197"/>
      <c r="D39" s="202"/>
      <c r="E39" s="17"/>
      <c r="F39" s="21"/>
      <c r="G39" s="21"/>
      <c r="H39" s="23"/>
      <c r="I39" s="23"/>
      <c r="J39" s="23"/>
      <c r="K39" s="23"/>
    </row>
    <row r="40" spans="1:11" ht="10.5" customHeight="1">
      <c r="A40" s="191" t="s">
        <v>66</v>
      </c>
      <c r="B40" s="199"/>
      <c r="C40" s="200" t="s">
        <v>371</v>
      </c>
      <c r="D40" s="198"/>
      <c r="E40" s="17"/>
      <c r="F40" s="21"/>
      <c r="G40" s="21"/>
      <c r="H40" s="23"/>
      <c r="I40" s="23"/>
      <c r="J40" s="23"/>
      <c r="K40" s="23"/>
    </row>
    <row r="41" spans="1:11" ht="10.5" customHeight="1">
      <c r="A41" s="191"/>
      <c r="B41" s="199"/>
      <c r="C41" s="200" t="s">
        <v>382</v>
      </c>
      <c r="D41" s="198"/>
      <c r="E41" s="17"/>
      <c r="F41" s="21"/>
      <c r="G41" s="21"/>
      <c r="H41" s="23"/>
      <c r="I41" s="23"/>
      <c r="J41" s="23"/>
      <c r="K41" s="23"/>
    </row>
    <row r="42" spans="1:11" ht="10.5" customHeight="1">
      <c r="A42" s="191"/>
      <c r="B42" s="199"/>
      <c r="C42" s="200" t="s">
        <v>383</v>
      </c>
      <c r="D42" s="198"/>
      <c r="E42" s="17"/>
      <c r="F42" s="21"/>
      <c r="G42" s="21"/>
      <c r="H42" s="23"/>
      <c r="I42" s="23"/>
      <c r="J42" s="23"/>
      <c r="K42" s="23"/>
    </row>
    <row r="43" spans="1:11" ht="10.5" customHeight="1">
      <c r="A43" s="191"/>
      <c r="B43" s="196"/>
      <c r="C43" s="197" t="s">
        <v>384</v>
      </c>
      <c r="D43" s="198"/>
      <c r="E43" s="17">
        <v>20</v>
      </c>
      <c r="F43" s="21">
        <v>22682</v>
      </c>
      <c r="G43" s="21">
        <v>28450</v>
      </c>
      <c r="H43" s="136">
        <v>4745</v>
      </c>
      <c r="I43" s="23">
        <v>23705</v>
      </c>
      <c r="J43" s="23" t="s">
        <v>25</v>
      </c>
      <c r="K43" s="23" t="s">
        <v>25</v>
      </c>
    </row>
    <row r="44" spans="1:11" ht="8.25" customHeight="1">
      <c r="A44" s="191"/>
      <c r="B44" s="196"/>
      <c r="C44" s="197"/>
      <c r="D44" s="198"/>
      <c r="E44" s="17"/>
      <c r="F44" s="21"/>
      <c r="G44" s="21"/>
      <c r="H44" s="23"/>
      <c r="I44" s="23"/>
      <c r="J44" s="23"/>
      <c r="K44" s="23"/>
    </row>
    <row r="45" spans="1:11" ht="10.5" customHeight="1">
      <c r="A45" s="191" t="s">
        <v>385</v>
      </c>
      <c r="B45" s="201"/>
      <c r="C45" s="200" t="s">
        <v>377</v>
      </c>
      <c r="D45" s="198"/>
      <c r="E45" s="17"/>
      <c r="F45" s="21"/>
      <c r="G45" s="21"/>
      <c r="H45" s="23"/>
      <c r="I45" s="23"/>
      <c r="J45" s="23"/>
      <c r="K45" s="23"/>
    </row>
    <row r="46" spans="1:13" ht="10.5" customHeight="1">
      <c r="A46" s="191"/>
      <c r="B46" s="201"/>
      <c r="C46" s="197" t="s">
        <v>386</v>
      </c>
      <c r="D46" s="198"/>
      <c r="E46" s="17">
        <v>13</v>
      </c>
      <c r="F46" s="21">
        <v>12880</v>
      </c>
      <c r="G46" s="21">
        <v>10788</v>
      </c>
      <c r="H46" s="23" t="s">
        <v>25</v>
      </c>
      <c r="I46" s="23">
        <v>10788</v>
      </c>
      <c r="J46" s="23" t="s">
        <v>25</v>
      </c>
      <c r="K46" s="23" t="s">
        <v>25</v>
      </c>
      <c r="M46" s="17"/>
    </row>
    <row r="47" spans="1:11" ht="8.25" customHeight="1">
      <c r="A47" s="191"/>
      <c r="B47" s="196"/>
      <c r="C47" s="132"/>
      <c r="D47" s="198"/>
      <c r="E47" s="17"/>
      <c r="F47" s="21"/>
      <c r="G47" s="21"/>
      <c r="H47" s="23"/>
      <c r="I47" s="23"/>
      <c r="J47" s="23"/>
      <c r="K47" s="23"/>
    </row>
    <row r="48" spans="1:11" ht="10.5" customHeight="1">
      <c r="A48" s="193" t="s">
        <v>149</v>
      </c>
      <c r="B48" s="204" t="s">
        <v>387</v>
      </c>
      <c r="D48" s="198"/>
      <c r="E48" s="17"/>
      <c r="F48" s="21"/>
      <c r="G48" s="21"/>
      <c r="H48" s="23"/>
      <c r="I48" s="23"/>
      <c r="J48" s="23"/>
      <c r="K48" s="23"/>
    </row>
    <row r="49" spans="1:11" ht="10.5" customHeight="1">
      <c r="A49" s="191"/>
      <c r="B49" s="196"/>
      <c r="C49" s="200" t="s">
        <v>388</v>
      </c>
      <c r="D49" s="198"/>
      <c r="E49" s="17"/>
      <c r="F49" s="21"/>
      <c r="G49" s="21"/>
      <c r="H49" s="23"/>
      <c r="I49" s="23"/>
      <c r="J49" s="23"/>
      <c r="K49" s="23"/>
    </row>
    <row r="50" spans="1:11" ht="10.5" customHeight="1">
      <c r="A50" s="191"/>
      <c r="B50" s="196"/>
      <c r="C50" s="200" t="s">
        <v>389</v>
      </c>
      <c r="D50" s="198"/>
      <c r="E50" s="17"/>
      <c r="F50" s="21"/>
      <c r="G50" s="21"/>
      <c r="H50" s="23"/>
      <c r="I50" s="23"/>
      <c r="J50" s="23"/>
      <c r="K50" s="23"/>
    </row>
    <row r="51" spans="1:11" ht="10.5" customHeight="1">
      <c r="A51" s="191"/>
      <c r="B51" s="196"/>
      <c r="C51" s="197" t="s">
        <v>390</v>
      </c>
      <c r="D51" s="198"/>
      <c r="E51" s="17">
        <v>11</v>
      </c>
      <c r="F51" s="21">
        <v>60009</v>
      </c>
      <c r="G51" s="21">
        <v>51347</v>
      </c>
      <c r="H51" s="23">
        <v>15527</v>
      </c>
      <c r="I51" s="23">
        <v>34296</v>
      </c>
      <c r="J51" s="23" t="s">
        <v>25</v>
      </c>
      <c r="K51" s="136">
        <v>1524</v>
      </c>
    </row>
    <row r="52" spans="1:11" ht="8.25" customHeight="1">
      <c r="A52" s="191"/>
      <c r="B52" s="196"/>
      <c r="C52" s="197"/>
      <c r="D52" s="198"/>
      <c r="E52" s="17"/>
      <c r="F52" s="21"/>
      <c r="G52" s="21"/>
      <c r="H52" s="23"/>
      <c r="I52" s="23"/>
      <c r="J52" s="23"/>
      <c r="K52" s="23"/>
    </row>
    <row r="53" spans="1:11" ht="10.5" customHeight="1">
      <c r="A53" s="193" t="s">
        <v>159</v>
      </c>
      <c r="B53" s="194" t="s">
        <v>391</v>
      </c>
      <c r="D53" s="55"/>
      <c r="E53" s="44"/>
      <c r="F53" s="21"/>
      <c r="G53" s="21"/>
      <c r="H53" s="23"/>
      <c r="I53" s="23"/>
      <c r="J53" s="23"/>
      <c r="K53" s="23"/>
    </row>
    <row r="54" spans="1:11" ht="10.5" customHeight="1">
      <c r="A54" s="193"/>
      <c r="B54" s="196"/>
      <c r="C54" s="55" t="s">
        <v>392</v>
      </c>
      <c r="D54" s="55"/>
      <c r="E54" s="44"/>
      <c r="F54" s="29"/>
      <c r="G54" s="29"/>
      <c r="H54" s="29"/>
      <c r="I54" s="29"/>
      <c r="J54" s="29"/>
      <c r="K54" s="29"/>
    </row>
    <row r="55" spans="1:11" ht="10.5" customHeight="1">
      <c r="A55" s="193"/>
      <c r="B55" s="196"/>
      <c r="C55" s="55" t="s">
        <v>393</v>
      </c>
      <c r="D55" s="55"/>
      <c r="E55" s="44"/>
      <c r="F55" s="29"/>
      <c r="G55" s="29"/>
      <c r="H55" s="29"/>
      <c r="I55" s="29"/>
      <c r="J55" s="29"/>
      <c r="K55" s="29"/>
    </row>
    <row r="56" spans="1:12" ht="10.5" customHeight="1">
      <c r="A56" s="53"/>
      <c r="B56" s="205"/>
      <c r="C56" s="986" t="s">
        <v>394</v>
      </c>
      <c r="D56" s="986"/>
      <c r="E56" s="44">
        <v>298</v>
      </c>
      <c r="F56" s="21">
        <v>1718790</v>
      </c>
      <c r="G56" s="21">
        <v>1827107</v>
      </c>
      <c r="H56" s="23">
        <v>61523</v>
      </c>
      <c r="I56" s="23">
        <v>1733584</v>
      </c>
      <c r="J56" s="23">
        <v>27660</v>
      </c>
      <c r="K56" s="23">
        <v>4341</v>
      </c>
      <c r="L56" s="21"/>
    </row>
    <row r="57" spans="1:11" ht="8.25" customHeight="1">
      <c r="A57" s="53"/>
      <c r="B57" s="205"/>
      <c r="C57" s="72"/>
      <c r="D57" s="206"/>
      <c r="E57" s="17"/>
      <c r="F57" s="21"/>
      <c r="G57" s="21"/>
      <c r="H57" s="23"/>
      <c r="I57" s="23"/>
      <c r="J57" s="23"/>
      <c r="K57" s="23"/>
    </row>
    <row r="58" spans="1:13" ht="10.5" customHeight="1">
      <c r="A58" s="53" t="s">
        <v>164</v>
      </c>
      <c r="B58" s="196"/>
      <c r="C58" s="197" t="s">
        <v>395</v>
      </c>
      <c r="D58" s="198"/>
      <c r="E58" s="17">
        <v>32</v>
      </c>
      <c r="F58" s="21">
        <v>140268</v>
      </c>
      <c r="G58" s="21">
        <v>164294</v>
      </c>
      <c r="H58" s="159">
        <v>10</v>
      </c>
      <c r="I58" s="23">
        <v>157776</v>
      </c>
      <c r="J58" s="23">
        <v>3321</v>
      </c>
      <c r="K58" s="23">
        <v>3187</v>
      </c>
      <c r="M58" s="17"/>
    </row>
    <row r="59" spans="1:11" ht="8.25" customHeight="1">
      <c r="A59" s="53"/>
      <c r="B59" s="205"/>
      <c r="C59" s="207"/>
      <c r="D59" s="206"/>
      <c r="E59" s="17"/>
      <c r="F59" s="21"/>
      <c r="G59" s="21"/>
      <c r="H59" s="23"/>
      <c r="I59" s="23"/>
      <c r="J59" s="23"/>
      <c r="K59" s="23"/>
    </row>
    <row r="60" spans="1:11" ht="10.5" customHeight="1">
      <c r="A60" s="193" t="s">
        <v>396</v>
      </c>
      <c r="B60" s="201"/>
      <c r="C60" s="200" t="s">
        <v>397</v>
      </c>
      <c r="D60" s="198"/>
      <c r="E60" s="17"/>
      <c r="F60" s="21"/>
      <c r="G60" s="21"/>
      <c r="H60" s="23"/>
      <c r="I60" s="23"/>
      <c r="J60" s="23"/>
      <c r="K60" s="23"/>
    </row>
    <row r="61" spans="1:11" ht="10.5" customHeight="1">
      <c r="A61" s="193"/>
      <c r="B61" s="196"/>
      <c r="C61" s="197" t="s">
        <v>398</v>
      </c>
      <c r="D61" s="198"/>
      <c r="E61" s="17">
        <v>32</v>
      </c>
      <c r="F61" s="21">
        <v>140043</v>
      </c>
      <c r="G61" s="21">
        <v>164294</v>
      </c>
      <c r="H61" s="136">
        <v>10</v>
      </c>
      <c r="I61" s="23">
        <v>157776</v>
      </c>
      <c r="J61" s="136">
        <v>3321</v>
      </c>
      <c r="K61" s="136">
        <v>3187</v>
      </c>
    </row>
    <row r="62" spans="1:11" ht="8.25" customHeight="1">
      <c r="A62" s="193"/>
      <c r="B62" s="196"/>
      <c r="C62" s="197"/>
      <c r="D62" s="198"/>
      <c r="E62" s="17"/>
      <c r="F62" s="21"/>
      <c r="G62" s="21"/>
      <c r="H62" s="23"/>
      <c r="I62" s="23"/>
      <c r="J62" s="23"/>
      <c r="K62" s="23"/>
    </row>
    <row r="63" spans="1:12" ht="10.5" customHeight="1">
      <c r="A63" s="193" t="s">
        <v>166</v>
      </c>
      <c r="B63" s="196"/>
      <c r="C63" s="200" t="s">
        <v>399</v>
      </c>
      <c r="D63" s="198"/>
      <c r="E63" s="17"/>
      <c r="F63" s="21"/>
      <c r="G63" s="21"/>
      <c r="H63" s="23"/>
      <c r="I63" s="23"/>
      <c r="J63" s="23"/>
      <c r="K63" s="23"/>
      <c r="L63" s="17"/>
    </row>
    <row r="64" spans="1:11" ht="10.5" customHeight="1">
      <c r="A64" s="193"/>
      <c r="B64" s="196"/>
      <c r="C64" s="197" t="s">
        <v>400</v>
      </c>
      <c r="D64" s="198"/>
      <c r="E64" s="17">
        <v>262</v>
      </c>
      <c r="F64" s="21">
        <v>950479</v>
      </c>
      <c r="G64" s="21">
        <v>1069138</v>
      </c>
      <c r="H64" s="23">
        <v>48098</v>
      </c>
      <c r="I64" s="23">
        <v>1016745</v>
      </c>
      <c r="J64" s="136">
        <v>3946</v>
      </c>
      <c r="K64" s="136">
        <v>350</v>
      </c>
    </row>
    <row r="65" spans="1:11" ht="8.25" customHeight="1">
      <c r="A65" s="193"/>
      <c r="B65" s="196"/>
      <c r="C65" s="197"/>
      <c r="D65" s="198"/>
      <c r="E65" s="17"/>
      <c r="F65" s="21"/>
      <c r="G65" s="21"/>
      <c r="H65" s="23"/>
      <c r="I65" s="23"/>
      <c r="J65" s="23"/>
      <c r="K65" s="23"/>
    </row>
    <row r="66" spans="1:11" ht="10.5" customHeight="1">
      <c r="A66" s="193" t="s">
        <v>169</v>
      </c>
      <c r="B66" s="196"/>
      <c r="C66" s="197" t="s">
        <v>401</v>
      </c>
      <c r="D66" s="198"/>
      <c r="E66" s="20">
        <v>78</v>
      </c>
      <c r="F66" s="29">
        <v>628043</v>
      </c>
      <c r="G66" s="29">
        <v>593675</v>
      </c>
      <c r="H66" s="136">
        <v>13415</v>
      </c>
      <c r="I66" s="136">
        <v>559063</v>
      </c>
      <c r="J66" s="136">
        <v>20393</v>
      </c>
      <c r="K66" s="136">
        <v>804</v>
      </c>
    </row>
    <row r="67" spans="1:10" ht="8.25" customHeight="1">
      <c r="A67" s="146"/>
      <c r="B67" s="208"/>
      <c r="C67" s="148"/>
      <c r="D67" s="103"/>
      <c r="E67" s="17"/>
      <c r="F67" s="21"/>
      <c r="G67" s="21"/>
      <c r="H67" s="17"/>
      <c r="I67" s="17"/>
      <c r="J67" s="17"/>
    </row>
    <row r="68" spans="1:11" ht="10.5" customHeight="1">
      <c r="A68" s="193" t="s">
        <v>402</v>
      </c>
      <c r="B68" s="196"/>
      <c r="C68" s="197" t="s">
        <v>403</v>
      </c>
      <c r="D68" s="198"/>
      <c r="E68" s="17">
        <v>72</v>
      </c>
      <c r="F68" s="21">
        <v>611882</v>
      </c>
      <c r="G68" s="21">
        <v>567747</v>
      </c>
      <c r="H68" s="23">
        <v>13415</v>
      </c>
      <c r="I68" s="23">
        <v>535143</v>
      </c>
      <c r="J68" s="136">
        <v>18653</v>
      </c>
      <c r="K68" s="136">
        <v>536</v>
      </c>
    </row>
    <row r="69" spans="1:15" ht="13.5" customHeight="1">
      <c r="A69" s="146"/>
      <c r="B69" s="146"/>
      <c r="C69" s="209" t="s">
        <v>404</v>
      </c>
      <c r="D69" s="210"/>
      <c r="E69" s="99">
        <v>1044</v>
      </c>
      <c r="F69" s="211">
        <v>2453553</v>
      </c>
      <c r="G69" s="211">
        <v>3009133</v>
      </c>
      <c r="H69" s="62">
        <v>593998</v>
      </c>
      <c r="I69" s="62">
        <v>2359258</v>
      </c>
      <c r="J69" s="62">
        <v>49867</v>
      </c>
      <c r="K69" s="62">
        <v>6010</v>
      </c>
      <c r="L69" s="17"/>
      <c r="M69" s="17"/>
      <c r="N69" s="17"/>
      <c r="O69" s="17"/>
    </row>
    <row r="70" spans="1:6" ht="11.25" customHeight="1">
      <c r="A70" s="3" t="s">
        <v>19</v>
      </c>
      <c r="F70" s="21"/>
    </row>
    <row r="71" spans="1:11" ht="14.25" customHeight="1">
      <c r="A71" s="987" t="s">
        <v>405</v>
      </c>
      <c r="B71" s="987"/>
      <c r="C71" s="987"/>
      <c r="D71" s="987"/>
      <c r="E71" s="987"/>
      <c r="F71" s="987"/>
      <c r="G71" s="987"/>
      <c r="H71" s="987"/>
      <c r="I71" s="987"/>
      <c r="J71" s="987"/>
      <c r="K71" s="987"/>
    </row>
    <row r="72" spans="1:11" ht="10.5" customHeight="1">
      <c r="A72" s="987"/>
      <c r="B72" s="987"/>
      <c r="C72" s="987"/>
      <c r="D72" s="987"/>
      <c r="E72" s="987"/>
      <c r="F72" s="987"/>
      <c r="G72" s="987"/>
      <c r="H72" s="987"/>
      <c r="I72" s="987"/>
      <c r="J72" s="987"/>
      <c r="K72" s="987"/>
    </row>
    <row r="73" spans="1:3" ht="10.5" customHeight="1">
      <c r="A73" s="146"/>
      <c r="B73" s="146"/>
      <c r="C73" s="146"/>
    </row>
    <row r="74" spans="1:10" ht="10.5" customHeight="1">
      <c r="A74" s="146"/>
      <c r="B74" s="146"/>
      <c r="C74" s="146"/>
      <c r="E74" s="17"/>
      <c r="F74" s="17"/>
      <c r="G74" s="17"/>
      <c r="H74" s="17"/>
      <c r="I74" s="17"/>
      <c r="J74" s="17"/>
    </row>
    <row r="75" spans="1:6" ht="10.5" customHeight="1">
      <c r="A75" s="212"/>
      <c r="B75" s="55"/>
      <c r="F75" s="213"/>
    </row>
    <row r="76" spans="1:6" ht="10.5" customHeight="1">
      <c r="A76" s="146"/>
      <c r="B76" s="146"/>
      <c r="C76" s="214"/>
      <c r="D76" s="215"/>
      <c r="F76" s="32"/>
    </row>
    <row r="77" ht="9.75">
      <c r="F77" s="32"/>
    </row>
    <row r="78" ht="10.5" customHeight="1"/>
    <row r="79" spans="5:6" ht="10.5" customHeight="1">
      <c r="E79" s="31"/>
      <c r="F79" s="32"/>
    </row>
    <row r="80" spans="1:3" ht="9.75">
      <c r="A80" s="146"/>
      <c r="B80" s="146"/>
      <c r="C80" s="146"/>
    </row>
    <row r="81" spans="1:3" ht="9.75">
      <c r="A81" s="146"/>
      <c r="B81" s="146"/>
      <c r="C81" s="146"/>
    </row>
    <row r="82" spans="1:3" ht="9.75">
      <c r="A82" s="146"/>
      <c r="B82" s="146"/>
      <c r="C82" s="146"/>
    </row>
    <row r="83" spans="1:3" ht="9.75">
      <c r="A83" s="146"/>
      <c r="B83" s="146"/>
      <c r="C83" s="146"/>
    </row>
    <row r="84" spans="1:3" ht="9.75">
      <c r="A84" s="146"/>
      <c r="B84" s="146"/>
      <c r="C84" s="146"/>
    </row>
    <row r="85" spans="1:3" ht="9.75">
      <c r="A85" s="146"/>
      <c r="B85" s="146"/>
      <c r="C85" s="146"/>
    </row>
    <row r="86" spans="1:3" ht="9.75">
      <c r="A86" s="146"/>
      <c r="B86" s="146"/>
      <c r="C86" s="146"/>
    </row>
    <row r="87" spans="1:3" ht="9.75">
      <c r="A87" s="146"/>
      <c r="B87" s="146"/>
      <c r="C87" s="146"/>
    </row>
    <row r="88" spans="1:3" ht="9.75">
      <c r="A88" s="146"/>
      <c r="B88" s="146"/>
      <c r="C88" s="146"/>
    </row>
    <row r="89" spans="1:3" ht="9.75">
      <c r="A89" s="146"/>
      <c r="B89" s="146"/>
      <c r="C89" s="146"/>
    </row>
    <row r="90" spans="1:3" ht="9.75">
      <c r="A90" s="146"/>
      <c r="B90" s="146"/>
      <c r="C90" s="146"/>
    </row>
    <row r="91" spans="1:3" ht="9.75">
      <c r="A91" s="146"/>
      <c r="B91" s="146"/>
      <c r="C91" s="146"/>
    </row>
    <row r="92" spans="1:3" ht="9.75">
      <c r="A92" s="146"/>
      <c r="B92" s="146"/>
      <c r="C92" s="146"/>
    </row>
    <row r="93" spans="1:3" ht="9.75">
      <c r="A93" s="146"/>
      <c r="B93" s="146"/>
      <c r="C93" s="146"/>
    </row>
    <row r="94" spans="1:3" ht="9.75">
      <c r="A94" s="146"/>
      <c r="B94" s="146"/>
      <c r="C94" s="146"/>
    </row>
    <row r="95" spans="1:3" ht="9.75">
      <c r="A95" s="146"/>
      <c r="B95" s="146"/>
      <c r="C95" s="146"/>
    </row>
    <row r="96" spans="1:3" ht="9.75">
      <c r="A96" s="146"/>
      <c r="B96" s="146"/>
      <c r="C96" s="146"/>
    </row>
    <row r="97" spans="1:3" ht="9.75">
      <c r="A97" s="146"/>
      <c r="B97" s="146"/>
      <c r="C97" s="146"/>
    </row>
  </sheetData>
  <sheetProtection/>
  <mergeCells count="16">
    <mergeCell ref="A1:K1"/>
    <mergeCell ref="A2:K2"/>
    <mergeCell ref="A4:A11"/>
    <mergeCell ref="B4:D11"/>
    <mergeCell ref="E4:E10"/>
    <mergeCell ref="F4:F10"/>
    <mergeCell ref="G4:G10"/>
    <mergeCell ref="H4:K4"/>
    <mergeCell ref="H5:H10"/>
    <mergeCell ref="I5:K5"/>
    <mergeCell ref="I6:I10"/>
    <mergeCell ref="J6:J10"/>
    <mergeCell ref="K6:K10"/>
    <mergeCell ref="F11:K11"/>
    <mergeCell ref="C56:D56"/>
    <mergeCell ref="A71:K72"/>
  </mergeCells>
  <printOptions/>
  <pageMargins left="0.4724409448818898" right="0.3937007874015748" top="0.984251968503937" bottom="0.1968503937007874" header="0.5118110236220472" footer="0.5118110236220472"/>
  <pageSetup horizontalDpi="600" verticalDpi="600" orientation="portrait" paperSize="9" scale="93" r:id="rId2"/>
  <headerFooter alignWithMargins="0">
    <oddHeader>&amp;L&amp;"Arial,Kursiv"&amp;9 &amp;U1.1 Abfallentsorgung in Entsorgungsanlagen allgemein&amp;R&amp;"Arial,Kursiv"&amp;9&amp;UAbfallwirtschaft in Bayern 2012</oddHeader>
  </headerFooter>
  <colBreaks count="1" manualBreakCount="1">
    <brk id="11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8"/>
  <sheetViews>
    <sheetView showGridLines="0" workbookViewId="0" topLeftCell="A1">
      <selection activeCell="H27" sqref="H27"/>
    </sheetView>
  </sheetViews>
  <sheetFormatPr defaultColWidth="11.421875" defaultRowHeight="12.75"/>
  <cols>
    <col min="1" max="1" width="20.7109375" style="839" customWidth="1"/>
    <col min="2" max="2" width="1.1484375" style="839" customWidth="1"/>
    <col min="3" max="7" width="10.7109375" style="839" customWidth="1"/>
    <col min="8" max="8" width="20.8515625" style="839" customWidth="1"/>
    <col min="9" max="9" width="22.57421875" style="839" customWidth="1"/>
    <col min="10" max="10" width="0.9921875" style="839" customWidth="1"/>
    <col min="11" max="15" width="12.7109375" style="839" customWidth="1"/>
    <col min="16" max="16384" width="11.421875" style="839" customWidth="1"/>
  </cols>
  <sheetData>
    <row r="1" spans="10:15" s="835" customFormat="1" ht="12.75">
      <c r="J1" s="836"/>
      <c r="K1" s="837"/>
      <c r="L1" s="837"/>
      <c r="M1" s="837"/>
      <c r="N1" s="837"/>
      <c r="O1" s="837"/>
    </row>
    <row r="2" spans="9:15" s="835" customFormat="1" ht="12.75">
      <c r="I2" s="836"/>
      <c r="J2" s="836"/>
      <c r="K2" s="837"/>
      <c r="L2" s="837"/>
      <c r="M2" s="837"/>
      <c r="N2" s="837"/>
      <c r="O2" s="837"/>
    </row>
    <row r="3" spans="9:15" s="835" customFormat="1" ht="12.75">
      <c r="I3" s="1039" t="s">
        <v>406</v>
      </c>
      <c r="J3" s="1039"/>
      <c r="K3" s="1039"/>
      <c r="L3" s="1039"/>
      <c r="M3" s="1039"/>
      <c r="N3" s="1039"/>
      <c r="O3" s="1039"/>
    </row>
    <row r="4" spans="9:15" s="835" customFormat="1" ht="12.75">
      <c r="I4" s="1039" t="s">
        <v>407</v>
      </c>
      <c r="J4" s="1039"/>
      <c r="K4" s="1039"/>
      <c r="L4" s="1039"/>
      <c r="M4" s="1039"/>
      <c r="N4" s="1039"/>
      <c r="O4" s="1039"/>
    </row>
    <row r="5" ht="11.25"/>
    <row r="6" spans="9:17" ht="11.25" customHeight="1">
      <c r="I6" s="1040" t="s">
        <v>408</v>
      </c>
      <c r="J6" s="1041"/>
      <c r="K6" s="1049" t="s">
        <v>409</v>
      </c>
      <c r="L6" s="1049" t="s">
        <v>410</v>
      </c>
      <c r="M6" s="1051" t="s">
        <v>180</v>
      </c>
      <c r="N6" s="1051"/>
      <c r="O6" s="1036"/>
      <c r="P6" s="835"/>
      <c r="Q6" s="835"/>
    </row>
    <row r="7" spans="9:17" ht="11.25" customHeight="1">
      <c r="I7" s="1042"/>
      <c r="J7" s="1043"/>
      <c r="K7" s="1050"/>
      <c r="L7" s="1050"/>
      <c r="M7" s="1049" t="s">
        <v>403</v>
      </c>
      <c r="N7" s="1049" t="s">
        <v>411</v>
      </c>
      <c r="O7" s="1052" t="s">
        <v>412</v>
      </c>
      <c r="P7" s="835"/>
      <c r="Q7" s="835"/>
    </row>
    <row r="8" spans="9:17" ht="12.75">
      <c r="I8" s="1042"/>
      <c r="J8" s="1043"/>
      <c r="K8" s="1050"/>
      <c r="L8" s="1050"/>
      <c r="M8" s="1050"/>
      <c r="N8" s="1050"/>
      <c r="O8" s="1053"/>
      <c r="P8" s="835"/>
      <c r="Q8" s="835"/>
    </row>
    <row r="9" spans="9:17" ht="12.75">
      <c r="I9" s="1042"/>
      <c r="J9" s="1043"/>
      <c r="K9" s="1050"/>
      <c r="L9" s="1050"/>
      <c r="M9" s="1050"/>
      <c r="N9" s="1050"/>
      <c r="O9" s="1053"/>
      <c r="P9" s="835"/>
      <c r="Q9" s="835"/>
    </row>
    <row r="10" spans="9:17" ht="12.75">
      <c r="I10" s="1044"/>
      <c r="J10" s="1045"/>
      <c r="K10" s="838" t="s">
        <v>12</v>
      </c>
      <c r="L10" s="1051" t="s">
        <v>13</v>
      </c>
      <c r="M10" s="1051"/>
      <c r="N10" s="1051"/>
      <c r="O10" s="1036"/>
      <c r="P10" s="835"/>
      <c r="Q10" s="835"/>
    </row>
    <row r="11" spans="9:17" ht="12.75">
      <c r="I11" s="841"/>
      <c r="J11" s="842"/>
      <c r="P11" s="835"/>
      <c r="Q11" s="835"/>
    </row>
    <row r="12" spans="9:17" ht="16.5" customHeight="1">
      <c r="I12" s="843" t="s">
        <v>223</v>
      </c>
      <c r="J12" s="844"/>
      <c r="K12" s="845">
        <v>300</v>
      </c>
      <c r="L12" s="845">
        <v>887020</v>
      </c>
      <c r="M12" s="845">
        <v>114488</v>
      </c>
      <c r="N12" s="845">
        <v>338207</v>
      </c>
      <c r="O12" s="846">
        <v>434325</v>
      </c>
      <c r="P12" s="847"/>
      <c r="Q12" s="847"/>
    </row>
    <row r="13" spans="9:16" ht="16.5" customHeight="1">
      <c r="I13" s="843" t="s">
        <v>247</v>
      </c>
      <c r="J13" s="844"/>
      <c r="K13" s="845">
        <v>178</v>
      </c>
      <c r="L13" s="845">
        <v>445073</v>
      </c>
      <c r="M13" s="845">
        <v>82517</v>
      </c>
      <c r="N13" s="845">
        <v>152391</v>
      </c>
      <c r="O13" s="846">
        <v>210165</v>
      </c>
      <c r="P13" s="847"/>
    </row>
    <row r="14" spans="9:16" ht="16.5" customHeight="1">
      <c r="I14" s="843" t="s">
        <v>261</v>
      </c>
      <c r="J14" s="844"/>
      <c r="K14" s="845">
        <v>79</v>
      </c>
      <c r="L14" s="845">
        <v>212983</v>
      </c>
      <c r="M14" s="845">
        <v>24386</v>
      </c>
      <c r="N14" s="845">
        <v>105084</v>
      </c>
      <c r="O14" s="846">
        <v>83513</v>
      </c>
      <c r="P14" s="846"/>
    </row>
    <row r="15" spans="9:16" ht="16.5" customHeight="1">
      <c r="I15" s="843" t="s">
        <v>271</v>
      </c>
      <c r="J15" s="844"/>
      <c r="K15" s="845">
        <v>132</v>
      </c>
      <c r="L15" s="845">
        <v>271729</v>
      </c>
      <c r="M15" s="845">
        <v>62614</v>
      </c>
      <c r="N15" s="845">
        <v>103077</v>
      </c>
      <c r="O15" s="846">
        <v>106038</v>
      </c>
      <c r="P15" s="846"/>
    </row>
    <row r="16" spans="9:17" ht="16.5" customHeight="1">
      <c r="I16" s="843" t="s">
        <v>281</v>
      </c>
      <c r="J16" s="844"/>
      <c r="K16" s="845">
        <v>46</v>
      </c>
      <c r="L16" s="845">
        <v>370604</v>
      </c>
      <c r="M16" s="845">
        <v>108403</v>
      </c>
      <c r="N16" s="845">
        <v>176927</v>
      </c>
      <c r="O16" s="846">
        <v>85274</v>
      </c>
      <c r="P16" s="847"/>
      <c r="Q16" s="847"/>
    </row>
    <row r="17" spans="9:16" ht="16.5" customHeight="1">
      <c r="I17" s="843" t="s">
        <v>294</v>
      </c>
      <c r="J17" s="844"/>
      <c r="K17" s="845">
        <v>62</v>
      </c>
      <c r="L17" s="845">
        <v>284866</v>
      </c>
      <c r="M17" s="845">
        <v>135362</v>
      </c>
      <c r="N17" s="845">
        <v>88569</v>
      </c>
      <c r="O17" s="846">
        <v>60935</v>
      </c>
      <c r="P17" s="846"/>
    </row>
    <row r="18" spans="9:16" ht="16.5" customHeight="1">
      <c r="I18" s="843" t="s">
        <v>304</v>
      </c>
      <c r="J18" s="844"/>
      <c r="K18" s="845">
        <v>247</v>
      </c>
      <c r="L18" s="845">
        <v>536859</v>
      </c>
      <c r="M18" s="845">
        <v>39978</v>
      </c>
      <c r="N18" s="845">
        <v>104884</v>
      </c>
      <c r="O18" s="846">
        <v>391997</v>
      </c>
      <c r="P18" s="847"/>
    </row>
    <row r="19" spans="9:17" ht="11.25">
      <c r="I19" s="843"/>
      <c r="J19" s="844"/>
      <c r="K19" s="845"/>
      <c r="L19" s="845"/>
      <c r="M19" s="845"/>
      <c r="N19" s="845"/>
      <c r="O19" s="846"/>
      <c r="P19" s="846"/>
      <c r="Q19" s="846"/>
    </row>
    <row r="20" spans="9:17" s="848" customFormat="1" ht="11.25">
      <c r="I20" s="849" t="s">
        <v>183</v>
      </c>
      <c r="J20" s="850"/>
      <c r="K20" s="851">
        <v>1044</v>
      </c>
      <c r="L20" s="851">
        <v>3009133</v>
      </c>
      <c r="M20" s="851">
        <v>567747</v>
      </c>
      <c r="N20" s="851">
        <v>1069138</v>
      </c>
      <c r="O20" s="852">
        <v>1372248</v>
      </c>
      <c r="P20" s="853"/>
      <c r="Q20" s="852"/>
    </row>
    <row r="21" spans="1:2" ht="11.25" customHeight="1">
      <c r="A21" s="854" t="s">
        <v>19</v>
      </c>
      <c r="B21" s="854"/>
    </row>
    <row r="22" spans="1:8" ht="12" customHeight="1">
      <c r="A22" s="1038" t="s">
        <v>413</v>
      </c>
      <c r="B22" s="1038"/>
      <c r="C22" s="1038"/>
      <c r="D22" s="1038"/>
      <c r="E22" s="1038"/>
      <c r="F22" s="1038"/>
      <c r="G22" s="1038"/>
      <c r="H22" s="1038"/>
    </row>
    <row r="23" spans="1:12" ht="9.75">
      <c r="A23" s="1038"/>
      <c r="B23" s="1038"/>
      <c r="C23" s="1038"/>
      <c r="D23" s="1038"/>
      <c r="E23" s="1038"/>
      <c r="F23" s="1038"/>
      <c r="G23" s="1038"/>
      <c r="H23" s="1038"/>
      <c r="L23" s="846"/>
    </row>
    <row r="24" spans="12:14" ht="9.75">
      <c r="L24" s="846"/>
      <c r="N24" s="846"/>
    </row>
    <row r="25" spans="12:14" ht="12.75">
      <c r="L25" s="846"/>
      <c r="M25" s="835"/>
      <c r="N25" s="855"/>
    </row>
    <row r="26" spans="11:14" ht="12.75">
      <c r="K26" s="845"/>
      <c r="L26" s="855"/>
      <c r="M26" s="846"/>
      <c r="N26" s="856"/>
    </row>
    <row r="27" spans="2:14" ht="12.75">
      <c r="B27" s="855"/>
      <c r="C27" s="846"/>
      <c r="D27" s="856"/>
      <c r="L27" s="855"/>
      <c r="M27" s="846"/>
      <c r="N27" s="856"/>
    </row>
    <row r="28" spans="1:14" ht="12.75">
      <c r="A28" s="845"/>
      <c r="B28" s="855"/>
      <c r="C28" s="846"/>
      <c r="D28" s="856"/>
      <c r="K28" s="845"/>
      <c r="L28" s="855"/>
      <c r="M28" s="846"/>
      <c r="N28" s="856"/>
    </row>
    <row r="29" spans="1:14" s="835" customFormat="1" ht="12.75">
      <c r="A29" s="845"/>
      <c r="B29" s="855"/>
      <c r="C29" s="846"/>
      <c r="D29" s="856"/>
      <c r="I29" s="836"/>
      <c r="K29" s="845"/>
      <c r="L29" s="855"/>
      <c r="M29" s="846"/>
      <c r="N29" s="856"/>
    </row>
    <row r="30" spans="1:14" s="835" customFormat="1" ht="12.75">
      <c r="A30" s="857"/>
      <c r="B30" s="858"/>
      <c r="C30" s="859"/>
      <c r="D30" s="860"/>
      <c r="E30" s="858"/>
      <c r="F30" s="858"/>
      <c r="G30" s="858"/>
      <c r="H30" s="858"/>
      <c r="I30" s="836"/>
      <c r="K30" s="845"/>
      <c r="M30" s="846"/>
      <c r="N30" s="856"/>
    </row>
    <row r="31" spans="1:18" ht="12.75">
      <c r="A31" s="861"/>
      <c r="B31" s="861"/>
      <c r="C31" s="861"/>
      <c r="D31" s="861"/>
      <c r="E31" s="861"/>
      <c r="F31" s="861"/>
      <c r="G31" s="861"/>
      <c r="H31" s="861"/>
      <c r="K31" s="1039" t="s">
        <v>776</v>
      </c>
      <c r="L31" s="1039"/>
      <c r="M31" s="1039"/>
      <c r="N31" s="1039"/>
      <c r="O31" s="1039"/>
      <c r="P31" s="1039"/>
      <c r="Q31" s="1039"/>
      <c r="R31" s="1039"/>
    </row>
    <row r="32" spans="1:18" ht="11.25" customHeight="1">
      <c r="A32" s="861"/>
      <c r="B32" s="861"/>
      <c r="C32" s="861"/>
      <c r="D32" s="861"/>
      <c r="E32" s="861"/>
      <c r="F32" s="861"/>
      <c r="G32" s="861"/>
      <c r="H32" s="861"/>
      <c r="I32" s="862"/>
      <c r="K32" s="1039" t="s">
        <v>414</v>
      </c>
      <c r="L32" s="1039"/>
      <c r="M32" s="1039"/>
      <c r="N32" s="1039"/>
      <c r="O32" s="1039"/>
      <c r="P32" s="1039"/>
      <c r="Q32" s="1039"/>
      <c r="R32" s="1039"/>
    </row>
    <row r="33" spans="1:9" ht="11.25" customHeight="1">
      <c r="A33" s="854"/>
      <c r="B33" s="854"/>
      <c r="C33" s="854"/>
      <c r="D33" s="854"/>
      <c r="E33" s="854"/>
      <c r="F33" s="854"/>
      <c r="G33" s="854"/>
      <c r="H33" s="854"/>
      <c r="I33" s="840"/>
    </row>
    <row r="34" spans="1:18" ht="11.25" customHeight="1">
      <c r="A34" s="863"/>
      <c r="B34" s="863"/>
      <c r="C34" s="863"/>
      <c r="D34" s="863"/>
      <c r="E34" s="863"/>
      <c r="F34" s="862"/>
      <c r="G34" s="862"/>
      <c r="H34" s="862"/>
      <c r="I34" s="840"/>
      <c r="K34" s="1040" t="s">
        <v>408</v>
      </c>
      <c r="L34" s="1041"/>
      <c r="M34" s="1046" t="s">
        <v>415</v>
      </c>
      <c r="N34" s="1046" t="s">
        <v>416</v>
      </c>
      <c r="O34" s="1046" t="s">
        <v>417</v>
      </c>
      <c r="P34" s="1036" t="s">
        <v>418</v>
      </c>
      <c r="Q34" s="1037"/>
      <c r="R34" s="1037"/>
    </row>
    <row r="35" spans="1:19" ht="11.25" customHeight="1">
      <c r="A35" s="863"/>
      <c r="B35" s="863"/>
      <c r="C35" s="863"/>
      <c r="D35" s="863"/>
      <c r="E35" s="863"/>
      <c r="F35" s="863"/>
      <c r="G35" s="863"/>
      <c r="H35" s="863"/>
      <c r="I35" s="840"/>
      <c r="K35" s="1042"/>
      <c r="L35" s="1043"/>
      <c r="M35" s="1047"/>
      <c r="N35" s="1047"/>
      <c r="O35" s="1047"/>
      <c r="P35" s="1033" t="s">
        <v>419</v>
      </c>
      <c r="Q35" s="1046" t="s">
        <v>420</v>
      </c>
      <c r="R35" s="1033" t="s">
        <v>774</v>
      </c>
      <c r="S35" s="864"/>
    </row>
    <row r="36" spans="1:19" ht="11.25">
      <c r="A36" s="863"/>
      <c r="B36" s="863"/>
      <c r="C36" s="863"/>
      <c r="D36" s="863"/>
      <c r="E36" s="863"/>
      <c r="F36" s="863"/>
      <c r="G36" s="863"/>
      <c r="H36" s="863"/>
      <c r="I36" s="840"/>
      <c r="K36" s="1042"/>
      <c r="L36" s="1043"/>
      <c r="M36" s="1047"/>
      <c r="N36" s="1047"/>
      <c r="O36" s="1047"/>
      <c r="P36" s="1034"/>
      <c r="Q36" s="1047"/>
      <c r="R36" s="1034"/>
      <c r="S36" s="864"/>
    </row>
    <row r="37" spans="1:19" ht="11.25">
      <c r="A37" s="863"/>
      <c r="B37" s="863"/>
      <c r="C37" s="863"/>
      <c r="D37" s="863"/>
      <c r="E37" s="863"/>
      <c r="F37" s="863"/>
      <c r="G37" s="863"/>
      <c r="H37" s="863"/>
      <c r="I37" s="840"/>
      <c r="K37" s="1042"/>
      <c r="L37" s="1043"/>
      <c r="M37" s="1047"/>
      <c r="N37" s="1047"/>
      <c r="O37" s="1047"/>
      <c r="P37" s="1034"/>
      <c r="Q37" s="1047"/>
      <c r="R37" s="1034"/>
      <c r="S37" s="864"/>
    </row>
    <row r="38" spans="1:19" ht="11.25">
      <c r="A38" s="863"/>
      <c r="B38" s="863"/>
      <c r="C38" s="863"/>
      <c r="D38" s="863"/>
      <c r="E38" s="863"/>
      <c r="F38" s="863"/>
      <c r="G38" s="863"/>
      <c r="H38" s="863"/>
      <c r="I38" s="862"/>
      <c r="K38" s="1042"/>
      <c r="L38" s="1043"/>
      <c r="M38" s="1047"/>
      <c r="N38" s="1047"/>
      <c r="O38" s="1047"/>
      <c r="P38" s="1034"/>
      <c r="Q38" s="1047"/>
      <c r="R38" s="1034"/>
      <c r="S38" s="864"/>
    </row>
    <row r="39" spans="1:19" ht="11.25">
      <c r="A39" s="863"/>
      <c r="B39" s="863"/>
      <c r="C39" s="863"/>
      <c r="D39" s="863"/>
      <c r="E39" s="863"/>
      <c r="F39" s="863"/>
      <c r="G39" s="863"/>
      <c r="H39" s="863"/>
      <c r="I39" s="846"/>
      <c r="K39" s="1042"/>
      <c r="L39" s="1043"/>
      <c r="M39" s="1048"/>
      <c r="N39" s="1048"/>
      <c r="O39" s="1048"/>
      <c r="P39" s="1035"/>
      <c r="Q39" s="1048"/>
      <c r="R39" s="1035"/>
      <c r="S39" s="864"/>
    </row>
    <row r="40" spans="1:19" s="848" customFormat="1" ht="11.25">
      <c r="A40" s="863"/>
      <c r="B40" s="863"/>
      <c r="C40" s="862"/>
      <c r="D40" s="862"/>
      <c r="E40" s="862"/>
      <c r="F40" s="862"/>
      <c r="G40" s="862"/>
      <c r="H40" s="862"/>
      <c r="I40" s="846"/>
      <c r="K40" s="1044"/>
      <c r="L40" s="1045"/>
      <c r="M40" s="838" t="s">
        <v>12</v>
      </c>
      <c r="N40" s="1036" t="s">
        <v>13</v>
      </c>
      <c r="O40" s="1037"/>
      <c r="P40" s="1037"/>
      <c r="Q40" s="1037"/>
      <c r="R40" s="1037"/>
      <c r="S40" s="865"/>
    </row>
    <row r="41" spans="1:19" s="848" customFormat="1" ht="11.25">
      <c r="A41" s="843"/>
      <c r="B41" s="854"/>
      <c r="C41" s="857"/>
      <c r="D41" s="857"/>
      <c r="E41" s="859"/>
      <c r="F41" s="859"/>
      <c r="G41" s="857"/>
      <c r="H41" s="859"/>
      <c r="I41" s="852"/>
      <c r="J41" s="852"/>
      <c r="K41" s="843"/>
      <c r="L41" s="844"/>
      <c r="M41" s="845"/>
      <c r="N41" s="845"/>
      <c r="O41" s="846"/>
      <c r="P41" s="846"/>
      <c r="Q41" s="845"/>
      <c r="R41" s="846"/>
      <c r="S41" s="865"/>
    </row>
    <row r="42" spans="1:20" ht="11.25">
      <c r="A42" s="849"/>
      <c r="B42" s="866"/>
      <c r="C42" s="867"/>
      <c r="D42" s="868"/>
      <c r="E42" s="869"/>
      <c r="F42" s="867"/>
      <c r="G42" s="869"/>
      <c r="H42" s="868"/>
      <c r="K42" s="849" t="s">
        <v>183</v>
      </c>
      <c r="L42" s="850"/>
      <c r="M42" s="99">
        <v>283</v>
      </c>
      <c r="N42" s="217">
        <v>2077657</v>
      </c>
      <c r="O42" s="62">
        <v>701892</v>
      </c>
      <c r="P42" s="62">
        <v>376675</v>
      </c>
      <c r="Q42" s="99">
        <v>180159</v>
      </c>
      <c r="R42" s="136" t="s">
        <v>25</v>
      </c>
      <c r="S42" s="870"/>
      <c r="T42" s="846"/>
    </row>
    <row r="43" spans="1:18" ht="11.25">
      <c r="A43" s="849"/>
      <c r="B43" s="866"/>
      <c r="C43" s="867"/>
      <c r="D43" s="867"/>
      <c r="E43" s="869"/>
      <c r="F43" s="869"/>
      <c r="G43" s="869"/>
      <c r="H43" s="869"/>
      <c r="K43" s="849"/>
      <c r="L43" s="866"/>
      <c r="M43" s="851"/>
      <c r="N43" s="851"/>
      <c r="O43" s="871"/>
      <c r="P43" s="852"/>
      <c r="Q43" s="852"/>
      <c r="R43" s="852"/>
    </row>
    <row r="44" spans="1:18" ht="11.25" customHeight="1">
      <c r="A44" s="854"/>
      <c r="B44" s="854"/>
      <c r="C44" s="859"/>
      <c r="D44" s="859"/>
      <c r="E44" s="859"/>
      <c r="F44" s="859"/>
      <c r="G44" s="859"/>
      <c r="H44" s="859"/>
      <c r="M44" s="846"/>
      <c r="N44" s="846"/>
      <c r="O44" s="846"/>
      <c r="P44" s="872"/>
      <c r="Q44" s="846"/>
      <c r="R44" s="846"/>
    </row>
    <row r="45" spans="1:12" ht="11.25" customHeight="1">
      <c r="A45" s="854"/>
      <c r="B45" s="854"/>
      <c r="C45" s="854"/>
      <c r="D45" s="854"/>
      <c r="E45" s="854"/>
      <c r="F45" s="854"/>
      <c r="G45" s="854"/>
      <c r="H45" s="854"/>
      <c r="K45" s="854" t="s">
        <v>19</v>
      </c>
      <c r="L45" s="854"/>
    </row>
    <row r="46" spans="1:12" ht="12.75" customHeight="1">
      <c r="A46" s="854"/>
      <c r="B46" s="854"/>
      <c r="C46" s="854"/>
      <c r="D46" s="854"/>
      <c r="E46" s="854"/>
      <c r="F46" s="854"/>
      <c r="G46" s="854"/>
      <c r="H46" s="854"/>
      <c r="K46" s="854" t="s">
        <v>775</v>
      </c>
      <c r="L46" s="854"/>
    </row>
    <row r="47" ht="11.25"/>
    <row r="48" ht="9.75">
      <c r="D48" s="845"/>
    </row>
    <row r="49" spans="4:5" ht="9.75">
      <c r="D49" s="846"/>
      <c r="E49" s="846"/>
    </row>
    <row r="50" spans="4:12" ht="9.75">
      <c r="D50" s="846"/>
      <c r="E50" s="846"/>
      <c r="L50" s="846"/>
    </row>
    <row r="51" spans="4:5" ht="9.75">
      <c r="D51" s="846"/>
      <c r="E51" s="846"/>
    </row>
    <row r="52" spans="4:5" ht="9.75">
      <c r="D52" s="846"/>
      <c r="E52" s="846"/>
    </row>
    <row r="53" spans="4:5" ht="9.75">
      <c r="D53" s="846"/>
      <c r="E53" s="846"/>
    </row>
    <row r="54" spans="4:5" ht="9.75">
      <c r="D54" s="846"/>
      <c r="E54" s="846"/>
    </row>
    <row r="55" spans="4:5" ht="9.75">
      <c r="D55" s="846"/>
      <c r="E55" s="846"/>
    </row>
    <row r="56" spans="4:5" ht="9.75">
      <c r="D56" s="846"/>
      <c r="E56" s="846"/>
    </row>
    <row r="57" spans="4:5" ht="9.75">
      <c r="D57" s="846"/>
      <c r="E57" s="846"/>
    </row>
    <row r="58" ht="9.75">
      <c r="D58" s="846"/>
    </row>
  </sheetData>
  <sheetProtection/>
  <mergeCells count="22">
    <mergeCell ref="O7:O9"/>
    <mergeCell ref="L10:O10"/>
    <mergeCell ref="P35:P39"/>
    <mergeCell ref="Q35:Q39"/>
    <mergeCell ref="I3:O3"/>
    <mergeCell ref="I4:O4"/>
    <mergeCell ref="I6:J10"/>
    <mergeCell ref="K6:K9"/>
    <mergeCell ref="L6:L9"/>
    <mergeCell ref="M6:O6"/>
    <mergeCell ref="M7:M9"/>
    <mergeCell ref="N7:N9"/>
    <mergeCell ref="R35:R39"/>
    <mergeCell ref="N40:R40"/>
    <mergeCell ref="A22:H23"/>
    <mergeCell ref="K31:R31"/>
    <mergeCell ref="K32:R32"/>
    <mergeCell ref="K34:L40"/>
    <mergeCell ref="M34:M39"/>
    <mergeCell ref="N34:N39"/>
    <mergeCell ref="O34:O39"/>
    <mergeCell ref="P34:R34"/>
  </mergeCells>
  <printOptions/>
  <pageMargins left="0.4724409448818898" right="0.3937007874015748" top="0.5905511811023623" bottom="0.7874015748031497" header="0.5118110236220472" footer="0.5118110236220472"/>
  <pageSetup horizontalDpi="600" verticalDpi="600" orientation="portrait" paperSize="9" scale="95" r:id="rId2"/>
  <headerFooter alignWithMargins="0">
    <oddHeader>&amp;L&amp;"Arial,Kursiv"&amp;9 &amp;U1.1 Abfallentsorgung in Entsorgungsanlagen allgemein&amp;R&amp;"Arial,Kursiv"&amp;9&amp;UAbfallwirtschaft in Bayern 2012</oddHeader>
    <oddFooter>&amp;C 39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72"/>
  <sheetViews>
    <sheetView zoomScaleSheetLayoutView="110" workbookViewId="0" topLeftCell="A1">
      <selection activeCell="J56" sqref="J56"/>
    </sheetView>
  </sheetViews>
  <sheetFormatPr defaultColWidth="11.421875" defaultRowHeight="12.75"/>
  <cols>
    <col min="1" max="1" width="5.57421875" style="3" customWidth="1"/>
    <col min="2" max="2" width="38.8515625" style="3" customWidth="1"/>
    <col min="3" max="3" width="0.71875" style="3" customWidth="1"/>
    <col min="4" max="4" width="6.421875" style="3" customWidth="1"/>
    <col min="5" max="6" width="9.140625" style="3" customWidth="1"/>
    <col min="7" max="10" width="8.7109375" style="3" customWidth="1"/>
    <col min="11" max="16384" width="11.421875" style="3" customWidth="1"/>
  </cols>
  <sheetData>
    <row r="1" spans="1:10" s="66" customFormat="1" ht="12.75">
      <c r="A1" s="943" t="s">
        <v>421</v>
      </c>
      <c r="B1" s="943"/>
      <c r="C1" s="943"/>
      <c r="D1" s="943"/>
      <c r="E1" s="943"/>
      <c r="F1" s="943"/>
      <c r="G1" s="943"/>
      <c r="H1" s="943"/>
      <c r="I1" s="943"/>
      <c r="J1" s="943"/>
    </row>
    <row r="2" spans="1:10" s="66" customFormat="1" ht="12.75">
      <c r="A2" s="1056" t="s">
        <v>422</v>
      </c>
      <c r="B2" s="1056"/>
      <c r="C2" s="1056"/>
      <c r="D2" s="1056"/>
      <c r="E2" s="1056"/>
      <c r="F2" s="1056"/>
      <c r="G2" s="1056"/>
      <c r="H2" s="1056"/>
      <c r="I2" s="1056"/>
      <c r="J2" s="1056"/>
    </row>
    <row r="3" spans="1:10" s="66" customFormat="1" ht="11.2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</row>
    <row r="4" spans="1:11" ht="11.25" customHeight="1">
      <c r="A4" s="965" t="s">
        <v>176</v>
      </c>
      <c r="B4" s="971" t="s">
        <v>41</v>
      </c>
      <c r="C4" s="972"/>
      <c r="D4" s="944" t="s">
        <v>177</v>
      </c>
      <c r="E4" s="944" t="s">
        <v>178</v>
      </c>
      <c r="F4" s="944" t="s">
        <v>179</v>
      </c>
      <c r="G4" s="993" t="s">
        <v>180</v>
      </c>
      <c r="H4" s="994"/>
      <c r="I4" s="994"/>
      <c r="J4" s="994"/>
      <c r="K4" s="7"/>
    </row>
    <row r="5" spans="1:11" ht="11.25" customHeight="1">
      <c r="A5" s="967"/>
      <c r="B5" s="974"/>
      <c r="C5" s="975"/>
      <c r="D5" s="950"/>
      <c r="E5" s="950"/>
      <c r="F5" s="950"/>
      <c r="G5" s="946" t="s">
        <v>356</v>
      </c>
      <c r="H5" s="995" t="s">
        <v>182</v>
      </c>
      <c r="I5" s="996"/>
      <c r="J5" s="996"/>
      <c r="K5" s="7"/>
    </row>
    <row r="6" spans="1:11" ht="11.25" customHeight="1">
      <c r="A6" s="967"/>
      <c r="B6" s="974"/>
      <c r="C6" s="975"/>
      <c r="D6" s="950"/>
      <c r="E6" s="950"/>
      <c r="F6" s="950"/>
      <c r="G6" s="964"/>
      <c r="H6" s="944" t="s">
        <v>183</v>
      </c>
      <c r="I6" s="944" t="s">
        <v>184</v>
      </c>
      <c r="J6" s="965" t="s">
        <v>185</v>
      </c>
      <c r="K6" s="7"/>
    </row>
    <row r="7" spans="1:11" ht="11.25" customHeight="1">
      <c r="A7" s="967"/>
      <c r="B7" s="974"/>
      <c r="C7" s="975"/>
      <c r="D7" s="950"/>
      <c r="E7" s="950"/>
      <c r="F7" s="950"/>
      <c r="G7" s="964"/>
      <c r="H7" s="950"/>
      <c r="I7" s="950"/>
      <c r="J7" s="967"/>
      <c r="K7" s="7"/>
    </row>
    <row r="8" spans="1:11" ht="11.25" customHeight="1">
      <c r="A8" s="967"/>
      <c r="B8" s="974"/>
      <c r="C8" s="975"/>
      <c r="D8" s="950"/>
      <c r="E8" s="950"/>
      <c r="F8" s="950"/>
      <c r="G8" s="964"/>
      <c r="H8" s="950"/>
      <c r="I8" s="950"/>
      <c r="J8" s="967"/>
      <c r="K8" s="7"/>
    </row>
    <row r="9" spans="1:11" ht="9.75">
      <c r="A9" s="967"/>
      <c r="B9" s="974"/>
      <c r="C9" s="975"/>
      <c r="D9" s="950"/>
      <c r="E9" s="950"/>
      <c r="F9" s="950"/>
      <c r="G9" s="964"/>
      <c r="H9" s="950"/>
      <c r="I9" s="950"/>
      <c r="J9" s="967"/>
      <c r="K9" s="7"/>
    </row>
    <row r="10" spans="1:11" ht="14.25" customHeight="1">
      <c r="A10" s="967"/>
      <c r="B10" s="974"/>
      <c r="C10" s="975"/>
      <c r="D10" s="950"/>
      <c r="E10" s="950"/>
      <c r="F10" s="950"/>
      <c r="G10" s="964"/>
      <c r="H10" s="950"/>
      <c r="I10" s="950"/>
      <c r="J10" s="967"/>
      <c r="K10" s="7"/>
    </row>
    <row r="11" spans="1:11" ht="12" customHeight="1">
      <c r="A11" s="969"/>
      <c r="B11" s="977"/>
      <c r="C11" s="978"/>
      <c r="D11" s="83" t="s">
        <v>357</v>
      </c>
      <c r="E11" s="948" t="s">
        <v>13</v>
      </c>
      <c r="F11" s="949"/>
      <c r="G11" s="949"/>
      <c r="H11" s="949"/>
      <c r="I11" s="949"/>
      <c r="J11" s="949"/>
      <c r="K11" s="7"/>
    </row>
    <row r="12" spans="1:10" ht="12" customHeight="1">
      <c r="A12" s="36"/>
      <c r="B12" s="8"/>
      <c r="C12" s="8"/>
      <c r="D12" s="84"/>
      <c r="E12" s="82"/>
      <c r="F12" s="82"/>
      <c r="G12" s="82"/>
      <c r="H12" s="82"/>
      <c r="I12" s="82"/>
      <c r="J12" s="82"/>
    </row>
    <row r="13" spans="1:10" ht="11.25" customHeight="1">
      <c r="A13" s="1054" t="s">
        <v>423</v>
      </c>
      <c r="B13" s="1054"/>
      <c r="C13" s="1054"/>
      <c r="D13" s="1054"/>
      <c r="E13" s="1054"/>
      <c r="F13" s="1054"/>
      <c r="G13" s="1054"/>
      <c r="H13" s="1054"/>
      <c r="I13" s="1054"/>
      <c r="J13" s="1054"/>
    </row>
    <row r="14" spans="1:9" ht="7.5" customHeight="1">
      <c r="A14" s="219"/>
      <c r="B14" s="82"/>
      <c r="C14" s="82"/>
      <c r="D14" s="145"/>
      <c r="E14" s="145"/>
      <c r="F14" s="145"/>
      <c r="G14" s="145"/>
      <c r="H14" s="145"/>
      <c r="I14" s="145"/>
    </row>
    <row r="15" spans="1:9" ht="10.5" customHeight="1">
      <c r="A15" s="220" t="s">
        <v>55</v>
      </c>
      <c r="B15" s="55" t="s">
        <v>56</v>
      </c>
      <c r="C15" s="55"/>
      <c r="D15" s="221"/>
      <c r="E15" s="222"/>
      <c r="F15" s="222"/>
      <c r="G15" s="222"/>
      <c r="H15" s="222"/>
      <c r="I15" s="222"/>
    </row>
    <row r="16" spans="1:9" ht="10.5" customHeight="1">
      <c r="A16" s="220"/>
      <c r="B16" s="55" t="s">
        <v>424</v>
      </c>
      <c r="C16" s="55"/>
      <c r="D16" s="221"/>
      <c r="E16" s="223"/>
      <c r="F16" s="223"/>
      <c r="G16" s="223"/>
      <c r="H16" s="222"/>
      <c r="I16" s="222"/>
    </row>
    <row r="17" spans="1:10" ht="10.5" customHeight="1">
      <c r="A17" s="220"/>
      <c r="B17" s="197" t="s">
        <v>425</v>
      </c>
      <c r="C17" s="197"/>
      <c r="D17" s="221">
        <v>6</v>
      </c>
      <c r="E17" s="21">
        <v>680565</v>
      </c>
      <c r="F17" s="223">
        <v>820779</v>
      </c>
      <c r="G17" s="223">
        <v>818242</v>
      </c>
      <c r="H17" s="224">
        <v>2537</v>
      </c>
      <c r="I17" s="128" t="s">
        <v>25</v>
      </c>
      <c r="J17" s="128" t="s">
        <v>25</v>
      </c>
    </row>
    <row r="18" spans="1:9" ht="7.5" customHeight="1">
      <c r="A18" s="220"/>
      <c r="B18" s="197"/>
      <c r="C18" s="225"/>
      <c r="D18" s="221"/>
      <c r="E18" s="21"/>
      <c r="F18" s="21"/>
      <c r="G18" s="222"/>
      <c r="H18" s="222"/>
      <c r="I18" s="222"/>
    </row>
    <row r="19" spans="1:9" ht="10.5" customHeight="1">
      <c r="A19" s="85" t="s">
        <v>70</v>
      </c>
      <c r="B19" s="55" t="s">
        <v>71</v>
      </c>
      <c r="C19" s="55"/>
      <c r="D19" s="221"/>
      <c r="E19" s="21"/>
      <c r="F19" s="21"/>
      <c r="G19" s="222"/>
      <c r="H19" s="222"/>
      <c r="I19" s="222"/>
    </row>
    <row r="20" spans="1:10" ht="10.5" customHeight="1">
      <c r="A20" s="220"/>
      <c r="B20" s="197" t="s">
        <v>426</v>
      </c>
      <c r="C20" s="197"/>
      <c r="D20" s="221">
        <v>1</v>
      </c>
      <c r="E20" s="155" t="s">
        <v>54</v>
      </c>
      <c r="F20" s="155" t="s">
        <v>54</v>
      </c>
      <c r="G20" s="155" t="s">
        <v>54</v>
      </c>
      <c r="H20" s="128" t="s">
        <v>25</v>
      </c>
      <c r="I20" s="128" t="s">
        <v>25</v>
      </c>
      <c r="J20" s="128" t="s">
        <v>25</v>
      </c>
    </row>
    <row r="21" spans="1:9" ht="7.5" customHeight="1">
      <c r="A21" s="220"/>
      <c r="B21" s="197"/>
      <c r="C21" s="225"/>
      <c r="D21" s="221"/>
      <c r="E21" s="21"/>
      <c r="F21" s="21"/>
      <c r="G21" s="222"/>
      <c r="H21" s="222"/>
      <c r="I21" s="222"/>
    </row>
    <row r="22" spans="1:15" ht="10.5" customHeight="1">
      <c r="A22" s="220" t="s">
        <v>84</v>
      </c>
      <c r="B22" s="132" t="s">
        <v>427</v>
      </c>
      <c r="C22" s="225"/>
      <c r="D22" s="221"/>
      <c r="E22" s="21"/>
      <c r="F22" s="21"/>
      <c r="G22" s="222"/>
      <c r="H22" s="222"/>
      <c r="I22" s="222"/>
      <c r="K22" s="8"/>
      <c r="L22" s="8"/>
      <c r="M22" s="8"/>
      <c r="N22" s="7"/>
      <c r="O22" s="7"/>
    </row>
    <row r="23" spans="1:15" ht="10.5" customHeight="1">
      <c r="A23" s="220"/>
      <c r="B23" s="197" t="s">
        <v>428</v>
      </c>
      <c r="C23" s="225"/>
      <c r="D23" s="221">
        <v>17</v>
      </c>
      <c r="E23" s="21">
        <v>30085</v>
      </c>
      <c r="F23" s="223">
        <v>45795</v>
      </c>
      <c r="G23" s="223">
        <v>45539</v>
      </c>
      <c r="H23" s="226">
        <v>255</v>
      </c>
      <c r="I23" s="224">
        <v>1</v>
      </c>
      <c r="J23" s="128" t="s">
        <v>25</v>
      </c>
      <c r="K23" s="8"/>
      <c r="L23" s="8"/>
      <c r="M23" s="8"/>
      <c r="N23" s="7"/>
      <c r="O23" s="7"/>
    </row>
    <row r="24" spans="1:15" ht="8.25" customHeight="1">
      <c r="A24" s="220"/>
      <c r="B24" s="197"/>
      <c r="C24" s="225"/>
      <c r="D24" s="221"/>
      <c r="E24" s="21"/>
      <c r="F24" s="21"/>
      <c r="G24" s="222"/>
      <c r="H24" s="222"/>
      <c r="I24" s="222"/>
      <c r="K24" s="8"/>
      <c r="L24" s="8"/>
      <c r="M24" s="8"/>
      <c r="N24" s="7"/>
      <c r="O24" s="7"/>
    </row>
    <row r="25" spans="1:15" ht="10.5" customHeight="1">
      <c r="A25" s="220" t="s">
        <v>86</v>
      </c>
      <c r="B25" s="197" t="s">
        <v>87</v>
      </c>
      <c r="C25" s="225"/>
      <c r="D25" s="221">
        <v>27</v>
      </c>
      <c r="E25" s="21">
        <v>138496</v>
      </c>
      <c r="F25" s="223">
        <v>161475</v>
      </c>
      <c r="G25" s="222">
        <v>135237</v>
      </c>
      <c r="H25" s="222">
        <v>14671</v>
      </c>
      <c r="I25" s="222">
        <v>10356</v>
      </c>
      <c r="J25" s="224">
        <v>1211</v>
      </c>
      <c r="K25" s="8"/>
      <c r="L25" s="8"/>
      <c r="M25" s="8"/>
      <c r="N25" s="7"/>
      <c r="O25" s="7"/>
    </row>
    <row r="26" spans="1:15" ht="8.25" customHeight="1">
      <c r="A26" s="220"/>
      <c r="B26" s="197"/>
      <c r="C26" s="225"/>
      <c r="D26" s="221"/>
      <c r="E26" s="21"/>
      <c r="F26" s="21"/>
      <c r="G26" s="222"/>
      <c r="H26" s="222"/>
      <c r="I26" s="222"/>
      <c r="K26" s="8"/>
      <c r="L26" s="8"/>
      <c r="M26" s="8"/>
      <c r="N26" s="7"/>
      <c r="O26" s="7"/>
    </row>
    <row r="27" spans="1:15" ht="10.5" customHeight="1">
      <c r="A27" s="220" t="s">
        <v>94</v>
      </c>
      <c r="B27" s="197" t="s">
        <v>95</v>
      </c>
      <c r="C27" s="197"/>
      <c r="D27" s="221">
        <v>11</v>
      </c>
      <c r="E27" s="21">
        <v>64354</v>
      </c>
      <c r="F27" s="223">
        <v>56998</v>
      </c>
      <c r="G27" s="222">
        <v>56023</v>
      </c>
      <c r="H27" s="224">
        <v>239</v>
      </c>
      <c r="I27" s="224">
        <v>84</v>
      </c>
      <c r="J27" s="224">
        <v>652</v>
      </c>
      <c r="K27" s="8"/>
      <c r="L27" s="8"/>
      <c r="M27" s="8"/>
      <c r="N27" s="7"/>
      <c r="O27" s="7"/>
    </row>
    <row r="28" spans="1:15" ht="7.5" customHeight="1">
      <c r="A28" s="220"/>
      <c r="B28" s="197"/>
      <c r="C28" s="225"/>
      <c r="D28" s="221"/>
      <c r="E28" s="21"/>
      <c r="F28" s="21"/>
      <c r="G28" s="222"/>
      <c r="H28" s="222"/>
      <c r="I28" s="222"/>
      <c r="K28" s="8"/>
      <c r="L28" s="8"/>
      <c r="M28" s="8"/>
      <c r="N28" s="7"/>
      <c r="O28" s="7"/>
    </row>
    <row r="29" spans="1:15" ht="10.5" customHeight="1">
      <c r="A29" s="220" t="s">
        <v>101</v>
      </c>
      <c r="B29" s="55" t="s">
        <v>102</v>
      </c>
      <c r="C29" s="55"/>
      <c r="D29" s="221"/>
      <c r="E29" s="21"/>
      <c r="F29" s="21"/>
      <c r="G29" s="222"/>
      <c r="H29" s="222"/>
      <c r="I29" s="222"/>
      <c r="K29" s="8"/>
      <c r="L29" s="8"/>
      <c r="M29" s="8"/>
      <c r="N29" s="7"/>
      <c r="O29" s="7"/>
    </row>
    <row r="30" spans="1:15" ht="10.5" customHeight="1">
      <c r="A30" s="220"/>
      <c r="B30" s="55" t="s">
        <v>429</v>
      </c>
      <c r="C30" s="60"/>
      <c r="D30" s="221"/>
      <c r="E30" s="21"/>
      <c r="F30" s="21"/>
      <c r="G30" s="128"/>
      <c r="H30" s="128"/>
      <c r="I30" s="128"/>
      <c r="J30" s="222"/>
      <c r="K30" s="222"/>
      <c r="L30" s="8"/>
      <c r="M30" s="8"/>
      <c r="N30" s="7"/>
      <c r="O30" s="7"/>
    </row>
    <row r="31" spans="1:15" ht="10.5" customHeight="1">
      <c r="A31" s="220"/>
      <c r="B31" s="197" t="s">
        <v>430</v>
      </c>
      <c r="C31" s="197"/>
      <c r="D31" s="221">
        <v>102</v>
      </c>
      <c r="E31" s="21">
        <v>1063319</v>
      </c>
      <c r="F31" s="223">
        <v>820189</v>
      </c>
      <c r="G31" s="222">
        <v>817050</v>
      </c>
      <c r="H31" s="224">
        <v>2930</v>
      </c>
      <c r="I31" s="224">
        <v>115</v>
      </c>
      <c r="J31" s="224">
        <v>94</v>
      </c>
      <c r="K31" s="222"/>
      <c r="L31" s="8"/>
      <c r="M31" s="8"/>
      <c r="N31" s="7"/>
      <c r="O31" s="7"/>
    </row>
    <row r="32" spans="1:15" ht="7.5" customHeight="1">
      <c r="A32" s="220"/>
      <c r="B32" s="197"/>
      <c r="C32" s="197"/>
      <c r="D32" s="221"/>
      <c r="E32" s="21"/>
      <c r="F32" s="21"/>
      <c r="G32" s="222"/>
      <c r="H32" s="222"/>
      <c r="I32" s="222"/>
      <c r="J32" s="128"/>
      <c r="K32" s="222"/>
      <c r="L32" s="8"/>
      <c r="M32" s="8"/>
      <c r="N32" s="7"/>
      <c r="O32" s="7"/>
    </row>
    <row r="33" spans="1:15" ht="11.25" customHeight="1">
      <c r="A33" s="220">
        <v>13</v>
      </c>
      <c r="B33" s="197" t="s">
        <v>110</v>
      </c>
      <c r="C33" s="197"/>
      <c r="D33" s="221">
        <v>18</v>
      </c>
      <c r="E33" s="21">
        <v>118724</v>
      </c>
      <c r="F33" s="223">
        <v>98364</v>
      </c>
      <c r="G33" s="222">
        <v>22508</v>
      </c>
      <c r="H33" s="222">
        <v>63570</v>
      </c>
      <c r="I33" s="222">
        <v>12286</v>
      </c>
      <c r="J33" s="128" t="s">
        <v>25</v>
      </c>
      <c r="K33" s="222"/>
      <c r="L33" s="8"/>
      <c r="M33" s="8"/>
      <c r="N33" s="7"/>
      <c r="O33" s="7"/>
    </row>
    <row r="34" spans="1:15" ht="7.5" customHeight="1">
      <c r="A34" s="96"/>
      <c r="B34" s="49"/>
      <c r="C34" s="49"/>
      <c r="D34" s="221"/>
      <c r="E34" s="21"/>
      <c r="F34" s="21"/>
      <c r="G34" s="222"/>
      <c r="H34" s="222"/>
      <c r="I34" s="222"/>
      <c r="J34" s="222"/>
      <c r="K34" s="222"/>
      <c r="L34" s="8"/>
      <c r="M34" s="8"/>
      <c r="N34" s="7"/>
      <c r="O34" s="7"/>
    </row>
    <row r="35" spans="1:15" ht="10.5" customHeight="1">
      <c r="A35" s="220" t="s">
        <v>144</v>
      </c>
      <c r="B35" s="55" t="s">
        <v>193</v>
      </c>
      <c r="C35" s="55"/>
      <c r="D35" s="221"/>
      <c r="E35" s="21"/>
      <c r="F35" s="21"/>
      <c r="G35" s="222"/>
      <c r="J35" s="222"/>
      <c r="K35" s="222"/>
      <c r="L35" s="8"/>
      <c r="M35" s="8"/>
      <c r="N35" s="7"/>
      <c r="O35" s="7"/>
    </row>
    <row r="36" spans="1:15" ht="10.5" customHeight="1">
      <c r="A36" s="220"/>
      <c r="B36" s="55" t="s">
        <v>431</v>
      </c>
      <c r="C36" s="59"/>
      <c r="D36" s="221"/>
      <c r="E36" s="21"/>
      <c r="F36" s="21"/>
      <c r="G36" s="222"/>
      <c r="H36" s="128"/>
      <c r="I36" s="128"/>
      <c r="J36" s="222"/>
      <c r="K36" s="222"/>
      <c r="L36" s="8"/>
      <c r="M36" s="8"/>
      <c r="N36" s="7"/>
      <c r="O36" s="7"/>
    </row>
    <row r="37" spans="1:15" ht="10.5" customHeight="1">
      <c r="A37" s="220"/>
      <c r="B37" s="55" t="s">
        <v>432</v>
      </c>
      <c r="C37" s="59"/>
      <c r="D37" s="221"/>
      <c r="E37" s="21"/>
      <c r="F37" s="21"/>
      <c r="G37" s="223"/>
      <c r="L37" s="7"/>
      <c r="M37" s="7"/>
      <c r="N37" s="7"/>
      <c r="O37" s="7"/>
    </row>
    <row r="38" spans="1:10" ht="10.5" customHeight="1">
      <c r="A38" s="220"/>
      <c r="B38" s="197" t="s">
        <v>433</v>
      </c>
      <c r="C38" s="197"/>
      <c r="D38" s="221">
        <v>5</v>
      </c>
      <c r="E38" s="21">
        <v>36</v>
      </c>
      <c r="F38" s="224">
        <v>51</v>
      </c>
      <c r="G38" s="224">
        <v>51</v>
      </c>
      <c r="H38" s="128" t="s">
        <v>25</v>
      </c>
      <c r="I38" s="128">
        <v>0</v>
      </c>
      <c r="J38" s="128" t="s">
        <v>25</v>
      </c>
    </row>
    <row r="39" spans="1:9" ht="7.5" customHeight="1">
      <c r="A39" s="220"/>
      <c r="B39" s="132"/>
      <c r="C39" s="227"/>
      <c r="D39" s="144"/>
      <c r="E39" s="21"/>
      <c r="F39" s="21"/>
      <c r="G39" s="222"/>
      <c r="H39" s="222"/>
      <c r="I39" s="222"/>
    </row>
    <row r="40" spans="1:9" ht="10.5" customHeight="1">
      <c r="A40" s="220">
        <v>19</v>
      </c>
      <c r="B40" s="55" t="s">
        <v>150</v>
      </c>
      <c r="C40" s="55"/>
      <c r="D40" s="144"/>
      <c r="E40" s="21"/>
      <c r="F40" s="21"/>
      <c r="G40" s="223"/>
      <c r="H40" s="222"/>
      <c r="I40" s="222"/>
    </row>
    <row r="41" spans="1:9" ht="10.5" customHeight="1">
      <c r="A41" s="220"/>
      <c r="B41" s="55" t="s">
        <v>434</v>
      </c>
      <c r="C41" s="55"/>
      <c r="D41" s="144"/>
      <c r="E41" s="21"/>
      <c r="F41" s="21"/>
      <c r="G41" s="223"/>
      <c r="H41" s="222"/>
      <c r="I41" s="222"/>
    </row>
    <row r="42" spans="1:9" ht="10.5" customHeight="1">
      <c r="A42" s="220"/>
      <c r="B42" s="55" t="s">
        <v>435</v>
      </c>
      <c r="C42" s="55"/>
      <c r="D42" s="144"/>
      <c r="E42" s="21"/>
      <c r="F42" s="21"/>
      <c r="G42" s="223"/>
      <c r="H42" s="222"/>
      <c r="I42" s="222"/>
    </row>
    <row r="43" spans="1:10" ht="10.5" customHeight="1">
      <c r="A43" s="220"/>
      <c r="B43" s="197" t="s">
        <v>436</v>
      </c>
      <c r="C43" s="197"/>
      <c r="D43" s="221">
        <v>27</v>
      </c>
      <c r="E43" s="21">
        <v>339504</v>
      </c>
      <c r="F43" s="223">
        <v>301223</v>
      </c>
      <c r="G43" s="223">
        <v>217392</v>
      </c>
      <c r="H43" s="223">
        <v>32094</v>
      </c>
      <c r="I43" s="223">
        <v>48853</v>
      </c>
      <c r="J43" s="226">
        <v>2885</v>
      </c>
    </row>
    <row r="44" spans="1:9" ht="10.5" customHeight="1">
      <c r="A44" s="132"/>
      <c r="B44" s="207"/>
      <c r="C44" s="225"/>
      <c r="D44" s="144"/>
      <c r="E44" s="21"/>
      <c r="F44" s="21"/>
      <c r="G44" s="223"/>
      <c r="H44" s="222"/>
      <c r="I44" s="223"/>
    </row>
    <row r="45" spans="1:14" s="32" customFormat="1" ht="10.5" customHeight="1">
      <c r="A45" s="228"/>
      <c r="B45" s="106" t="s">
        <v>172</v>
      </c>
      <c r="C45" s="229"/>
      <c r="D45" s="230">
        <v>243</v>
      </c>
      <c r="E45" s="211">
        <v>4090311</v>
      </c>
      <c r="F45" s="231">
        <v>4394252</v>
      </c>
      <c r="G45" s="232">
        <v>4076458</v>
      </c>
      <c r="H45" s="231">
        <v>203194</v>
      </c>
      <c r="I45" s="231">
        <v>100419</v>
      </c>
      <c r="J45" s="231">
        <v>14182</v>
      </c>
      <c r="K45" s="233"/>
      <c r="L45" s="233"/>
      <c r="M45" s="233"/>
      <c r="N45" s="233"/>
    </row>
    <row r="46" spans="1:9" ht="15.75" customHeight="1">
      <c r="A46" s="148"/>
      <c r="B46" s="148"/>
      <c r="C46" s="7"/>
      <c r="D46" s="17"/>
      <c r="E46" s="17"/>
      <c r="F46" s="17"/>
      <c r="G46" s="17"/>
      <c r="H46" s="17"/>
      <c r="I46" s="17"/>
    </row>
    <row r="47" spans="1:10" ht="17.25" customHeight="1">
      <c r="A47" s="1055" t="s">
        <v>33</v>
      </c>
      <c r="B47" s="1055"/>
      <c r="C47" s="1055"/>
      <c r="D47" s="1055"/>
      <c r="E47" s="1055"/>
      <c r="F47" s="1055"/>
      <c r="G47" s="1055"/>
      <c r="H47" s="1055"/>
      <c r="I47" s="1055"/>
      <c r="J47" s="1055"/>
    </row>
    <row r="48" spans="1:9" s="110" customFormat="1" ht="7.5" customHeight="1">
      <c r="A48" s="132"/>
      <c r="B48" s="132"/>
      <c r="C48" s="235"/>
      <c r="D48" s="235"/>
      <c r="E48" s="134"/>
      <c r="F48" s="134"/>
      <c r="G48" s="222"/>
      <c r="H48" s="222"/>
      <c r="I48" s="222"/>
    </row>
    <row r="49" spans="1:10" s="110" customFormat="1" ht="11.25" customHeight="1">
      <c r="A49" s="236">
        <v>16</v>
      </c>
      <c r="B49" s="197" t="s">
        <v>192</v>
      </c>
      <c r="C49" s="197"/>
      <c r="D49" s="221">
        <v>47</v>
      </c>
      <c r="E49" s="237">
        <v>391938</v>
      </c>
      <c r="F49" s="223">
        <v>354531</v>
      </c>
      <c r="G49" s="226">
        <v>12712</v>
      </c>
      <c r="H49" s="223">
        <v>218312</v>
      </c>
      <c r="I49" s="223">
        <v>77402</v>
      </c>
      <c r="J49" s="223">
        <v>46106</v>
      </c>
    </row>
    <row r="50" spans="1:9" s="110" customFormat="1" ht="7.5" customHeight="1">
      <c r="A50" s="236"/>
      <c r="B50" s="132"/>
      <c r="C50" s="235"/>
      <c r="D50" s="238"/>
      <c r="E50" s="239"/>
      <c r="F50" s="237"/>
      <c r="G50" s="222"/>
      <c r="H50" s="222"/>
      <c r="I50" s="222"/>
    </row>
    <row r="51" spans="1:9" s="110" customFormat="1" ht="11.25" customHeight="1">
      <c r="A51" s="236">
        <v>17</v>
      </c>
      <c r="B51" s="55" t="s">
        <v>130</v>
      </c>
      <c r="C51" s="55"/>
      <c r="D51" s="238"/>
      <c r="E51" s="239"/>
      <c r="F51" s="237"/>
      <c r="G51" s="223"/>
      <c r="H51" s="223"/>
      <c r="I51" s="128"/>
    </row>
    <row r="52" spans="1:10" s="110" customFormat="1" ht="11.25" customHeight="1">
      <c r="A52" s="236"/>
      <c r="B52" s="197" t="s">
        <v>437</v>
      </c>
      <c r="C52" s="197"/>
      <c r="D52" s="221">
        <v>93</v>
      </c>
      <c r="E52" s="237">
        <v>1472015</v>
      </c>
      <c r="F52" s="223">
        <v>1603015</v>
      </c>
      <c r="G52" s="226">
        <v>62688</v>
      </c>
      <c r="H52" s="223">
        <v>1380437</v>
      </c>
      <c r="I52" s="223">
        <v>146395</v>
      </c>
      <c r="J52" s="226">
        <v>13495</v>
      </c>
    </row>
    <row r="53" spans="1:9" s="110" customFormat="1" ht="7.5" customHeight="1">
      <c r="A53" s="236"/>
      <c r="B53" s="197"/>
      <c r="C53" s="197"/>
      <c r="D53" s="238"/>
      <c r="E53" s="239"/>
      <c r="F53" s="237"/>
      <c r="G53" s="222"/>
      <c r="H53" s="222"/>
      <c r="I53" s="222"/>
    </row>
    <row r="54" spans="1:9" s="110" customFormat="1" ht="11.25" customHeight="1">
      <c r="A54" s="220">
        <v>19</v>
      </c>
      <c r="B54" s="55" t="s">
        <v>150</v>
      </c>
      <c r="C54" s="197"/>
      <c r="D54" s="238"/>
      <c r="E54" s="239"/>
      <c r="F54" s="237"/>
      <c r="G54" s="222"/>
      <c r="H54" s="222"/>
      <c r="I54" s="222"/>
    </row>
    <row r="55" spans="1:9" s="110" customFormat="1" ht="11.25" customHeight="1">
      <c r="A55" s="220"/>
      <c r="B55" s="55" t="s">
        <v>434</v>
      </c>
      <c r="C55" s="197"/>
      <c r="D55" s="238"/>
      <c r="E55" s="239"/>
      <c r="F55" s="237"/>
      <c r="G55" s="222"/>
      <c r="H55" s="222"/>
      <c r="I55" s="222"/>
    </row>
    <row r="56" spans="1:9" s="110" customFormat="1" ht="11.25" customHeight="1">
      <c r="A56" s="220"/>
      <c r="B56" s="55" t="s">
        <v>435</v>
      </c>
      <c r="C56" s="197"/>
      <c r="D56" s="238"/>
      <c r="E56" s="239"/>
      <c r="F56" s="237"/>
      <c r="G56" s="222"/>
      <c r="H56" s="222"/>
      <c r="I56" s="222"/>
    </row>
    <row r="57" spans="1:10" s="110" customFormat="1" ht="11.25" customHeight="1">
      <c r="A57" s="220"/>
      <c r="B57" s="197" t="s">
        <v>436</v>
      </c>
      <c r="C57" s="197"/>
      <c r="D57" s="221">
        <v>9</v>
      </c>
      <c r="E57" s="237">
        <v>77236</v>
      </c>
      <c r="F57" s="223">
        <v>105563</v>
      </c>
      <c r="G57" s="239">
        <v>8670</v>
      </c>
      <c r="H57" s="237">
        <v>90848</v>
      </c>
      <c r="I57" s="239">
        <v>2859</v>
      </c>
      <c r="J57" s="239">
        <v>3186</v>
      </c>
    </row>
    <row r="58" spans="1:9" s="110" customFormat="1" ht="7.5" customHeight="1">
      <c r="A58" s="236"/>
      <c r="B58" s="55"/>
      <c r="C58" s="55"/>
      <c r="D58" s="238"/>
      <c r="E58" s="239"/>
      <c r="F58" s="237"/>
      <c r="G58" s="222"/>
      <c r="H58" s="222"/>
      <c r="I58" s="222"/>
    </row>
    <row r="59" spans="1:9" s="110" customFormat="1" ht="11.25" customHeight="1">
      <c r="A59" s="236">
        <v>20</v>
      </c>
      <c r="B59" s="55" t="s">
        <v>160</v>
      </c>
      <c r="C59" s="55"/>
      <c r="D59" s="238"/>
      <c r="E59" s="239"/>
      <c r="F59" s="237"/>
      <c r="G59" s="222"/>
      <c r="H59" s="222"/>
      <c r="I59" s="222"/>
    </row>
    <row r="60" spans="1:9" s="110" customFormat="1" ht="11.25" customHeight="1">
      <c r="A60" s="236"/>
      <c r="B60" s="55" t="s">
        <v>438</v>
      </c>
      <c r="C60" s="55"/>
      <c r="D60" s="238"/>
      <c r="E60" s="239"/>
      <c r="F60" s="237"/>
      <c r="G60" s="222"/>
      <c r="H60" s="222"/>
      <c r="I60" s="222"/>
    </row>
    <row r="61" spans="1:9" s="110" customFormat="1" ht="11.25" customHeight="1">
      <c r="A61" s="236"/>
      <c r="B61" s="55" t="s">
        <v>439</v>
      </c>
      <c r="C61" s="55"/>
      <c r="D61" s="238"/>
      <c r="E61" s="239"/>
      <c r="F61" s="237"/>
      <c r="G61" s="223"/>
      <c r="H61" s="223"/>
      <c r="I61" s="128"/>
    </row>
    <row r="62" spans="1:10" s="110" customFormat="1" ht="11.25" customHeight="1">
      <c r="A62" s="236"/>
      <c r="B62" s="197" t="s">
        <v>440</v>
      </c>
      <c r="C62" s="197"/>
      <c r="D62" s="221">
        <v>62</v>
      </c>
      <c r="E62" s="237">
        <v>368889</v>
      </c>
      <c r="F62" s="237">
        <v>441011</v>
      </c>
      <c r="G62" s="237">
        <v>33597</v>
      </c>
      <c r="H62" s="237">
        <v>398992</v>
      </c>
      <c r="I62" s="239">
        <v>8263</v>
      </c>
      <c r="J62" s="239">
        <v>159</v>
      </c>
    </row>
    <row r="63" spans="1:9" s="110" customFormat="1" ht="7.5" customHeight="1">
      <c r="A63" s="132"/>
      <c r="B63" s="197"/>
      <c r="C63" s="197"/>
      <c r="D63" s="238"/>
      <c r="E63" s="239"/>
      <c r="F63" s="237"/>
      <c r="G63" s="222"/>
      <c r="H63" s="222"/>
      <c r="I63" s="128"/>
    </row>
    <row r="64" spans="1:10" s="241" customFormat="1" ht="11.25" customHeight="1">
      <c r="A64" s="151"/>
      <c r="B64" s="106" t="s">
        <v>172</v>
      </c>
      <c r="C64" s="209"/>
      <c r="D64" s="230">
        <v>169</v>
      </c>
      <c r="E64" s="240">
        <v>2802628</v>
      </c>
      <c r="F64" s="231">
        <v>2996242</v>
      </c>
      <c r="G64" s="231">
        <v>121890</v>
      </c>
      <c r="H64" s="231">
        <v>2343340</v>
      </c>
      <c r="I64" s="231">
        <v>453221</v>
      </c>
      <c r="J64" s="231">
        <v>77792</v>
      </c>
    </row>
    <row r="65" spans="1:3" ht="11.25" customHeight="1">
      <c r="A65" s="146" t="s">
        <v>19</v>
      </c>
      <c r="B65" s="148"/>
      <c r="C65" s="148"/>
    </row>
    <row r="66" spans="1:11" ht="14.25" customHeight="1">
      <c r="A66" s="992" t="s">
        <v>441</v>
      </c>
      <c r="B66" s="992"/>
      <c r="C66" s="992"/>
      <c r="D66" s="992"/>
      <c r="E66" s="992"/>
      <c r="F66" s="992"/>
      <c r="G66" s="992"/>
      <c r="H66" s="992"/>
      <c r="I66" s="992"/>
      <c r="J66" s="992"/>
      <c r="K66" s="242"/>
    </row>
    <row r="67" spans="1:11" ht="12" customHeight="1">
      <c r="A67" s="992"/>
      <c r="B67" s="992"/>
      <c r="C67" s="992"/>
      <c r="D67" s="992"/>
      <c r="E67" s="992"/>
      <c r="F67" s="992"/>
      <c r="G67" s="992"/>
      <c r="H67" s="992"/>
      <c r="I67" s="992"/>
      <c r="J67" s="992"/>
      <c r="K67" s="242"/>
    </row>
    <row r="68" spans="1:10" ht="9.75">
      <c r="A68" s="992"/>
      <c r="B68" s="992"/>
      <c r="C68" s="992"/>
      <c r="D68" s="992"/>
      <c r="E68" s="992"/>
      <c r="F68" s="992"/>
      <c r="G68" s="992"/>
      <c r="H68" s="992"/>
      <c r="I68" s="992"/>
      <c r="J68" s="992"/>
    </row>
    <row r="70" spans="1:2" ht="9.75">
      <c r="A70" s="31"/>
      <c r="B70" s="243"/>
    </row>
    <row r="72" spans="1:2" ht="9.75">
      <c r="A72" s="31"/>
      <c r="B72" s="31"/>
    </row>
  </sheetData>
  <sheetProtection/>
  <mergeCells count="17">
    <mergeCell ref="A1:J1"/>
    <mergeCell ref="A2:J2"/>
    <mergeCell ref="A4:A11"/>
    <mergeCell ref="B4:C11"/>
    <mergeCell ref="D4:D10"/>
    <mergeCell ref="E4:E10"/>
    <mergeCell ref="F4:F10"/>
    <mergeCell ref="G4:J4"/>
    <mergeCell ref="G5:G10"/>
    <mergeCell ref="H5:J5"/>
    <mergeCell ref="A66:J68"/>
    <mergeCell ref="H6:H10"/>
    <mergeCell ref="I6:I10"/>
    <mergeCell ref="J6:J10"/>
    <mergeCell ref="E11:J11"/>
    <mergeCell ref="A13:J13"/>
    <mergeCell ref="A47:J47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&amp;L&amp;"Arial,Kursiv"&amp;9 &amp;U1.1 Abfallentsorgung in Entsorgungsanlagen allgemein&amp;R&amp;"Arial,Kursiv"&amp;9&amp;UAbfallwirtschaft in Bayern 2012</oddHeader>
    <oddFooter xml:space="preserve">&amp;C  40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J55" sqref="J55"/>
    </sheetView>
  </sheetViews>
  <sheetFormatPr defaultColWidth="11.421875" defaultRowHeight="12.75"/>
  <cols>
    <col min="1" max="1" width="6.421875" style="3" customWidth="1"/>
    <col min="2" max="2" width="39.28125" style="3" customWidth="1"/>
    <col min="3" max="3" width="0.71875" style="3" customWidth="1"/>
    <col min="4" max="4" width="7.28125" style="3" customWidth="1"/>
    <col min="5" max="7" width="9.421875" style="3" customWidth="1"/>
    <col min="8" max="8" width="8.7109375" style="3" customWidth="1"/>
    <col min="9" max="9" width="8.421875" style="3" customWidth="1"/>
    <col min="10" max="10" width="7.421875" style="3" customWidth="1"/>
    <col min="11" max="16384" width="11.421875" style="3" customWidth="1"/>
  </cols>
  <sheetData>
    <row r="1" spans="1:10" s="66" customFormat="1" ht="12.75">
      <c r="A1" s="1025" t="s">
        <v>442</v>
      </c>
      <c r="B1" s="1025"/>
      <c r="C1" s="1025"/>
      <c r="D1" s="1025"/>
      <c r="E1" s="1025"/>
      <c r="F1" s="1025"/>
      <c r="G1" s="1025"/>
      <c r="H1" s="1025"/>
      <c r="I1" s="1025"/>
      <c r="J1" s="1025"/>
    </row>
    <row r="2" spans="1:10" s="66" customFormat="1" ht="12.75">
      <c r="A2" s="1057" t="s">
        <v>422</v>
      </c>
      <c r="B2" s="1057"/>
      <c r="C2" s="1057"/>
      <c r="D2" s="1057"/>
      <c r="E2" s="1057"/>
      <c r="F2" s="1057"/>
      <c r="G2" s="1057"/>
      <c r="H2" s="1057"/>
      <c r="I2" s="1057"/>
      <c r="J2" s="1057"/>
    </row>
    <row r="3" spans="1:10" s="66" customFormat="1" ht="11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</row>
    <row r="4" spans="1:10" ht="11.25" customHeight="1">
      <c r="A4" s="967" t="s">
        <v>176</v>
      </c>
      <c r="B4" s="971" t="s">
        <v>41</v>
      </c>
      <c r="C4" s="972"/>
      <c r="D4" s="950" t="s">
        <v>177</v>
      </c>
      <c r="E4" s="950" t="s">
        <v>178</v>
      </c>
      <c r="F4" s="950" t="s">
        <v>179</v>
      </c>
      <c r="G4" s="1058" t="s">
        <v>180</v>
      </c>
      <c r="H4" s="1059"/>
      <c r="I4" s="1059"/>
      <c r="J4" s="1059"/>
    </row>
    <row r="5" spans="1:11" ht="11.25" customHeight="1">
      <c r="A5" s="967"/>
      <c r="B5" s="974"/>
      <c r="C5" s="975"/>
      <c r="D5" s="950"/>
      <c r="E5" s="950"/>
      <c r="F5" s="950"/>
      <c r="G5" s="946" t="s">
        <v>356</v>
      </c>
      <c r="H5" s="995" t="s">
        <v>182</v>
      </c>
      <c r="I5" s="996"/>
      <c r="J5" s="996"/>
      <c r="K5" s="7"/>
    </row>
    <row r="6" spans="1:11" ht="11.25" customHeight="1">
      <c r="A6" s="967"/>
      <c r="B6" s="974"/>
      <c r="C6" s="975"/>
      <c r="D6" s="950"/>
      <c r="E6" s="950"/>
      <c r="F6" s="950"/>
      <c r="G6" s="964"/>
      <c r="H6" s="944" t="s">
        <v>183</v>
      </c>
      <c r="I6" s="944" t="s">
        <v>184</v>
      </c>
      <c r="J6" s="965" t="s">
        <v>185</v>
      </c>
      <c r="K6" s="82"/>
    </row>
    <row r="7" spans="1:11" ht="12" customHeight="1">
      <c r="A7" s="967"/>
      <c r="B7" s="974"/>
      <c r="C7" s="975"/>
      <c r="D7" s="950"/>
      <c r="E7" s="950"/>
      <c r="F7" s="950"/>
      <c r="G7" s="964"/>
      <c r="H7" s="950"/>
      <c r="I7" s="950"/>
      <c r="J7" s="967"/>
      <c r="K7" s="82"/>
    </row>
    <row r="8" spans="1:11" ht="9.75">
      <c r="A8" s="967"/>
      <c r="B8" s="974"/>
      <c r="C8" s="975"/>
      <c r="D8" s="950"/>
      <c r="E8" s="950"/>
      <c r="F8" s="950"/>
      <c r="G8" s="964"/>
      <c r="H8" s="950"/>
      <c r="I8" s="950"/>
      <c r="J8" s="967"/>
      <c r="K8" s="82"/>
    </row>
    <row r="9" spans="1:11" ht="9.75">
      <c r="A9" s="967"/>
      <c r="B9" s="974"/>
      <c r="C9" s="975"/>
      <c r="D9" s="950"/>
      <c r="E9" s="950"/>
      <c r="F9" s="950"/>
      <c r="G9" s="964"/>
      <c r="H9" s="950"/>
      <c r="I9" s="950"/>
      <c r="J9" s="967"/>
      <c r="K9" s="7"/>
    </row>
    <row r="10" spans="1:11" ht="12" customHeight="1">
      <c r="A10" s="967"/>
      <c r="B10" s="974"/>
      <c r="C10" s="975"/>
      <c r="D10" s="950"/>
      <c r="E10" s="950"/>
      <c r="F10" s="950"/>
      <c r="G10" s="964"/>
      <c r="H10" s="950"/>
      <c r="I10" s="950"/>
      <c r="J10" s="967"/>
      <c r="K10" s="7"/>
    </row>
    <row r="11" spans="1:11" ht="16.5" customHeight="1">
      <c r="A11" s="969"/>
      <c r="B11" s="977"/>
      <c r="C11" s="978"/>
      <c r="D11" s="190" t="s">
        <v>357</v>
      </c>
      <c r="E11" s="951" t="s">
        <v>13</v>
      </c>
      <c r="F11" s="952"/>
      <c r="G11" s="952"/>
      <c r="H11" s="952"/>
      <c r="I11" s="952"/>
      <c r="J11" s="952"/>
      <c r="K11" s="7"/>
    </row>
    <row r="12" spans="1:11" ht="12.75" customHeight="1">
      <c r="A12" s="36"/>
      <c r="B12" s="8"/>
      <c r="C12" s="8"/>
      <c r="D12" s="84"/>
      <c r="E12" s="82"/>
      <c r="F12" s="82"/>
      <c r="G12" s="82"/>
      <c r="H12" s="82"/>
      <c r="I12" s="82"/>
      <c r="J12" s="82"/>
      <c r="K12" s="7"/>
    </row>
    <row r="13" spans="1:10" ht="11.25" customHeight="1">
      <c r="A13" s="1054" t="s">
        <v>443</v>
      </c>
      <c r="B13" s="1054"/>
      <c r="C13" s="1054"/>
      <c r="D13" s="1054"/>
      <c r="E13" s="1054"/>
      <c r="F13" s="1054"/>
      <c r="G13" s="1054"/>
      <c r="H13" s="1054"/>
      <c r="I13" s="1054"/>
      <c r="J13" s="1054"/>
    </row>
    <row r="14" spans="1:10" ht="11.25" customHeight="1">
      <c r="A14" s="219"/>
      <c r="B14" s="234"/>
      <c r="C14" s="218"/>
      <c r="D14" s="246"/>
      <c r="E14" s="246"/>
      <c r="F14" s="246"/>
      <c r="G14" s="246"/>
      <c r="H14" s="246"/>
      <c r="I14" s="246"/>
      <c r="J14" s="246"/>
    </row>
    <row r="15" spans="1:10" ht="11.25" customHeight="1">
      <c r="A15" s="220" t="s">
        <v>129</v>
      </c>
      <c r="B15" s="132" t="s">
        <v>444</v>
      </c>
      <c r="C15" s="55"/>
      <c r="D15" s="70"/>
      <c r="E15" s="223"/>
      <c r="F15" s="223"/>
      <c r="H15" s="23"/>
      <c r="I15" s="23"/>
      <c r="J15" s="23"/>
    </row>
    <row r="16" spans="1:10" ht="11.25" customHeight="1">
      <c r="A16" s="220"/>
      <c r="B16" s="197" t="s">
        <v>445</v>
      </c>
      <c r="C16" s="59"/>
      <c r="D16" s="221">
        <v>11</v>
      </c>
      <c r="E16" s="223">
        <v>507903</v>
      </c>
      <c r="F16" s="222">
        <v>409996</v>
      </c>
      <c r="G16" s="224">
        <v>210</v>
      </c>
      <c r="H16" s="222">
        <v>390853</v>
      </c>
      <c r="I16" s="224">
        <v>18538</v>
      </c>
      <c r="J16" s="224">
        <v>395</v>
      </c>
    </row>
    <row r="17" spans="1:10" ht="11.25" customHeight="1">
      <c r="A17" s="220"/>
      <c r="B17" s="197"/>
      <c r="C17" s="59"/>
      <c r="D17" s="247"/>
      <c r="E17" s="223"/>
      <c r="F17" s="223"/>
      <c r="G17" s="223"/>
      <c r="H17" s="223"/>
      <c r="I17" s="222"/>
      <c r="J17" s="222"/>
    </row>
    <row r="18" spans="1:10" ht="9.75" customHeight="1">
      <c r="A18" s="220" t="s">
        <v>149</v>
      </c>
      <c r="B18" s="55" t="s">
        <v>150</v>
      </c>
      <c r="C18" s="55"/>
      <c r="D18" s="247"/>
      <c r="E18" s="223"/>
      <c r="F18" s="223"/>
      <c r="G18" s="223"/>
      <c r="H18" s="223"/>
      <c r="I18" s="222"/>
      <c r="J18" s="222"/>
    </row>
    <row r="19" spans="1:10" ht="11.25" customHeight="1">
      <c r="A19" s="145"/>
      <c r="B19" s="194" t="s">
        <v>434</v>
      </c>
      <c r="C19" s="55"/>
      <c r="D19" s="247"/>
      <c r="E19" s="223"/>
      <c r="F19" s="223"/>
      <c r="G19" s="223"/>
      <c r="H19" s="223"/>
      <c r="I19" s="222"/>
      <c r="J19" s="222"/>
    </row>
    <row r="20" spans="1:10" ht="11.25" customHeight="1">
      <c r="A20" s="220"/>
      <c r="B20" s="55" t="s">
        <v>435</v>
      </c>
      <c r="C20" s="55"/>
      <c r="D20" s="247"/>
      <c r="E20" s="223"/>
      <c r="F20" s="223"/>
      <c r="G20" s="223"/>
      <c r="H20" s="223"/>
      <c r="I20" s="222"/>
      <c r="J20" s="222"/>
    </row>
    <row r="21" spans="1:10" ht="11.25" customHeight="1">
      <c r="A21" s="220"/>
      <c r="B21" s="197" t="s">
        <v>436</v>
      </c>
      <c r="C21" s="197"/>
      <c r="D21" s="221">
        <v>7</v>
      </c>
      <c r="E21" s="223">
        <v>18882</v>
      </c>
      <c r="F21" s="222">
        <v>19076</v>
      </c>
      <c r="G21" s="224">
        <v>1275</v>
      </c>
      <c r="H21" s="223">
        <v>17801</v>
      </c>
      <c r="I21" s="222">
        <v>0</v>
      </c>
      <c r="J21" s="222" t="s">
        <v>25</v>
      </c>
    </row>
    <row r="22" spans="1:10" ht="11.25" customHeight="1">
      <c r="A22" s="220"/>
      <c r="B22" s="197"/>
      <c r="C22" s="225"/>
      <c r="D22" s="247"/>
      <c r="E22" s="223"/>
      <c r="F22" s="223"/>
      <c r="G22" s="223"/>
      <c r="H22" s="223"/>
      <c r="I22" s="222"/>
      <c r="J22" s="222"/>
    </row>
    <row r="23" spans="1:10" ht="11.25" customHeight="1">
      <c r="A23" s="220" t="s">
        <v>159</v>
      </c>
      <c r="B23" s="55" t="s">
        <v>160</v>
      </c>
      <c r="C23" s="55"/>
      <c r="D23" s="247"/>
      <c r="E23" s="223"/>
      <c r="F23" s="223"/>
      <c r="G23" s="223"/>
      <c r="H23" s="223"/>
      <c r="I23" s="222"/>
      <c r="J23" s="222"/>
    </row>
    <row r="24" spans="1:10" ht="11.25" customHeight="1">
      <c r="A24" s="248"/>
      <c r="B24" s="55" t="s">
        <v>438</v>
      </c>
      <c r="C24" s="55"/>
      <c r="D24" s="247"/>
      <c r="E24" s="223"/>
      <c r="F24" s="223"/>
      <c r="G24" s="223"/>
      <c r="H24" s="223"/>
      <c r="I24" s="222"/>
      <c r="J24" s="222"/>
    </row>
    <row r="25" spans="1:10" ht="11.25" customHeight="1">
      <c r="A25" s="248"/>
      <c r="B25" s="55" t="s">
        <v>439</v>
      </c>
      <c r="C25" s="55"/>
      <c r="D25" s="247"/>
      <c r="E25" s="223"/>
      <c r="F25" s="223"/>
      <c r="G25" s="223"/>
      <c r="H25" s="223"/>
      <c r="I25" s="222"/>
      <c r="J25" s="222"/>
    </row>
    <row r="26" spans="1:10" ht="11.25" customHeight="1">
      <c r="A26" s="248"/>
      <c r="B26" s="197" t="s">
        <v>440</v>
      </c>
      <c r="C26" s="197"/>
      <c r="D26" s="221">
        <v>8</v>
      </c>
      <c r="E26" s="223">
        <v>81267</v>
      </c>
      <c r="F26" s="222">
        <v>97386</v>
      </c>
      <c r="G26" s="224">
        <v>15715</v>
      </c>
      <c r="H26" s="223">
        <v>81671</v>
      </c>
      <c r="I26" s="222" t="s">
        <v>25</v>
      </c>
      <c r="J26" s="222" t="s">
        <v>25</v>
      </c>
    </row>
    <row r="27" spans="1:13" ht="11.25" customHeight="1">
      <c r="A27" s="219"/>
      <c r="B27" s="59"/>
      <c r="C27" s="59"/>
      <c r="D27" s="247"/>
      <c r="E27" s="223"/>
      <c r="F27" s="223"/>
      <c r="G27" s="223"/>
      <c r="H27" s="223"/>
      <c r="I27" s="222"/>
      <c r="J27" s="222"/>
      <c r="M27" s="223"/>
    </row>
    <row r="28" spans="1:11" s="32" customFormat="1" ht="11.25" customHeight="1">
      <c r="A28" s="228"/>
      <c r="B28" s="209" t="s">
        <v>172</v>
      </c>
      <c r="C28" s="209"/>
      <c r="D28" s="249">
        <v>20</v>
      </c>
      <c r="E28" s="233">
        <v>617643</v>
      </c>
      <c r="F28" s="231">
        <v>534521</v>
      </c>
      <c r="G28" s="231">
        <v>17219</v>
      </c>
      <c r="H28" s="231">
        <v>497840</v>
      </c>
      <c r="I28" s="231">
        <v>19066</v>
      </c>
      <c r="J28" s="232">
        <v>395</v>
      </c>
      <c r="K28" s="233"/>
    </row>
    <row r="29" spans="1:10" ht="30" customHeight="1">
      <c r="A29" s="219"/>
      <c r="B29" s="235"/>
      <c r="C29" s="235"/>
      <c r="D29" s="52"/>
      <c r="E29" s="52"/>
      <c r="F29" s="52"/>
      <c r="G29" s="52"/>
      <c r="H29" s="52"/>
      <c r="I29" s="52"/>
      <c r="J29" s="52"/>
    </row>
    <row r="30" spans="1:10" ht="12.75" customHeight="1">
      <c r="A30" s="1054" t="s">
        <v>446</v>
      </c>
      <c r="B30" s="1054"/>
      <c r="C30" s="1054"/>
      <c r="D30" s="1054"/>
      <c r="E30" s="1054"/>
      <c r="F30" s="1054"/>
      <c r="G30" s="1054"/>
      <c r="H30" s="1054"/>
      <c r="I30" s="1054"/>
      <c r="J30" s="1054"/>
    </row>
    <row r="31" spans="1:10" ht="11.25" customHeight="1">
      <c r="A31" s="219"/>
      <c r="B31" s="148"/>
      <c r="C31" s="7"/>
      <c r="D31" s="45"/>
      <c r="E31" s="45"/>
      <c r="F31" s="45"/>
      <c r="G31" s="45"/>
      <c r="H31" s="223"/>
      <c r="I31" s="222"/>
      <c r="J31" s="45"/>
    </row>
    <row r="32" spans="1:10" ht="11.25" customHeight="1">
      <c r="A32" s="250" t="s">
        <v>447</v>
      </c>
      <c r="B32" s="197" t="s">
        <v>448</v>
      </c>
      <c r="C32" s="7"/>
      <c r="D32" s="221">
        <v>189</v>
      </c>
      <c r="E32" s="21">
        <v>98497</v>
      </c>
      <c r="F32" s="223">
        <v>99864</v>
      </c>
      <c r="G32" s="141" t="s">
        <v>25</v>
      </c>
      <c r="H32" s="223">
        <v>94715</v>
      </c>
      <c r="I32" s="222">
        <v>4839</v>
      </c>
      <c r="J32" s="23">
        <v>310</v>
      </c>
    </row>
    <row r="33" spans="1:10" ht="11.25" customHeight="1">
      <c r="A33" s="193"/>
      <c r="B33" s="63"/>
      <c r="D33" s="44"/>
      <c r="E33" s="21"/>
      <c r="F33" s="21"/>
      <c r="H33" s="23"/>
      <c r="I33" s="23"/>
      <c r="J33" s="23"/>
    </row>
    <row r="34" spans="1:11" ht="11.25" customHeight="1">
      <c r="A34" s="193"/>
      <c r="B34" s="209" t="s">
        <v>172</v>
      </c>
      <c r="C34" s="209"/>
      <c r="D34" s="251">
        <v>198</v>
      </c>
      <c r="E34" s="211">
        <v>100071</v>
      </c>
      <c r="F34" s="233">
        <v>102529</v>
      </c>
      <c r="G34" s="141" t="s">
        <v>25</v>
      </c>
      <c r="H34" s="233">
        <v>97380</v>
      </c>
      <c r="I34" s="232">
        <v>4839</v>
      </c>
      <c r="J34" s="217">
        <v>310</v>
      </c>
      <c r="K34" s="233"/>
    </row>
    <row r="35" spans="1:10" ht="30" customHeight="1">
      <c r="A35" s="53"/>
      <c r="B35" s="197"/>
      <c r="C35" s="225"/>
      <c r="D35" s="45"/>
      <c r="H35" s="23"/>
      <c r="I35" s="23"/>
      <c r="J35" s="23"/>
    </row>
    <row r="36" spans="1:10" ht="14.25" customHeight="1">
      <c r="A36" s="1054" t="s">
        <v>449</v>
      </c>
      <c r="B36" s="1054"/>
      <c r="C36" s="1054"/>
      <c r="D36" s="1054"/>
      <c r="E36" s="1054"/>
      <c r="F36" s="1054"/>
      <c r="G36" s="1054"/>
      <c r="H36" s="1054"/>
      <c r="I36" s="1054"/>
      <c r="J36" s="1054"/>
    </row>
    <row r="37" spans="1:10" ht="11.25" customHeight="1">
      <c r="A37" s="193"/>
      <c r="B37" s="63"/>
      <c r="C37" s="63"/>
      <c r="D37" s="45"/>
      <c r="H37" s="23"/>
      <c r="I37" s="23"/>
      <c r="J37" s="23"/>
    </row>
    <row r="38" spans="1:9" ht="11.25" customHeight="1">
      <c r="A38" s="220" t="s">
        <v>55</v>
      </c>
      <c r="B38" s="55" t="s">
        <v>56</v>
      </c>
      <c r="C38" s="55"/>
      <c r="D38" s="221"/>
      <c r="E38" s="222"/>
      <c r="F38" s="222"/>
      <c r="G38" s="222"/>
      <c r="H38" s="222"/>
      <c r="I38" s="222"/>
    </row>
    <row r="39" spans="1:10" ht="11.25" customHeight="1">
      <c r="A39" s="220"/>
      <c r="B39" s="55" t="s">
        <v>424</v>
      </c>
      <c r="C39" s="55"/>
      <c r="D39" s="221"/>
      <c r="E39" s="223"/>
      <c r="F39" s="223"/>
      <c r="G39" s="223"/>
      <c r="H39" s="223"/>
      <c r="I39" s="223"/>
      <c r="J39" s="223"/>
    </row>
    <row r="40" spans="1:12" ht="11.25" customHeight="1">
      <c r="A40" s="220"/>
      <c r="B40" s="197" t="s">
        <v>425</v>
      </c>
      <c r="C40" s="197"/>
      <c r="D40" s="221">
        <v>8</v>
      </c>
      <c r="E40" s="223">
        <v>234398</v>
      </c>
      <c r="F40" s="223">
        <v>268068</v>
      </c>
      <c r="G40" s="128" t="s">
        <v>25</v>
      </c>
      <c r="H40" s="223">
        <v>194664</v>
      </c>
      <c r="I40" s="226">
        <v>65829</v>
      </c>
      <c r="J40" s="226">
        <v>7575</v>
      </c>
      <c r="L40" s="223"/>
    </row>
    <row r="41" spans="1:10" ht="11.25" customHeight="1">
      <c r="A41" s="252"/>
      <c r="B41" s="194"/>
      <c r="C41" s="103"/>
      <c r="D41" s="253"/>
      <c r="E41" s="223"/>
      <c r="F41" s="128"/>
      <c r="H41" s="222"/>
      <c r="I41" s="222"/>
      <c r="J41" s="222"/>
    </row>
    <row r="42" spans="1:13" s="32" customFormat="1" ht="11.25" customHeight="1">
      <c r="A42" s="220" t="s">
        <v>94</v>
      </c>
      <c r="B42" s="197" t="s">
        <v>95</v>
      </c>
      <c r="C42" s="103"/>
      <c r="D42" s="221">
        <v>8</v>
      </c>
      <c r="E42" s="223">
        <v>245727</v>
      </c>
      <c r="F42" s="223">
        <v>260585</v>
      </c>
      <c r="G42" s="226">
        <v>242962</v>
      </c>
      <c r="H42" s="224">
        <v>5229</v>
      </c>
      <c r="I42" s="224">
        <v>12129</v>
      </c>
      <c r="J42" s="224">
        <v>265</v>
      </c>
      <c r="L42" s="55"/>
      <c r="M42" s="55"/>
    </row>
    <row r="43" spans="1:13" s="32" customFormat="1" ht="11.25" customHeight="1">
      <c r="A43" s="252"/>
      <c r="B43" s="194"/>
      <c r="C43" s="92"/>
      <c r="D43" s="253"/>
      <c r="E43" s="233"/>
      <c r="F43" s="223"/>
      <c r="G43" s="223"/>
      <c r="H43" s="223"/>
      <c r="I43" s="223"/>
      <c r="J43" s="223"/>
      <c r="L43" s="55"/>
      <c r="M43" s="55"/>
    </row>
    <row r="44" spans="1:13" s="32" customFormat="1" ht="11.25" customHeight="1">
      <c r="A44" s="85" t="s">
        <v>105</v>
      </c>
      <c r="B44" s="55" t="s">
        <v>106</v>
      </c>
      <c r="C44" s="55"/>
      <c r="D44" s="221"/>
      <c r="E44" s="233"/>
      <c r="F44" s="223"/>
      <c r="G44" s="223"/>
      <c r="H44" s="222"/>
      <c r="I44" s="222"/>
      <c r="J44" s="222"/>
      <c r="L44" s="55"/>
      <c r="M44" s="55"/>
    </row>
    <row r="45" spans="1:13" s="32" customFormat="1" ht="11.25" customHeight="1">
      <c r="A45" s="96"/>
      <c r="B45" s="55" t="s">
        <v>450</v>
      </c>
      <c r="C45" s="55"/>
      <c r="D45" s="221"/>
      <c r="E45" s="233"/>
      <c r="F45" s="223"/>
      <c r="G45" s="223"/>
      <c r="H45" s="222"/>
      <c r="I45" s="222"/>
      <c r="J45" s="222"/>
      <c r="L45" s="55"/>
      <c r="M45" s="55"/>
    </row>
    <row r="46" spans="1:13" s="32" customFormat="1" ht="11.25" customHeight="1">
      <c r="A46" s="96"/>
      <c r="B46" s="197" t="s">
        <v>451</v>
      </c>
      <c r="C46" s="197"/>
      <c r="D46" s="221">
        <v>9</v>
      </c>
      <c r="E46" s="223">
        <v>77609</v>
      </c>
      <c r="F46" s="223">
        <v>74404</v>
      </c>
      <c r="G46" s="224">
        <v>240</v>
      </c>
      <c r="H46" s="223">
        <v>39299</v>
      </c>
      <c r="I46" s="226">
        <v>30242</v>
      </c>
      <c r="J46" s="226">
        <v>4623</v>
      </c>
      <c r="L46" s="55"/>
      <c r="M46" s="55"/>
    </row>
    <row r="47" spans="1:13" s="32" customFormat="1" ht="11.25" customHeight="1">
      <c r="A47" s="252"/>
      <c r="B47" s="254"/>
      <c r="C47" s="255"/>
      <c r="D47" s="253"/>
      <c r="E47" s="233"/>
      <c r="F47" s="223"/>
      <c r="G47" s="223"/>
      <c r="H47" s="223"/>
      <c r="I47" s="223"/>
      <c r="J47" s="223"/>
      <c r="L47" s="55"/>
      <c r="M47" s="55"/>
    </row>
    <row r="48" spans="1:13" s="32" customFormat="1" ht="11.25" customHeight="1">
      <c r="A48" s="85" t="s">
        <v>115</v>
      </c>
      <c r="B48" s="55" t="s">
        <v>116</v>
      </c>
      <c r="C48" s="55"/>
      <c r="D48" s="221"/>
      <c r="E48" s="233"/>
      <c r="F48" s="223"/>
      <c r="G48" s="223"/>
      <c r="H48" s="222"/>
      <c r="I48" s="222"/>
      <c r="J48" s="222"/>
      <c r="L48" s="55"/>
      <c r="M48" s="55"/>
    </row>
    <row r="49" spans="1:13" s="32" customFormat="1" ht="11.25" customHeight="1">
      <c r="A49" s="85"/>
      <c r="B49" s="197" t="s">
        <v>452</v>
      </c>
      <c r="C49" s="197"/>
      <c r="D49" s="221">
        <v>8</v>
      </c>
      <c r="E49" s="223">
        <v>3222</v>
      </c>
      <c r="F49" s="223">
        <v>3570</v>
      </c>
      <c r="G49" s="224">
        <v>278</v>
      </c>
      <c r="H49" s="226">
        <v>2025</v>
      </c>
      <c r="I49" s="226">
        <v>1182</v>
      </c>
      <c r="J49" s="226">
        <v>85</v>
      </c>
      <c r="L49" s="55"/>
      <c r="M49" s="55"/>
    </row>
    <row r="50" spans="1:13" s="32" customFormat="1" ht="11.25" customHeight="1">
      <c r="A50" s="252"/>
      <c r="B50" s="254"/>
      <c r="C50" s="103"/>
      <c r="D50" s="253"/>
      <c r="E50" s="233"/>
      <c r="F50" s="223"/>
      <c r="G50" s="3"/>
      <c r="H50" s="222"/>
      <c r="I50" s="222"/>
      <c r="J50" s="222"/>
      <c r="L50" s="55"/>
      <c r="M50" s="55"/>
    </row>
    <row r="51" spans="1:13" s="32" customFormat="1" ht="11.25" customHeight="1">
      <c r="A51" s="252" t="s">
        <v>120</v>
      </c>
      <c r="B51" s="254" t="s">
        <v>192</v>
      </c>
      <c r="C51" s="256"/>
      <c r="D51" s="221">
        <v>8</v>
      </c>
      <c r="E51" s="223">
        <v>4763</v>
      </c>
      <c r="F51" s="223">
        <v>5958</v>
      </c>
      <c r="G51" s="135">
        <v>43</v>
      </c>
      <c r="H51" s="224">
        <v>1158</v>
      </c>
      <c r="I51" s="224">
        <v>1616</v>
      </c>
      <c r="J51" s="224">
        <v>3141</v>
      </c>
      <c r="L51" s="55"/>
      <c r="M51" s="55"/>
    </row>
    <row r="52" spans="1:13" s="32" customFormat="1" ht="11.25" customHeight="1">
      <c r="A52" s="257"/>
      <c r="B52" s="258"/>
      <c r="C52" s="256"/>
      <c r="D52" s="259"/>
      <c r="E52" s="233"/>
      <c r="F52" s="223"/>
      <c r="H52" s="231"/>
      <c r="I52" s="231"/>
      <c r="J52" s="231"/>
      <c r="L52" s="55"/>
      <c r="M52" s="55"/>
    </row>
    <row r="53" spans="1:13" s="32" customFormat="1" ht="11.25" customHeight="1">
      <c r="A53" s="220" t="s">
        <v>129</v>
      </c>
      <c r="B53" s="132" t="s">
        <v>444</v>
      </c>
      <c r="C53" s="256"/>
      <c r="D53" s="253"/>
      <c r="E53" s="233"/>
      <c r="F53" s="223"/>
      <c r="H53" s="223"/>
      <c r="I53" s="223"/>
      <c r="J53" s="223"/>
      <c r="L53" s="55"/>
      <c r="M53" s="55"/>
    </row>
    <row r="54" spans="1:13" s="32" customFormat="1" ht="11.25" customHeight="1">
      <c r="A54" s="260"/>
      <c r="B54" s="197" t="s">
        <v>445</v>
      </c>
      <c r="C54" s="256"/>
      <c r="D54" s="221">
        <v>5</v>
      </c>
      <c r="E54" s="226">
        <v>111709</v>
      </c>
      <c r="F54" s="223">
        <v>118531</v>
      </c>
      <c r="G54" s="128" t="s">
        <v>25</v>
      </c>
      <c r="H54" s="226">
        <v>118489</v>
      </c>
      <c r="I54" s="135">
        <v>43</v>
      </c>
      <c r="J54" s="128" t="s">
        <v>25</v>
      </c>
      <c r="L54" s="55"/>
      <c r="M54" s="55"/>
    </row>
    <row r="55" spans="1:13" ht="11.25" customHeight="1">
      <c r="A55" s="146" t="s">
        <v>19</v>
      </c>
      <c r="B55" s="63"/>
      <c r="C55" s="148"/>
      <c r="L55" s="49"/>
      <c r="M55" s="49"/>
    </row>
    <row r="56" spans="1:10" ht="14.25" customHeight="1">
      <c r="A56" s="992" t="s">
        <v>453</v>
      </c>
      <c r="B56" s="992"/>
      <c r="C56" s="992"/>
      <c r="D56" s="992"/>
      <c r="E56" s="992"/>
      <c r="F56" s="992"/>
      <c r="G56" s="992"/>
      <c r="H56" s="992"/>
      <c r="I56" s="992"/>
      <c r="J56" s="992"/>
    </row>
    <row r="57" spans="1:10" ht="12" customHeight="1">
      <c r="A57" s="992"/>
      <c r="B57" s="992"/>
      <c r="C57" s="992"/>
      <c r="D57" s="992"/>
      <c r="E57" s="992"/>
      <c r="F57" s="992"/>
      <c r="G57" s="992"/>
      <c r="H57" s="992"/>
      <c r="I57" s="992"/>
      <c r="J57" s="992"/>
    </row>
    <row r="58" spans="1:10" ht="13.5" customHeight="1">
      <c r="A58" s="992"/>
      <c r="B58" s="992"/>
      <c r="C58" s="992"/>
      <c r="D58" s="992"/>
      <c r="E58" s="992"/>
      <c r="F58" s="992"/>
      <c r="G58" s="992"/>
      <c r="H58" s="992"/>
      <c r="I58" s="992"/>
      <c r="J58" s="992"/>
    </row>
    <row r="60" spans="2:6" ht="15">
      <c r="B60" s="215"/>
      <c r="C60" s="215"/>
      <c r="E60" s="31"/>
      <c r="F60" s="65"/>
    </row>
    <row r="61" spans="4:8" ht="9.75">
      <c r="D61" s="31"/>
      <c r="E61" s="56"/>
      <c r="F61" s="31"/>
      <c r="G61" s="31"/>
      <c r="H61" s="31"/>
    </row>
    <row r="63" ht="9.75">
      <c r="D63" s="31"/>
    </row>
  </sheetData>
  <sheetProtection/>
  <mergeCells count="18">
    <mergeCell ref="A1:J1"/>
    <mergeCell ref="A2:J2"/>
    <mergeCell ref="A4:A11"/>
    <mergeCell ref="B4:C11"/>
    <mergeCell ref="D4:D10"/>
    <mergeCell ref="E4:E10"/>
    <mergeCell ref="F4:F10"/>
    <mergeCell ref="G4:J4"/>
    <mergeCell ref="G5:G10"/>
    <mergeCell ref="H5:J5"/>
    <mergeCell ref="A36:J36"/>
    <mergeCell ref="A56:J58"/>
    <mergeCell ref="H6:H10"/>
    <mergeCell ref="I6:I10"/>
    <mergeCell ref="J6:J10"/>
    <mergeCell ref="E11:J11"/>
    <mergeCell ref="A13:J13"/>
    <mergeCell ref="A30:J30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&amp;L&amp;"Arial,Kursiv"&amp;9 &amp;U1.1 Abfallentsorgung in Entsorgungsanlagen allgemein&amp;R&amp;"Arial,Kursiv"&amp;9&amp;UAbfallwirtschaft in Bayern 2012</oddHeader>
    <oddFooter xml:space="preserve">&amp;C  41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58"/>
  <sheetViews>
    <sheetView zoomScale="120" zoomScaleNormal="120" workbookViewId="0" topLeftCell="A1">
      <selection activeCell="I28" sqref="I28"/>
    </sheetView>
  </sheetViews>
  <sheetFormatPr defaultColWidth="11.421875" defaultRowHeight="12.75"/>
  <cols>
    <col min="1" max="1" width="5.57421875" style="66" customWidth="1"/>
    <col min="2" max="2" width="37.421875" style="66" customWidth="1"/>
    <col min="3" max="3" width="0.71875" style="66" customWidth="1"/>
    <col min="4" max="4" width="6.7109375" style="66" customWidth="1"/>
    <col min="5" max="5" width="8.57421875" style="66" customWidth="1"/>
    <col min="6" max="6" width="9.00390625" style="66" customWidth="1"/>
    <col min="7" max="7" width="8.140625" style="66" customWidth="1"/>
    <col min="8" max="8" width="8.00390625" style="66" customWidth="1"/>
    <col min="9" max="10" width="7.57421875" style="66" customWidth="1"/>
    <col min="11" max="11" width="7.140625" style="66" customWidth="1"/>
    <col min="12" max="16384" width="11.421875" style="66" customWidth="1"/>
  </cols>
  <sheetData>
    <row r="1" spans="1:11" ht="12.75">
      <c r="A1" s="1025" t="s">
        <v>442</v>
      </c>
      <c r="B1" s="1025"/>
      <c r="C1" s="1025"/>
      <c r="D1" s="1025"/>
      <c r="E1" s="1025"/>
      <c r="F1" s="1025"/>
      <c r="G1" s="1025"/>
      <c r="H1" s="1025"/>
      <c r="I1" s="1025"/>
      <c r="J1" s="1025"/>
      <c r="K1" s="244"/>
    </row>
    <row r="2" spans="1:11" ht="12.75">
      <c r="A2" s="1057" t="s">
        <v>422</v>
      </c>
      <c r="B2" s="1057"/>
      <c r="C2" s="1057"/>
      <c r="D2" s="1057"/>
      <c r="E2" s="1057"/>
      <c r="F2" s="1057"/>
      <c r="G2" s="1057"/>
      <c r="H2" s="1057"/>
      <c r="I2" s="1057"/>
      <c r="J2" s="1057"/>
      <c r="K2" s="244"/>
    </row>
    <row r="3" spans="1:11" ht="11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7"/>
    </row>
    <row r="4" spans="1:11" ht="12.75" customHeight="1">
      <c r="A4" s="967" t="s">
        <v>176</v>
      </c>
      <c r="B4" s="971" t="s">
        <v>41</v>
      </c>
      <c r="C4" s="972"/>
      <c r="D4" s="950" t="s">
        <v>177</v>
      </c>
      <c r="E4" s="950" t="s">
        <v>178</v>
      </c>
      <c r="F4" s="950" t="s">
        <v>179</v>
      </c>
      <c r="G4" s="1058" t="s">
        <v>180</v>
      </c>
      <c r="H4" s="1059"/>
      <c r="I4" s="1059"/>
      <c r="J4" s="1059"/>
      <c r="K4" s="8"/>
    </row>
    <row r="5" spans="1:11" ht="12.75" customHeight="1">
      <c r="A5" s="967"/>
      <c r="B5" s="974"/>
      <c r="C5" s="975"/>
      <c r="D5" s="950"/>
      <c r="E5" s="950"/>
      <c r="F5" s="950"/>
      <c r="G5" s="946" t="s">
        <v>356</v>
      </c>
      <c r="H5" s="995" t="s">
        <v>182</v>
      </c>
      <c r="I5" s="996"/>
      <c r="J5" s="996"/>
      <c r="K5" s="36"/>
    </row>
    <row r="6" spans="1:11" ht="12.75" customHeight="1">
      <c r="A6" s="967"/>
      <c r="B6" s="974"/>
      <c r="C6" s="975"/>
      <c r="D6" s="950"/>
      <c r="E6" s="950"/>
      <c r="F6" s="950"/>
      <c r="G6" s="964"/>
      <c r="H6" s="944" t="s">
        <v>183</v>
      </c>
      <c r="I6" s="944" t="s">
        <v>184</v>
      </c>
      <c r="J6" s="965" t="s">
        <v>185</v>
      </c>
      <c r="K6" s="8"/>
    </row>
    <row r="7" spans="1:11" ht="12.75">
      <c r="A7" s="967"/>
      <c r="B7" s="974"/>
      <c r="C7" s="975"/>
      <c r="D7" s="950"/>
      <c r="E7" s="950"/>
      <c r="F7" s="950"/>
      <c r="G7" s="964"/>
      <c r="H7" s="950"/>
      <c r="I7" s="950"/>
      <c r="J7" s="967"/>
      <c r="K7" s="8"/>
    </row>
    <row r="8" spans="1:11" ht="12.75">
      <c r="A8" s="967"/>
      <c r="B8" s="974"/>
      <c r="C8" s="975"/>
      <c r="D8" s="950"/>
      <c r="E8" s="950"/>
      <c r="F8" s="950"/>
      <c r="G8" s="964"/>
      <c r="H8" s="950"/>
      <c r="I8" s="950"/>
      <c r="J8" s="967"/>
      <c r="K8" s="8"/>
    </row>
    <row r="9" spans="1:11" ht="12.75">
      <c r="A9" s="967"/>
      <c r="B9" s="974"/>
      <c r="C9" s="975"/>
      <c r="D9" s="950"/>
      <c r="E9" s="950"/>
      <c r="F9" s="950"/>
      <c r="G9" s="964"/>
      <c r="H9" s="950"/>
      <c r="I9" s="950"/>
      <c r="J9" s="967"/>
      <c r="K9" s="82"/>
    </row>
    <row r="10" spans="1:11" ht="12.75">
      <c r="A10" s="967"/>
      <c r="B10" s="974"/>
      <c r="C10" s="975"/>
      <c r="D10" s="950"/>
      <c r="E10" s="950"/>
      <c r="F10" s="950"/>
      <c r="G10" s="964"/>
      <c r="H10" s="950"/>
      <c r="I10" s="950"/>
      <c r="J10" s="967"/>
      <c r="K10" s="7"/>
    </row>
    <row r="11" spans="1:11" ht="12.75">
      <c r="A11" s="969"/>
      <c r="B11" s="977"/>
      <c r="C11" s="978"/>
      <c r="D11" s="83" t="s">
        <v>357</v>
      </c>
      <c r="E11" s="948" t="s">
        <v>13</v>
      </c>
      <c r="F11" s="949"/>
      <c r="G11" s="949"/>
      <c r="H11" s="949"/>
      <c r="I11" s="949"/>
      <c r="J11" s="949"/>
      <c r="K11" s="218"/>
    </row>
    <row r="12" spans="1:11" ht="12.75">
      <c r="A12" s="36"/>
      <c r="B12" s="8"/>
      <c r="C12" s="8"/>
      <c r="D12" s="84"/>
      <c r="E12" s="82"/>
      <c r="F12" s="82"/>
      <c r="G12" s="82"/>
      <c r="H12" s="82"/>
      <c r="I12" s="82"/>
      <c r="J12" s="82"/>
      <c r="K12" s="82"/>
    </row>
    <row r="13" spans="1:11" ht="12.75">
      <c r="A13" s="1054" t="s">
        <v>454</v>
      </c>
      <c r="B13" s="1054"/>
      <c r="C13" s="1054"/>
      <c r="D13" s="1054"/>
      <c r="E13" s="1054"/>
      <c r="F13" s="1054"/>
      <c r="G13" s="1054"/>
      <c r="H13" s="1054"/>
      <c r="I13" s="1054"/>
      <c r="J13" s="1054"/>
      <c r="K13" s="261"/>
    </row>
    <row r="14" spans="1:11" ht="12.75">
      <c r="A14" s="219"/>
      <c r="B14" s="218"/>
      <c r="C14" s="218"/>
      <c r="D14" s="7"/>
      <c r="E14" s="7"/>
      <c r="F14" s="7"/>
      <c r="G14" s="7"/>
      <c r="H14" s="7"/>
      <c r="I14" s="7"/>
      <c r="J14" s="7"/>
      <c r="K14" s="51"/>
    </row>
    <row r="15" spans="1:11" ht="12.75">
      <c r="A15" s="220">
        <v>19</v>
      </c>
      <c r="B15" s="55" t="s">
        <v>150</v>
      </c>
      <c r="C15" s="262"/>
      <c r="D15" s="7"/>
      <c r="E15" s="3"/>
      <c r="F15" s="3"/>
      <c r="G15" s="3"/>
      <c r="H15" s="3"/>
      <c r="I15" s="3"/>
      <c r="J15" s="3"/>
      <c r="K15" s="261"/>
    </row>
    <row r="16" spans="1:11" ht="12.75">
      <c r="A16" s="220"/>
      <c r="B16" s="55" t="s">
        <v>434</v>
      </c>
      <c r="C16" s="262"/>
      <c r="D16" s="7"/>
      <c r="E16" s="3"/>
      <c r="F16" s="3"/>
      <c r="G16" s="3"/>
      <c r="H16" s="3"/>
      <c r="I16" s="3"/>
      <c r="J16" s="3"/>
      <c r="K16" s="261"/>
    </row>
    <row r="17" spans="1:11" ht="12.75">
      <c r="A17" s="220"/>
      <c r="B17" s="55" t="s">
        <v>435</v>
      </c>
      <c r="C17" s="262"/>
      <c r="D17" s="7"/>
      <c r="E17" s="3"/>
      <c r="F17" s="3"/>
      <c r="G17" s="3"/>
      <c r="H17" s="134"/>
      <c r="I17" s="223"/>
      <c r="J17" s="223"/>
      <c r="K17" s="51"/>
    </row>
    <row r="18" spans="1:11" ht="12.75">
      <c r="A18" s="220"/>
      <c r="B18" s="197" t="s">
        <v>436</v>
      </c>
      <c r="C18" s="262"/>
      <c r="D18" s="70">
        <v>16</v>
      </c>
      <c r="E18" s="21">
        <v>635836</v>
      </c>
      <c r="F18" s="21">
        <v>571009</v>
      </c>
      <c r="G18" s="226">
        <v>52493</v>
      </c>
      <c r="H18" s="223">
        <v>388068</v>
      </c>
      <c r="I18" s="223">
        <v>110545</v>
      </c>
      <c r="J18" s="226">
        <v>19903</v>
      </c>
      <c r="K18" s="51"/>
    </row>
    <row r="19" spans="1:11" ht="12.75">
      <c r="A19" s="252"/>
      <c r="B19" s="263"/>
      <c r="C19" s="262"/>
      <c r="D19" s="70"/>
      <c r="F19" s="21"/>
      <c r="G19" s="3"/>
      <c r="H19" s="3"/>
      <c r="I19" s="128"/>
      <c r="J19" s="128"/>
      <c r="K19" s="51"/>
    </row>
    <row r="20" spans="1:11" ht="12.75">
      <c r="A20" s="220" t="s">
        <v>159</v>
      </c>
      <c r="B20" s="55" t="s">
        <v>160</v>
      </c>
      <c r="C20" s="262"/>
      <c r="D20" s="70"/>
      <c r="F20" s="21"/>
      <c r="G20" s="3"/>
      <c r="H20" s="231"/>
      <c r="I20" s="128"/>
      <c r="J20" s="128"/>
      <c r="K20" s="51"/>
    </row>
    <row r="21" spans="1:11" ht="12.75">
      <c r="A21" s="248"/>
      <c r="B21" s="55" t="s">
        <v>438</v>
      </c>
      <c r="C21" s="262"/>
      <c r="D21" s="70"/>
      <c r="F21" s="21"/>
      <c r="G21" s="23"/>
      <c r="H21" s="23"/>
      <c r="I21" s="23"/>
      <c r="J21" s="23"/>
      <c r="K21" s="253"/>
    </row>
    <row r="22" spans="1:11" ht="12.75">
      <c r="A22" s="248"/>
      <c r="B22" s="55" t="s">
        <v>439</v>
      </c>
      <c r="C22" s="262"/>
      <c r="D22" s="70"/>
      <c r="F22" s="21"/>
      <c r="G22" s="234"/>
      <c r="H22" s="234"/>
      <c r="I22" s="234"/>
      <c r="J22" s="234"/>
      <c r="K22" s="261"/>
    </row>
    <row r="23" spans="1:11" ht="12.75">
      <c r="A23" s="248"/>
      <c r="B23" s="197" t="s">
        <v>440</v>
      </c>
      <c r="C23" s="262"/>
      <c r="D23" s="70">
        <v>10</v>
      </c>
      <c r="E23" s="21">
        <v>109704</v>
      </c>
      <c r="F23" s="21">
        <v>89260</v>
      </c>
      <c r="G23" s="226">
        <v>11</v>
      </c>
      <c r="H23" s="223">
        <v>79498</v>
      </c>
      <c r="I23" s="226">
        <v>6174</v>
      </c>
      <c r="J23" s="224">
        <v>3576</v>
      </c>
      <c r="K23" s="261"/>
    </row>
    <row r="24" spans="1:11" ht="12.75">
      <c r="A24" s="193"/>
      <c r="B24" s="218"/>
      <c r="C24" s="262"/>
      <c r="D24" s="70"/>
      <c r="F24" s="21"/>
      <c r="G24" s="223"/>
      <c r="H24" s="223"/>
      <c r="I24" s="223"/>
      <c r="J24" s="23"/>
      <c r="K24" s="261"/>
    </row>
    <row r="25" spans="1:11" ht="12.75">
      <c r="A25" s="193"/>
      <c r="B25" s="209" t="s">
        <v>172</v>
      </c>
      <c r="C25" s="262"/>
      <c r="D25" s="264">
        <v>50</v>
      </c>
      <c r="E25" s="211">
        <v>1490198</v>
      </c>
      <c r="F25" s="211">
        <v>1449942</v>
      </c>
      <c r="G25" s="233">
        <v>296057</v>
      </c>
      <c r="H25" s="233">
        <v>878440</v>
      </c>
      <c r="I25" s="233">
        <v>236271</v>
      </c>
      <c r="J25" s="233">
        <v>39175</v>
      </c>
      <c r="K25" s="233"/>
    </row>
    <row r="26" spans="1:11" ht="12.75">
      <c r="A26" s="193"/>
      <c r="B26" s="218"/>
      <c r="C26" s="218"/>
      <c r="D26" s="52"/>
      <c r="E26" s="3"/>
      <c r="F26" s="3"/>
      <c r="G26" s="3"/>
      <c r="H26" s="223"/>
      <c r="I26" s="222"/>
      <c r="J26" s="222"/>
      <c r="K26" s="261"/>
    </row>
    <row r="27" spans="1:11" ht="12.75">
      <c r="A27" s="219"/>
      <c r="B27" s="218"/>
      <c r="C27" s="218"/>
      <c r="D27" s="106"/>
      <c r="E27" s="7"/>
      <c r="F27" s="7"/>
      <c r="G27" s="7"/>
      <c r="H27" s="253"/>
      <c r="I27" s="52"/>
      <c r="J27" s="52"/>
      <c r="K27" s="261"/>
    </row>
    <row r="28" spans="1:11" ht="15">
      <c r="A28" s="7"/>
      <c r="B28" s="218"/>
      <c r="C28" s="218"/>
      <c r="D28" s="52"/>
      <c r="E28" s="72"/>
      <c r="F28" s="265"/>
      <c r="G28" s="7"/>
      <c r="H28" s="253"/>
      <c r="I28" s="52"/>
      <c r="J28" s="52"/>
      <c r="K28" s="7"/>
    </row>
    <row r="29" spans="1:11" ht="12.75">
      <c r="A29" s="219"/>
      <c r="B29" s="218"/>
      <c r="C29" s="218"/>
      <c r="D29" s="52"/>
      <c r="E29" s="7"/>
      <c r="F29" s="7"/>
      <c r="G29" s="7"/>
      <c r="H29" s="253"/>
      <c r="I29" s="52"/>
      <c r="J29" s="52"/>
      <c r="K29" s="7"/>
    </row>
    <row r="30" spans="1:11" ht="12.75">
      <c r="A30" s="219"/>
      <c r="B30" s="218"/>
      <c r="C30" s="218"/>
      <c r="D30" s="52"/>
      <c r="E30" s="253"/>
      <c r="F30" s="253"/>
      <c r="G30" s="7"/>
      <c r="H30" s="253"/>
      <c r="I30" s="51"/>
      <c r="J30" s="51"/>
      <c r="K30" s="51"/>
    </row>
    <row r="31" spans="1:11" ht="12.75">
      <c r="A31" s="193"/>
      <c r="B31" s="218"/>
      <c r="C31" s="218"/>
      <c r="D31" s="52"/>
      <c r="E31" s="253"/>
      <c r="F31" s="253"/>
      <c r="G31" s="7"/>
      <c r="H31" s="253"/>
      <c r="I31" s="52"/>
      <c r="J31" s="52"/>
      <c r="K31" s="261"/>
    </row>
    <row r="32" spans="1:11" ht="12.75">
      <c r="A32" s="219"/>
      <c r="B32" s="218"/>
      <c r="C32" s="218"/>
      <c r="D32" s="52"/>
      <c r="E32" s="253"/>
      <c r="F32" s="253"/>
      <c r="G32" s="7"/>
      <c r="H32" s="253"/>
      <c r="I32" s="52"/>
      <c r="J32" s="52"/>
      <c r="K32" s="266"/>
    </row>
    <row r="33" spans="1:11" ht="12.75">
      <c r="A33" s="219"/>
      <c r="B33" s="218"/>
      <c r="C33" s="218"/>
      <c r="D33" s="52"/>
      <c r="E33" s="253"/>
      <c r="F33" s="253"/>
      <c r="G33" s="7"/>
      <c r="H33" s="253"/>
      <c r="I33" s="52"/>
      <c r="J33" s="52"/>
      <c r="K33" s="7"/>
    </row>
    <row r="34" spans="1:11" ht="12.75">
      <c r="A34" s="219"/>
      <c r="B34" s="218"/>
      <c r="C34" s="218"/>
      <c r="D34" s="52"/>
      <c r="E34" s="253"/>
      <c r="F34" s="253"/>
      <c r="G34" s="7"/>
      <c r="H34" s="253"/>
      <c r="I34" s="52"/>
      <c r="J34" s="52"/>
      <c r="K34" s="253"/>
    </row>
    <row r="35" spans="1:11" ht="12.75">
      <c r="A35" s="219"/>
      <c r="B35" s="218"/>
      <c r="C35" s="218"/>
      <c r="D35" s="52"/>
      <c r="E35" s="253"/>
      <c r="F35" s="253"/>
      <c r="G35" s="7"/>
      <c r="H35" s="253"/>
      <c r="I35" s="261"/>
      <c r="J35" s="51"/>
      <c r="K35" s="7"/>
    </row>
    <row r="36" spans="1:11" ht="12.75">
      <c r="A36" s="193"/>
      <c r="B36" s="218"/>
      <c r="C36" s="218"/>
      <c r="D36" s="52"/>
      <c r="E36" s="253"/>
      <c r="F36" s="253"/>
      <c r="G36" s="7"/>
      <c r="H36" s="52"/>
      <c r="I36" s="52"/>
      <c r="J36" s="52"/>
      <c r="K36" s="7"/>
    </row>
    <row r="37" spans="1:11" ht="14.25" customHeight="1">
      <c r="A37" s="228"/>
      <c r="B37" s="218"/>
      <c r="C37" s="218"/>
      <c r="D37" s="106"/>
      <c r="E37" s="259"/>
      <c r="F37" s="259"/>
      <c r="G37" s="130"/>
      <c r="H37" s="266"/>
      <c r="I37" s="266"/>
      <c r="J37" s="51"/>
      <c r="K37" s="156"/>
    </row>
    <row r="38" spans="1:11" ht="12.75" customHeight="1">
      <c r="A38" s="219"/>
      <c r="B38" s="218"/>
      <c r="C38" s="218"/>
      <c r="D38" s="52"/>
      <c r="E38" s="52"/>
      <c r="F38" s="52"/>
      <c r="G38" s="52"/>
      <c r="H38" s="52"/>
      <c r="I38" s="52"/>
      <c r="J38" s="52"/>
      <c r="K38" s="156"/>
    </row>
    <row r="39" spans="1:11" ht="11.25" customHeight="1">
      <c r="A39" s="219"/>
      <c r="B39" s="218"/>
      <c r="C39" s="218"/>
      <c r="D39" s="218"/>
      <c r="E39" s="218"/>
      <c r="F39" s="218"/>
      <c r="G39" s="218"/>
      <c r="H39" s="218"/>
      <c r="I39" s="218"/>
      <c r="J39" s="218"/>
      <c r="K39" s="156"/>
    </row>
    <row r="40" spans="1:10" ht="12.75">
      <c r="A40" s="219"/>
      <c r="B40" s="218"/>
      <c r="C40" s="218"/>
      <c r="D40" s="45"/>
      <c r="E40" s="45"/>
      <c r="F40" s="45"/>
      <c r="G40" s="45"/>
      <c r="H40" s="45"/>
      <c r="I40" s="45"/>
      <c r="J40" s="45"/>
    </row>
    <row r="41" spans="1:10" ht="12.75">
      <c r="A41" s="193"/>
      <c r="B41" s="218"/>
      <c r="C41" s="218"/>
      <c r="D41" s="45"/>
      <c r="E41" s="7"/>
      <c r="F41" s="7"/>
      <c r="G41" s="7"/>
      <c r="H41" s="52"/>
      <c r="I41" s="52"/>
      <c r="J41" s="52"/>
    </row>
    <row r="42" spans="1:10" ht="12.75">
      <c r="A42" s="193"/>
      <c r="B42" s="218"/>
      <c r="C42" s="218"/>
      <c r="D42" s="45"/>
      <c r="E42" s="7"/>
      <c r="F42" s="7"/>
      <c r="G42" s="7"/>
      <c r="H42" s="52"/>
      <c r="I42" s="52"/>
      <c r="J42" s="52"/>
    </row>
    <row r="43" spans="1:10" ht="12.75">
      <c r="A43" s="193"/>
      <c r="B43" s="218"/>
      <c r="C43" s="218"/>
      <c r="D43" s="45"/>
      <c r="E43" s="253"/>
      <c r="F43" s="253"/>
      <c r="G43" s="7"/>
      <c r="H43" s="253"/>
      <c r="I43" s="253"/>
      <c r="J43" s="253"/>
    </row>
    <row r="44" spans="1:10" ht="12.75">
      <c r="A44" s="193"/>
      <c r="B44" s="218"/>
      <c r="C44" s="218"/>
      <c r="D44" s="45"/>
      <c r="E44" s="7"/>
      <c r="F44" s="7"/>
      <c r="G44" s="7"/>
      <c r="H44" s="52"/>
      <c r="I44" s="52"/>
      <c r="J44" s="52"/>
    </row>
    <row r="45" spans="1:10" ht="12.75">
      <c r="A45" s="193"/>
      <c r="B45" s="218"/>
      <c r="C45" s="218"/>
      <c r="D45" s="45"/>
      <c r="E45" s="7"/>
      <c r="F45" s="7"/>
      <c r="G45" s="7"/>
      <c r="H45" s="52"/>
      <c r="I45" s="52"/>
      <c r="J45" s="52"/>
    </row>
    <row r="46" spans="1:10" ht="12.75">
      <c r="A46" s="193"/>
      <c r="B46" s="218"/>
      <c r="C46" s="218"/>
      <c r="D46" s="45"/>
      <c r="E46" s="7"/>
      <c r="F46" s="7"/>
      <c r="G46" s="7"/>
      <c r="H46" s="52"/>
      <c r="I46" s="52"/>
      <c r="J46" s="52"/>
    </row>
    <row r="47" spans="1:10" ht="12.75">
      <c r="A47" s="193"/>
      <c r="B47" s="218"/>
      <c r="C47" s="218"/>
      <c r="D47" s="45"/>
      <c r="E47" s="253"/>
      <c r="F47" s="253"/>
      <c r="G47" s="7"/>
      <c r="H47" s="253"/>
      <c r="I47" s="253"/>
      <c r="J47" s="253"/>
    </row>
    <row r="48" spans="1:10" ht="12.75">
      <c r="A48" s="193"/>
      <c r="B48" s="218"/>
      <c r="C48" s="218"/>
      <c r="D48" s="45"/>
      <c r="E48" s="7"/>
      <c r="F48" s="7"/>
      <c r="G48" s="7"/>
      <c r="H48" s="52"/>
      <c r="I48" s="52"/>
      <c r="J48" s="52"/>
    </row>
    <row r="49" spans="1:10" ht="12.75">
      <c r="A49" s="193"/>
      <c r="B49" s="218"/>
      <c r="C49" s="218"/>
      <c r="D49" s="45"/>
      <c r="E49" s="253"/>
      <c r="F49" s="253"/>
      <c r="G49" s="7"/>
      <c r="H49" s="253"/>
      <c r="I49" s="253"/>
      <c r="J49" s="253"/>
    </row>
    <row r="50" spans="1:10" ht="12.75">
      <c r="A50" s="193"/>
      <c r="B50" s="218"/>
      <c r="C50" s="218"/>
      <c r="D50" s="45"/>
      <c r="E50" s="7"/>
      <c r="F50" s="7"/>
      <c r="G50" s="7"/>
      <c r="H50" s="52"/>
      <c r="I50" s="52"/>
      <c r="J50" s="52"/>
    </row>
    <row r="51" spans="1:10" ht="12.75">
      <c r="A51" s="267"/>
      <c r="B51" s="218"/>
      <c r="C51" s="218"/>
      <c r="D51" s="78"/>
      <c r="E51" s="130"/>
      <c r="F51" s="130"/>
      <c r="G51" s="130"/>
      <c r="H51" s="130"/>
      <c r="I51" s="106"/>
      <c r="J51" s="106"/>
    </row>
    <row r="52" spans="1:10" ht="12.75">
      <c r="A52" s="268"/>
      <c r="B52" s="218"/>
      <c r="C52" s="218"/>
      <c r="D52" s="78"/>
      <c r="E52" s="130"/>
      <c r="F52" s="130"/>
      <c r="G52" s="130"/>
      <c r="H52" s="106"/>
      <c r="I52" s="106"/>
      <c r="J52" s="106"/>
    </row>
    <row r="53" spans="1:10" ht="12.75">
      <c r="A53" s="268"/>
      <c r="B53" s="218"/>
      <c r="C53" s="218"/>
      <c r="D53" s="45"/>
      <c r="E53" s="253"/>
      <c r="F53" s="253"/>
      <c r="G53" s="130"/>
      <c r="H53" s="253"/>
      <c r="I53" s="253"/>
      <c r="J53" s="253"/>
    </row>
    <row r="54" spans="1:10" ht="12.75">
      <c r="A54" s="269"/>
      <c r="B54" s="197"/>
      <c r="C54" s="209"/>
      <c r="D54" s="45"/>
      <c r="E54" s="23"/>
      <c r="F54" s="23"/>
      <c r="G54" s="23"/>
      <c r="H54" s="23"/>
      <c r="I54" s="23"/>
      <c r="J54" s="23"/>
    </row>
    <row r="55" spans="1:10" ht="12.75">
      <c r="A55" s="146" t="s">
        <v>19</v>
      </c>
      <c r="B55" s="148"/>
      <c r="C55" s="148"/>
      <c r="D55" s="3"/>
      <c r="E55" s="3"/>
      <c r="F55" s="3"/>
      <c r="G55" s="3"/>
      <c r="H55" s="3"/>
      <c r="I55" s="3"/>
      <c r="J55" s="3"/>
    </row>
    <row r="56" spans="1:10" ht="12.75" customHeight="1">
      <c r="A56" s="992" t="s">
        <v>453</v>
      </c>
      <c r="B56" s="992"/>
      <c r="C56" s="992"/>
      <c r="D56" s="992"/>
      <c r="E56" s="992"/>
      <c r="F56" s="992"/>
      <c r="G56" s="992"/>
      <c r="H56" s="992"/>
      <c r="I56" s="992"/>
      <c r="J56" s="992"/>
    </row>
    <row r="57" spans="1:10" ht="12.75">
      <c r="A57" s="992"/>
      <c r="B57" s="992"/>
      <c r="C57" s="992"/>
      <c r="D57" s="992"/>
      <c r="E57" s="992"/>
      <c r="F57" s="992"/>
      <c r="G57" s="992"/>
      <c r="H57" s="992"/>
      <c r="I57" s="992"/>
      <c r="J57" s="992"/>
    </row>
    <row r="58" spans="1:10" ht="12.75">
      <c r="A58" s="992"/>
      <c r="B58" s="992"/>
      <c r="C58" s="992"/>
      <c r="D58" s="992"/>
      <c r="E58" s="992"/>
      <c r="F58" s="992"/>
      <c r="G58" s="992"/>
      <c r="H58" s="992"/>
      <c r="I58" s="992"/>
      <c r="J58" s="992"/>
    </row>
  </sheetData>
  <sheetProtection/>
  <mergeCells count="16">
    <mergeCell ref="A1:J1"/>
    <mergeCell ref="A2:J2"/>
    <mergeCell ref="A4:A11"/>
    <mergeCell ref="B4:C11"/>
    <mergeCell ref="D4:D10"/>
    <mergeCell ref="E4:E10"/>
    <mergeCell ref="F4:F10"/>
    <mergeCell ref="G4:J4"/>
    <mergeCell ref="G5:G10"/>
    <mergeCell ref="H5:J5"/>
    <mergeCell ref="H6:H10"/>
    <mergeCell ref="I6:I10"/>
    <mergeCell ref="J6:J10"/>
    <mergeCell ref="E11:J11"/>
    <mergeCell ref="A13:J13"/>
    <mergeCell ref="A56:J58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2012</oddHeader>
    <oddFooter xml:space="preserve">&amp;C 42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82"/>
  <sheetViews>
    <sheetView zoomScale="120" zoomScaleNormal="120" workbookViewId="0" topLeftCell="A1">
      <selection activeCell="J73" sqref="J73"/>
    </sheetView>
  </sheetViews>
  <sheetFormatPr defaultColWidth="11.421875" defaultRowHeight="12.75"/>
  <cols>
    <col min="1" max="2" width="2.7109375" style="3" customWidth="1"/>
    <col min="3" max="3" width="1.7109375" style="3" customWidth="1"/>
    <col min="4" max="4" width="36.57421875" style="3" customWidth="1"/>
    <col min="5" max="5" width="0.9921875" style="3" customWidth="1"/>
    <col min="6" max="6" width="12.7109375" style="3" customWidth="1"/>
    <col min="7" max="9" width="10.7109375" style="3" customWidth="1"/>
    <col min="10" max="10" width="10.57421875" style="3" bestFit="1" customWidth="1"/>
    <col min="11" max="11" width="11.421875" style="3" customWidth="1"/>
    <col min="12" max="12" width="6.7109375" style="3" customWidth="1"/>
    <col min="13" max="16384" width="11.421875" style="3" customWidth="1"/>
  </cols>
  <sheetData>
    <row r="3" spans="1:10" s="2" customFormat="1" ht="12.75">
      <c r="A3" s="943" t="s">
        <v>39</v>
      </c>
      <c r="B3" s="943"/>
      <c r="C3" s="943"/>
      <c r="D3" s="943"/>
      <c r="E3" s="943"/>
      <c r="F3" s="943"/>
      <c r="G3" s="943"/>
      <c r="H3" s="943"/>
      <c r="I3" s="943"/>
      <c r="J3" s="943"/>
    </row>
    <row r="5" spans="1:10" ht="11.25" customHeight="1">
      <c r="A5" s="965" t="s">
        <v>40</v>
      </c>
      <c r="B5" s="966"/>
      <c r="C5" s="971" t="s">
        <v>41</v>
      </c>
      <c r="D5" s="972"/>
      <c r="E5" s="973"/>
      <c r="F5" s="980" t="s">
        <v>42</v>
      </c>
      <c r="G5" s="948" t="s">
        <v>43</v>
      </c>
      <c r="H5" s="949"/>
      <c r="I5" s="949"/>
      <c r="J5" s="949"/>
    </row>
    <row r="6" spans="1:10" ht="25.5" customHeight="1">
      <c r="A6" s="967"/>
      <c r="B6" s="968"/>
      <c r="C6" s="974"/>
      <c r="D6" s="975"/>
      <c r="E6" s="976"/>
      <c r="F6" s="981"/>
      <c r="G6" s="951" t="s">
        <v>44</v>
      </c>
      <c r="H6" s="952"/>
      <c r="I6" s="983" t="s">
        <v>45</v>
      </c>
      <c r="J6" s="984"/>
    </row>
    <row r="7" spans="1:13" ht="11.25" customHeight="1">
      <c r="A7" s="967"/>
      <c r="B7" s="968"/>
      <c r="C7" s="974"/>
      <c r="D7" s="975"/>
      <c r="E7" s="976"/>
      <c r="F7" s="981"/>
      <c r="G7" s="944" t="s">
        <v>46</v>
      </c>
      <c r="H7" s="944" t="s">
        <v>47</v>
      </c>
      <c r="I7" s="944" t="s">
        <v>48</v>
      </c>
      <c r="J7" s="946" t="s">
        <v>49</v>
      </c>
      <c r="M7" s="17"/>
    </row>
    <row r="8" spans="1:10" ht="11.25" customHeight="1">
      <c r="A8" s="967"/>
      <c r="B8" s="968"/>
      <c r="C8" s="974"/>
      <c r="D8" s="975"/>
      <c r="E8" s="976"/>
      <c r="F8" s="981"/>
      <c r="G8" s="950"/>
      <c r="H8" s="950"/>
      <c r="I8" s="950"/>
      <c r="J8" s="964"/>
    </row>
    <row r="9" spans="1:10" ht="11.25" customHeight="1">
      <c r="A9" s="967"/>
      <c r="B9" s="968"/>
      <c r="C9" s="974"/>
      <c r="D9" s="975"/>
      <c r="E9" s="976"/>
      <c r="F9" s="981"/>
      <c r="G9" s="950"/>
      <c r="H9" s="950"/>
      <c r="I9" s="950"/>
      <c r="J9" s="964"/>
    </row>
    <row r="10" spans="1:10" ht="9.75">
      <c r="A10" s="967"/>
      <c r="B10" s="968"/>
      <c r="C10" s="974"/>
      <c r="D10" s="975"/>
      <c r="E10" s="976"/>
      <c r="F10" s="982"/>
      <c r="G10" s="945"/>
      <c r="H10" s="945"/>
      <c r="I10" s="945"/>
      <c r="J10" s="947"/>
    </row>
    <row r="11" spans="1:10" ht="9.75">
      <c r="A11" s="969"/>
      <c r="B11" s="970"/>
      <c r="C11" s="977"/>
      <c r="D11" s="978"/>
      <c r="E11" s="979"/>
      <c r="F11" s="948" t="s">
        <v>13</v>
      </c>
      <c r="G11" s="949"/>
      <c r="H11" s="949"/>
      <c r="I11" s="949"/>
      <c r="J11" s="949"/>
    </row>
    <row r="12" spans="1:11" ht="7.5" customHeight="1">
      <c r="A12" s="39"/>
      <c r="B12" s="40"/>
      <c r="C12" s="31"/>
      <c r="D12" s="31"/>
      <c r="E12" s="31"/>
      <c r="F12" s="41"/>
      <c r="G12" s="17"/>
      <c r="H12" s="17"/>
      <c r="I12" s="17"/>
      <c r="J12" s="17"/>
      <c r="K12" s="32"/>
    </row>
    <row r="13" spans="1:11" ht="11.25" customHeight="1">
      <c r="A13" s="42" t="s">
        <v>50</v>
      </c>
      <c r="B13" s="43"/>
      <c r="C13" s="31" t="s">
        <v>51</v>
      </c>
      <c r="D13" s="31"/>
      <c r="E13" s="31"/>
      <c r="F13" s="44"/>
      <c r="G13" s="45"/>
      <c r="H13" s="17"/>
      <c r="I13" s="17"/>
      <c r="J13" s="17"/>
      <c r="K13" s="32"/>
    </row>
    <row r="14" spans="1:11" ht="11.25" customHeight="1">
      <c r="A14" s="42"/>
      <c r="B14" s="43"/>
      <c r="C14" s="31" t="s">
        <v>52</v>
      </c>
      <c r="E14" s="31"/>
      <c r="F14" s="44"/>
      <c r="G14" s="46"/>
      <c r="H14" s="17"/>
      <c r="I14" s="17"/>
      <c r="J14" s="46"/>
      <c r="K14" s="47"/>
    </row>
    <row r="15" spans="1:13" ht="11.25" customHeight="1">
      <c r="A15" s="42"/>
      <c r="B15" s="43"/>
      <c r="C15" s="959" t="s">
        <v>53</v>
      </c>
      <c r="D15" s="960"/>
      <c r="E15" s="31"/>
      <c r="F15" s="30">
        <v>52601</v>
      </c>
      <c r="G15" s="45">
        <v>49532</v>
      </c>
      <c r="H15" s="50" t="s">
        <v>54</v>
      </c>
      <c r="I15" s="51" t="s">
        <v>25</v>
      </c>
      <c r="J15" s="50" t="s">
        <v>54</v>
      </c>
      <c r="K15" s="46"/>
      <c r="L15" s="51"/>
      <c r="M15" s="52"/>
    </row>
    <row r="16" spans="1:13" ht="7.5" customHeight="1">
      <c r="A16" s="42"/>
      <c r="B16" s="43"/>
      <c r="C16" s="49"/>
      <c r="D16" s="49"/>
      <c r="E16" s="31"/>
      <c r="F16" s="44"/>
      <c r="G16" s="45"/>
      <c r="H16" s="17"/>
      <c r="I16" s="17"/>
      <c r="J16" s="17"/>
      <c r="M16" s="17"/>
    </row>
    <row r="17" spans="1:13" ht="11.25" customHeight="1">
      <c r="A17" s="53" t="s">
        <v>55</v>
      </c>
      <c r="B17" s="54"/>
      <c r="C17" s="55" t="s">
        <v>56</v>
      </c>
      <c r="D17" s="55"/>
      <c r="E17" s="55"/>
      <c r="F17" s="44"/>
      <c r="G17" s="45"/>
      <c r="H17" s="17"/>
      <c r="I17" s="17"/>
      <c r="J17" s="20"/>
      <c r="L17" s="56"/>
      <c r="M17" s="20"/>
    </row>
    <row r="18" spans="1:13" ht="11.25" customHeight="1">
      <c r="A18" s="53"/>
      <c r="B18" s="54"/>
      <c r="C18" s="55" t="s">
        <v>57</v>
      </c>
      <c r="D18" s="55"/>
      <c r="E18" s="55"/>
      <c r="F18" s="44"/>
      <c r="G18" s="45"/>
      <c r="H18" s="17"/>
      <c r="I18" s="17"/>
      <c r="J18" s="20"/>
      <c r="L18" s="31"/>
      <c r="M18" s="20"/>
    </row>
    <row r="19" spans="1:13" ht="11.25" customHeight="1">
      <c r="A19" s="53"/>
      <c r="B19" s="54"/>
      <c r="C19" s="959" t="s">
        <v>58</v>
      </c>
      <c r="D19" s="960"/>
      <c r="E19" s="49"/>
      <c r="F19" s="44">
        <v>2654865</v>
      </c>
      <c r="G19" s="51" t="s">
        <v>25</v>
      </c>
      <c r="H19" s="52">
        <v>1106</v>
      </c>
      <c r="I19" s="45">
        <v>1129073</v>
      </c>
      <c r="J19" s="17">
        <v>1524686</v>
      </c>
      <c r="L19" s="17"/>
      <c r="M19" s="17"/>
    </row>
    <row r="20" spans="1:13" ht="7.5" customHeight="1">
      <c r="A20" s="53"/>
      <c r="B20" s="54"/>
      <c r="C20" s="49"/>
      <c r="D20" s="49"/>
      <c r="E20" s="49"/>
      <c r="F20" s="44"/>
      <c r="G20" s="45"/>
      <c r="H20" s="45"/>
      <c r="I20" s="45"/>
      <c r="J20" s="17"/>
      <c r="M20" s="17"/>
    </row>
    <row r="21" spans="1:13" ht="11.25" customHeight="1">
      <c r="A21" s="53" t="s">
        <v>59</v>
      </c>
      <c r="B21" s="54"/>
      <c r="C21" s="55" t="s">
        <v>60</v>
      </c>
      <c r="D21" s="49"/>
      <c r="E21" s="49"/>
      <c r="F21" s="44"/>
      <c r="G21" s="45"/>
      <c r="H21" s="45"/>
      <c r="I21" s="45"/>
      <c r="J21" s="17"/>
      <c r="M21" s="17"/>
    </row>
    <row r="22" spans="2:13" ht="11.25" customHeight="1">
      <c r="B22" s="54"/>
      <c r="C22" s="959" t="s">
        <v>61</v>
      </c>
      <c r="D22" s="960"/>
      <c r="E22" s="49"/>
      <c r="F22" s="44">
        <v>1314519</v>
      </c>
      <c r="G22" s="51" t="s">
        <v>25</v>
      </c>
      <c r="H22" s="57">
        <v>440</v>
      </c>
      <c r="I22" s="45">
        <v>924289</v>
      </c>
      <c r="J22" s="17">
        <v>389790</v>
      </c>
      <c r="M22" s="17"/>
    </row>
    <row r="23" spans="1:13" ht="11.25" customHeight="1">
      <c r="A23" s="53"/>
      <c r="B23" s="54"/>
      <c r="C23" s="49"/>
      <c r="D23" s="49"/>
      <c r="E23" s="49"/>
      <c r="F23" s="44"/>
      <c r="G23" s="45"/>
      <c r="H23" s="45"/>
      <c r="I23" s="45"/>
      <c r="J23" s="17"/>
      <c r="M23" s="17"/>
    </row>
    <row r="24" spans="1:13" ht="11.25" customHeight="1">
      <c r="A24" s="53" t="s">
        <v>62</v>
      </c>
      <c r="B24" s="54"/>
      <c r="C24" s="55" t="s">
        <v>63</v>
      </c>
      <c r="D24" s="55"/>
      <c r="E24" s="49"/>
      <c r="F24" s="44"/>
      <c r="G24" s="45"/>
      <c r="H24" s="45"/>
      <c r="I24" s="45"/>
      <c r="J24" s="17"/>
      <c r="M24" s="17"/>
    </row>
    <row r="25" spans="1:13" ht="11.25" customHeight="1">
      <c r="A25" s="53"/>
      <c r="B25" s="54"/>
      <c r="C25" s="55" t="s">
        <v>64</v>
      </c>
      <c r="D25" s="49"/>
      <c r="E25" s="49"/>
      <c r="F25" s="44"/>
      <c r="G25" s="45"/>
      <c r="H25" s="45"/>
      <c r="I25" s="45"/>
      <c r="J25" s="17"/>
      <c r="M25" s="17"/>
    </row>
    <row r="26" spans="1:13" ht="11.25" customHeight="1">
      <c r="A26" s="53"/>
      <c r="B26" s="54"/>
      <c r="C26" s="959" t="s">
        <v>65</v>
      </c>
      <c r="D26" s="960"/>
      <c r="E26" s="49"/>
      <c r="F26" s="44">
        <v>464944</v>
      </c>
      <c r="G26" s="52" t="s">
        <v>25</v>
      </c>
      <c r="H26" s="50" t="s">
        <v>54</v>
      </c>
      <c r="I26" s="50" t="s">
        <v>54</v>
      </c>
      <c r="J26" s="17">
        <v>464930</v>
      </c>
      <c r="L26" s="17"/>
      <c r="M26" s="17"/>
    </row>
    <row r="27" spans="2:13" ht="11.25" customHeight="1">
      <c r="B27" s="54"/>
      <c r="C27" s="49"/>
      <c r="D27" s="49"/>
      <c r="E27" s="49"/>
      <c r="F27" s="44"/>
      <c r="G27" s="45"/>
      <c r="H27" s="45"/>
      <c r="I27" s="45"/>
      <c r="J27" s="17"/>
      <c r="M27" s="17"/>
    </row>
    <row r="28" spans="1:13" ht="11.25" customHeight="1">
      <c r="A28" s="53" t="s">
        <v>66</v>
      </c>
      <c r="B28" s="54"/>
      <c r="C28" s="55" t="s">
        <v>63</v>
      </c>
      <c r="D28" s="55"/>
      <c r="E28" s="49"/>
      <c r="F28" s="44"/>
      <c r="G28" s="45"/>
      <c r="H28" s="45"/>
      <c r="I28" s="45"/>
      <c r="J28" s="17"/>
      <c r="M28" s="17"/>
    </row>
    <row r="29" spans="1:13" ht="11.25" customHeight="1">
      <c r="A29" s="53"/>
      <c r="B29" s="54"/>
      <c r="C29" s="55" t="s">
        <v>67</v>
      </c>
      <c r="D29" s="55"/>
      <c r="E29" s="49"/>
      <c r="F29" s="44"/>
      <c r="G29" s="45"/>
      <c r="H29" s="45"/>
      <c r="I29" s="45"/>
      <c r="J29" s="17"/>
      <c r="M29" s="17"/>
    </row>
    <row r="30" spans="1:13" ht="11.25" customHeight="1">
      <c r="A30" s="53"/>
      <c r="B30" s="54"/>
      <c r="C30" s="55" t="s">
        <v>68</v>
      </c>
      <c r="D30" s="55"/>
      <c r="E30" s="49"/>
      <c r="F30" s="44"/>
      <c r="G30" s="45"/>
      <c r="H30" s="45"/>
      <c r="I30" s="45"/>
      <c r="J30" s="17"/>
      <c r="M30" s="17"/>
    </row>
    <row r="31" spans="1:13" ht="11.25" customHeight="1">
      <c r="A31" s="53"/>
      <c r="B31" s="54"/>
      <c r="C31" s="959" t="s">
        <v>69</v>
      </c>
      <c r="D31" s="960"/>
      <c r="E31" s="49"/>
      <c r="F31" s="44">
        <v>28505</v>
      </c>
      <c r="G31" s="52" t="s">
        <v>25</v>
      </c>
      <c r="H31" s="57">
        <v>48</v>
      </c>
      <c r="I31" s="45">
        <v>28450</v>
      </c>
      <c r="J31" s="57">
        <v>7</v>
      </c>
      <c r="M31" s="17"/>
    </row>
    <row r="32" spans="1:13" ht="9.75">
      <c r="A32" s="53"/>
      <c r="B32" s="54"/>
      <c r="C32" s="55"/>
      <c r="D32" s="55"/>
      <c r="E32" s="55"/>
      <c r="F32" s="44"/>
      <c r="G32" s="45"/>
      <c r="H32" s="58"/>
      <c r="I32" s="45"/>
      <c r="J32" s="17"/>
      <c r="M32" s="17"/>
    </row>
    <row r="33" spans="1:13" ht="11.25" customHeight="1">
      <c r="A33" s="53" t="s">
        <v>70</v>
      </c>
      <c r="B33" s="54"/>
      <c r="C33" s="55" t="s">
        <v>71</v>
      </c>
      <c r="D33" s="55"/>
      <c r="E33" s="55"/>
      <c r="F33" s="44"/>
      <c r="G33" s="45"/>
      <c r="H33" s="45"/>
      <c r="I33" s="45"/>
      <c r="J33" s="17"/>
      <c r="M33" s="17"/>
    </row>
    <row r="34" spans="1:13" ht="11.25" customHeight="1">
      <c r="A34" s="53"/>
      <c r="B34" s="54"/>
      <c r="C34" s="959" t="s">
        <v>72</v>
      </c>
      <c r="D34" s="960"/>
      <c r="E34" s="49"/>
      <c r="F34" s="44">
        <v>3202283</v>
      </c>
      <c r="G34" s="50" t="s">
        <v>54</v>
      </c>
      <c r="H34" s="52">
        <v>473</v>
      </c>
      <c r="I34" s="50" t="s">
        <v>54</v>
      </c>
      <c r="J34" s="45">
        <v>3201796</v>
      </c>
      <c r="M34" s="45"/>
    </row>
    <row r="35" spans="1:13" ht="7.5" customHeight="1">
      <c r="A35" s="53"/>
      <c r="B35" s="54"/>
      <c r="C35" s="49"/>
      <c r="D35" s="49"/>
      <c r="E35" s="49"/>
      <c r="F35" s="44"/>
      <c r="G35" s="45"/>
      <c r="H35" s="45"/>
      <c r="I35" s="45"/>
      <c r="J35" s="17"/>
      <c r="M35" s="17"/>
    </row>
    <row r="36" spans="1:13" ht="11.25" customHeight="1">
      <c r="A36" s="53" t="s">
        <v>73</v>
      </c>
      <c r="B36" s="54"/>
      <c r="C36" s="55" t="s">
        <v>74</v>
      </c>
      <c r="D36" s="49"/>
      <c r="E36" s="49"/>
      <c r="F36" s="44"/>
      <c r="G36" s="45"/>
      <c r="H36" s="45"/>
      <c r="I36" s="45"/>
      <c r="J36" s="17"/>
      <c r="M36" s="17"/>
    </row>
    <row r="37" spans="1:13" ht="11.25" customHeight="1">
      <c r="A37" s="53"/>
      <c r="B37" s="54"/>
      <c r="C37" s="959" t="s">
        <v>75</v>
      </c>
      <c r="D37" s="960"/>
      <c r="E37" s="49"/>
      <c r="F37" s="44">
        <v>839967</v>
      </c>
      <c r="G37" s="52" t="s">
        <v>25</v>
      </c>
      <c r="H37" s="50" t="s">
        <v>54</v>
      </c>
      <c r="I37" s="50" t="s">
        <v>54</v>
      </c>
      <c r="J37" s="50" t="s">
        <v>54</v>
      </c>
      <c r="L37" s="17"/>
      <c r="M37" s="17"/>
    </row>
    <row r="38" spans="1:13" ht="7.5" customHeight="1">
      <c r="A38" s="53"/>
      <c r="B38" s="54"/>
      <c r="C38" s="49"/>
      <c r="D38" s="49"/>
      <c r="E38" s="49"/>
      <c r="F38" s="44"/>
      <c r="G38" s="45"/>
      <c r="H38" s="45"/>
      <c r="I38" s="45"/>
      <c r="J38" s="17"/>
      <c r="M38" s="17"/>
    </row>
    <row r="39" spans="1:13" ht="11.25" customHeight="1">
      <c r="A39" s="53" t="s">
        <v>76</v>
      </c>
      <c r="B39" s="54"/>
      <c r="C39" s="55" t="s">
        <v>77</v>
      </c>
      <c r="D39" s="55"/>
      <c r="E39" s="49"/>
      <c r="F39" s="44"/>
      <c r="G39" s="45"/>
      <c r="H39" s="45"/>
      <c r="I39" s="45"/>
      <c r="J39" s="17"/>
      <c r="M39" s="17"/>
    </row>
    <row r="40" spans="1:13" ht="11.25" customHeight="1">
      <c r="A40" s="53"/>
      <c r="B40" s="54"/>
      <c r="C40" s="959" t="s">
        <v>78</v>
      </c>
      <c r="D40" s="960"/>
      <c r="E40" s="49"/>
      <c r="F40" s="44">
        <v>2362312</v>
      </c>
      <c r="G40" s="50" t="s">
        <v>54</v>
      </c>
      <c r="H40" s="50" t="s">
        <v>54</v>
      </c>
      <c r="I40" s="50" t="s">
        <v>54</v>
      </c>
      <c r="J40" s="50" t="s">
        <v>54</v>
      </c>
      <c r="M40" s="17"/>
    </row>
    <row r="41" spans="1:13" ht="7.5" customHeight="1">
      <c r="A41" s="53"/>
      <c r="B41" s="54"/>
      <c r="C41" s="55"/>
      <c r="D41" s="59"/>
      <c r="E41" s="59"/>
      <c r="F41" s="44"/>
      <c r="G41" s="45"/>
      <c r="H41" s="45"/>
      <c r="I41" s="45"/>
      <c r="J41" s="17"/>
      <c r="M41" s="17"/>
    </row>
    <row r="42" spans="1:13" ht="11.25" customHeight="1">
      <c r="A42" s="53" t="s">
        <v>79</v>
      </c>
      <c r="B42" s="54"/>
      <c r="C42" s="959" t="s">
        <v>80</v>
      </c>
      <c r="D42" s="960"/>
      <c r="E42" s="49"/>
      <c r="F42" s="44">
        <v>34221</v>
      </c>
      <c r="G42" s="52" t="s">
        <v>25</v>
      </c>
      <c r="H42" s="45">
        <v>2482</v>
      </c>
      <c r="I42" s="52" t="s">
        <v>25</v>
      </c>
      <c r="J42" s="17">
        <v>31739</v>
      </c>
      <c r="K42" s="17"/>
      <c r="M42" s="17"/>
    </row>
    <row r="43" spans="1:13" ht="7.5" customHeight="1">
      <c r="A43" s="53"/>
      <c r="B43" s="54"/>
      <c r="C43" s="55"/>
      <c r="D43" s="55"/>
      <c r="E43" s="55"/>
      <c r="F43" s="44"/>
      <c r="G43" s="45"/>
      <c r="H43" s="45"/>
      <c r="I43" s="45"/>
      <c r="J43" s="17"/>
      <c r="M43" s="17"/>
    </row>
    <row r="44" spans="1:13" ht="11.25" customHeight="1">
      <c r="A44" s="53" t="s">
        <v>81</v>
      </c>
      <c r="B44" s="54"/>
      <c r="C44" s="55" t="s">
        <v>82</v>
      </c>
      <c r="D44" s="60"/>
      <c r="E44" s="60"/>
      <c r="F44" s="44"/>
      <c r="G44" s="45"/>
      <c r="H44" s="45"/>
      <c r="I44" s="45"/>
      <c r="J44" s="17"/>
      <c r="M44" s="17"/>
    </row>
    <row r="45" spans="1:13" ht="11.25" customHeight="1">
      <c r="A45" s="53"/>
      <c r="B45" s="54"/>
      <c r="C45" s="959" t="s">
        <v>83</v>
      </c>
      <c r="D45" s="960"/>
      <c r="E45" s="49"/>
      <c r="F45" s="44">
        <v>4524</v>
      </c>
      <c r="G45" s="50" t="s">
        <v>54</v>
      </c>
      <c r="H45" s="45">
        <v>3065</v>
      </c>
      <c r="I45" s="52" t="s">
        <v>25</v>
      </c>
      <c r="J45" s="50" t="s">
        <v>54</v>
      </c>
      <c r="M45" s="17"/>
    </row>
    <row r="46" spans="1:13" ht="7.5" customHeight="1">
      <c r="A46" s="53"/>
      <c r="B46" s="54"/>
      <c r="C46" s="55"/>
      <c r="D46" s="55"/>
      <c r="E46" s="55"/>
      <c r="F46" s="44"/>
      <c r="G46" s="45"/>
      <c r="H46" s="45"/>
      <c r="I46" s="45"/>
      <c r="J46" s="17"/>
      <c r="M46" s="17"/>
    </row>
    <row r="47" spans="1:13" ht="11.25" customHeight="1">
      <c r="A47" s="53" t="s">
        <v>84</v>
      </c>
      <c r="B47" s="54"/>
      <c r="C47" s="959" t="s">
        <v>85</v>
      </c>
      <c r="D47" s="960"/>
      <c r="E47" s="49"/>
      <c r="F47" s="30">
        <v>58885</v>
      </c>
      <c r="G47" s="57">
        <v>473</v>
      </c>
      <c r="H47" s="57">
        <v>5688</v>
      </c>
      <c r="I47" s="52" t="s">
        <v>25</v>
      </c>
      <c r="J47" s="17">
        <v>52724</v>
      </c>
      <c r="L47" s="17"/>
      <c r="M47" s="17"/>
    </row>
    <row r="48" spans="1:13" ht="7.5" customHeight="1">
      <c r="A48" s="53"/>
      <c r="B48" s="54"/>
      <c r="C48" s="55"/>
      <c r="D48" s="55"/>
      <c r="E48" s="55"/>
      <c r="F48" s="44"/>
      <c r="G48" s="45"/>
      <c r="H48" s="45"/>
      <c r="I48" s="45"/>
      <c r="J48" s="17"/>
      <c r="M48" s="17"/>
    </row>
    <row r="49" spans="1:13" ht="11.25" customHeight="1">
      <c r="A49" s="53" t="s">
        <v>86</v>
      </c>
      <c r="B49" s="54"/>
      <c r="C49" s="959" t="s">
        <v>87</v>
      </c>
      <c r="D49" s="960"/>
      <c r="E49" s="49"/>
      <c r="F49" s="44">
        <v>363913</v>
      </c>
      <c r="G49" s="50" t="s">
        <v>54</v>
      </c>
      <c r="H49" s="45">
        <v>180849</v>
      </c>
      <c r="I49" s="50" t="s">
        <v>54</v>
      </c>
      <c r="J49" s="17">
        <v>183050</v>
      </c>
      <c r="M49" s="17"/>
    </row>
    <row r="50" spans="1:13" ht="7.5" customHeight="1">
      <c r="A50" s="53"/>
      <c r="B50" s="54"/>
      <c r="C50" s="55"/>
      <c r="D50" s="55"/>
      <c r="E50" s="55"/>
      <c r="F50" s="44"/>
      <c r="G50" s="45"/>
      <c r="H50" s="45"/>
      <c r="I50" s="45"/>
      <c r="J50" s="17"/>
      <c r="M50" s="17"/>
    </row>
    <row r="51" spans="1:13" ht="11.25" customHeight="1">
      <c r="A51" s="53" t="s">
        <v>88</v>
      </c>
      <c r="B51" s="54"/>
      <c r="C51" s="55" t="s">
        <v>89</v>
      </c>
      <c r="D51" s="55"/>
      <c r="E51" s="60"/>
      <c r="F51" s="44"/>
      <c r="G51" s="45"/>
      <c r="H51" s="45"/>
      <c r="I51" s="45"/>
      <c r="J51" s="17"/>
      <c r="M51" s="17"/>
    </row>
    <row r="52" spans="1:13" ht="11.25" customHeight="1">
      <c r="A52" s="53"/>
      <c r="B52" s="54"/>
      <c r="C52" s="55" t="s">
        <v>90</v>
      </c>
      <c r="D52" s="55"/>
      <c r="E52" s="60"/>
      <c r="F52" s="44"/>
      <c r="G52" s="45"/>
      <c r="H52" s="45"/>
      <c r="I52" s="45"/>
      <c r="J52" s="17"/>
      <c r="M52" s="17"/>
    </row>
    <row r="53" spans="1:13" ht="11.25" customHeight="1">
      <c r="A53" s="53"/>
      <c r="B53" s="54"/>
      <c r="C53" s="959" t="s">
        <v>91</v>
      </c>
      <c r="D53" s="960"/>
      <c r="E53" s="49"/>
      <c r="F53" s="44">
        <v>38818</v>
      </c>
      <c r="G53" s="45">
        <v>607</v>
      </c>
      <c r="H53" s="45">
        <v>10555</v>
      </c>
      <c r="I53" s="52" t="s">
        <v>25</v>
      </c>
      <c r="J53" s="52">
        <v>27656</v>
      </c>
      <c r="M53" s="17"/>
    </row>
    <row r="54" spans="1:13" ht="7.5" customHeight="1">
      <c r="A54" s="53"/>
      <c r="B54" s="54"/>
      <c r="C54" s="55"/>
      <c r="D54" s="55"/>
      <c r="E54" s="55"/>
      <c r="F54" s="44"/>
      <c r="G54" s="45"/>
      <c r="H54" s="45"/>
      <c r="I54" s="45"/>
      <c r="J54" s="17"/>
      <c r="M54" s="17"/>
    </row>
    <row r="55" spans="1:13" ht="11.25" customHeight="1">
      <c r="A55" s="53" t="s">
        <v>92</v>
      </c>
      <c r="B55" s="54"/>
      <c r="C55" s="959" t="s">
        <v>93</v>
      </c>
      <c r="D55" s="960"/>
      <c r="E55" s="49"/>
      <c r="F55" s="44">
        <v>5350</v>
      </c>
      <c r="G55" s="52" t="s">
        <v>25</v>
      </c>
      <c r="H55" s="50" t="s">
        <v>54</v>
      </c>
      <c r="I55" s="52" t="s">
        <v>25</v>
      </c>
      <c r="J55" s="50" t="s">
        <v>54</v>
      </c>
      <c r="M55" s="17"/>
    </row>
    <row r="56" spans="1:13" ht="7.5" customHeight="1">
      <c r="A56" s="53"/>
      <c r="B56" s="54"/>
      <c r="C56" s="55"/>
      <c r="D56" s="60"/>
      <c r="E56" s="60"/>
      <c r="F56" s="44"/>
      <c r="G56" s="45"/>
      <c r="H56" s="61"/>
      <c r="I56" s="45"/>
      <c r="J56" s="17"/>
      <c r="M56" s="17"/>
    </row>
    <row r="57" spans="1:13" ht="11.25" customHeight="1">
      <c r="A57" s="53" t="s">
        <v>94</v>
      </c>
      <c r="B57" s="54"/>
      <c r="C57" s="959" t="s">
        <v>95</v>
      </c>
      <c r="D57" s="960"/>
      <c r="E57" s="49"/>
      <c r="F57" s="30">
        <v>703587</v>
      </c>
      <c r="G57" s="58">
        <v>254835</v>
      </c>
      <c r="H57" s="50" t="s">
        <v>54</v>
      </c>
      <c r="I57" s="50" t="s">
        <v>54</v>
      </c>
      <c r="J57" s="17">
        <v>448738</v>
      </c>
      <c r="M57" s="17"/>
    </row>
    <row r="58" spans="1:13" ht="7.5" customHeight="1">
      <c r="A58" s="53"/>
      <c r="B58" s="54"/>
      <c r="C58" s="49"/>
      <c r="D58" s="49"/>
      <c r="E58" s="49"/>
      <c r="F58" s="44"/>
      <c r="G58" s="45"/>
      <c r="H58" s="61"/>
      <c r="I58" s="61"/>
      <c r="J58" s="17"/>
      <c r="M58" s="17"/>
    </row>
    <row r="59" spans="1:13" ht="11.25" customHeight="1">
      <c r="A59" s="53" t="s">
        <v>96</v>
      </c>
      <c r="B59" s="54"/>
      <c r="C59" s="55" t="s">
        <v>97</v>
      </c>
      <c r="D59" s="49"/>
      <c r="E59" s="49"/>
      <c r="F59" s="44"/>
      <c r="G59" s="45"/>
      <c r="H59" s="61"/>
      <c r="I59" s="61"/>
      <c r="J59" s="17"/>
      <c r="M59" s="17"/>
    </row>
    <row r="60" spans="1:13" ht="11.25" customHeight="1">
      <c r="A60" s="53"/>
      <c r="B60" s="54"/>
      <c r="C60" s="959" t="s">
        <v>98</v>
      </c>
      <c r="D60" s="960"/>
      <c r="E60" s="49"/>
      <c r="F60" s="30">
        <v>70492</v>
      </c>
      <c r="G60" s="58">
        <v>69009</v>
      </c>
      <c r="H60" s="50" t="s">
        <v>54</v>
      </c>
      <c r="I60" s="50" t="s">
        <v>54</v>
      </c>
      <c r="J60" s="20">
        <v>1469</v>
      </c>
      <c r="M60" s="17"/>
    </row>
    <row r="61" spans="1:13" ht="7.5" customHeight="1">
      <c r="A61" s="53"/>
      <c r="B61" s="54"/>
      <c r="C61" s="49"/>
      <c r="D61" s="49"/>
      <c r="E61" s="49"/>
      <c r="F61" s="44"/>
      <c r="G61" s="45"/>
      <c r="H61" s="61"/>
      <c r="I61" s="45"/>
      <c r="J61" s="17"/>
      <c r="M61" s="17"/>
    </row>
    <row r="62" spans="1:13" ht="11.25" customHeight="1">
      <c r="A62" s="53" t="s">
        <v>99</v>
      </c>
      <c r="B62" s="54"/>
      <c r="C62" s="959" t="s">
        <v>100</v>
      </c>
      <c r="D62" s="960"/>
      <c r="E62" s="49"/>
      <c r="F62" s="30">
        <v>127017</v>
      </c>
      <c r="G62" s="58">
        <v>92833</v>
      </c>
      <c r="H62" s="27" t="s">
        <v>25</v>
      </c>
      <c r="I62" s="52" t="s">
        <v>25</v>
      </c>
      <c r="J62" s="20">
        <v>34184</v>
      </c>
      <c r="M62" s="17"/>
    </row>
    <row r="63" spans="1:13" ht="7.5" customHeight="1">
      <c r="A63" s="53"/>
      <c r="B63" s="54"/>
      <c r="C63" s="49"/>
      <c r="D63" s="49"/>
      <c r="E63" s="49"/>
      <c r="F63" s="44"/>
      <c r="G63" s="58"/>
      <c r="H63" s="45"/>
      <c r="I63" s="45"/>
      <c r="J63" s="17"/>
      <c r="M63" s="17"/>
    </row>
    <row r="64" spans="1:13" ht="11.25" customHeight="1">
      <c r="A64" s="53" t="s">
        <v>101</v>
      </c>
      <c r="B64" s="54"/>
      <c r="C64" s="55" t="s">
        <v>102</v>
      </c>
      <c r="D64" s="55"/>
      <c r="E64" s="55"/>
      <c r="F64" s="44"/>
      <c r="G64" s="45"/>
      <c r="H64" s="45"/>
      <c r="I64" s="45"/>
      <c r="J64" s="17"/>
      <c r="M64" s="17"/>
    </row>
    <row r="65" spans="1:13" ht="11.25" customHeight="1">
      <c r="A65" s="53"/>
      <c r="B65" s="54"/>
      <c r="C65" s="55" t="s">
        <v>103</v>
      </c>
      <c r="D65" s="60"/>
      <c r="E65" s="60"/>
      <c r="F65" s="44"/>
      <c r="G65" s="45"/>
      <c r="H65" s="45"/>
      <c r="I65" s="45"/>
      <c r="J65" s="17"/>
      <c r="M65" s="17"/>
    </row>
    <row r="66" spans="1:13" s="32" customFormat="1" ht="11.25" customHeight="1">
      <c r="A66" s="53"/>
      <c r="B66" s="54"/>
      <c r="C66" s="959" t="s">
        <v>104</v>
      </c>
      <c r="D66" s="960"/>
      <c r="E66" s="49"/>
      <c r="F66" s="30">
        <v>825332</v>
      </c>
      <c r="G66" s="50" t="s">
        <v>54</v>
      </c>
      <c r="H66" s="50" t="s">
        <v>54</v>
      </c>
      <c r="I66" s="52" t="s">
        <v>25</v>
      </c>
      <c r="J66" s="17">
        <v>825318</v>
      </c>
      <c r="M66" s="62"/>
    </row>
    <row r="67" spans="1:13" ht="7.5" customHeight="1">
      <c r="A67" s="53"/>
      <c r="B67" s="54"/>
      <c r="C67" s="60"/>
      <c r="D67" s="60"/>
      <c r="E67" s="60"/>
      <c r="F67" s="44"/>
      <c r="G67" s="45"/>
      <c r="H67" s="45"/>
      <c r="I67" s="45"/>
      <c r="J67" s="17"/>
      <c r="M67" s="17"/>
    </row>
    <row r="68" spans="1:13" ht="11.25" customHeight="1">
      <c r="A68" s="53" t="s">
        <v>105</v>
      </c>
      <c r="B68" s="54"/>
      <c r="C68" s="55" t="s">
        <v>106</v>
      </c>
      <c r="D68" s="55"/>
      <c r="E68" s="55"/>
      <c r="F68" s="44"/>
      <c r="G68" s="45"/>
      <c r="H68" s="45"/>
      <c r="I68" s="45"/>
      <c r="J68" s="17"/>
      <c r="M68" s="17"/>
    </row>
    <row r="69" spans="1:13" ht="11.25" customHeight="1">
      <c r="A69" s="53"/>
      <c r="B69" s="54"/>
      <c r="C69" s="55" t="s">
        <v>107</v>
      </c>
      <c r="D69" s="55"/>
      <c r="E69" s="55"/>
      <c r="F69" s="44"/>
      <c r="G69" s="45"/>
      <c r="H69" s="45"/>
      <c r="I69" s="45"/>
      <c r="J69" s="17"/>
      <c r="M69" s="17"/>
    </row>
    <row r="70" spans="1:13" ht="11.25" customHeight="1">
      <c r="A70" s="53"/>
      <c r="B70" s="54"/>
      <c r="C70" s="961" t="s">
        <v>108</v>
      </c>
      <c r="D70" s="962"/>
      <c r="E70" s="49"/>
      <c r="F70" s="30">
        <v>250138</v>
      </c>
      <c r="G70" s="58">
        <v>4447</v>
      </c>
      <c r="H70" s="45">
        <v>4334</v>
      </c>
      <c r="I70" s="52" t="s">
        <v>25</v>
      </c>
      <c r="J70" s="17">
        <v>241357</v>
      </c>
      <c r="M70" s="17"/>
    </row>
    <row r="71" spans="1:13" ht="7.5" customHeight="1">
      <c r="A71" s="53"/>
      <c r="B71" s="54"/>
      <c r="C71" s="55"/>
      <c r="D71" s="55"/>
      <c r="E71" s="54"/>
      <c r="F71" s="45"/>
      <c r="G71" s="45"/>
      <c r="H71" s="17"/>
      <c r="I71" s="17"/>
      <c r="J71" s="17"/>
      <c r="M71" s="17"/>
    </row>
    <row r="72" spans="1:13" ht="11.25" customHeight="1">
      <c r="A72" s="53" t="s">
        <v>109</v>
      </c>
      <c r="B72" s="63"/>
      <c r="C72" s="959" t="s">
        <v>110</v>
      </c>
      <c r="D72" s="960"/>
      <c r="E72" s="64"/>
      <c r="F72" s="44">
        <v>126730</v>
      </c>
      <c r="G72" s="50" t="s">
        <v>54</v>
      </c>
      <c r="H72" s="50" t="s">
        <v>54</v>
      </c>
      <c r="I72" s="52" t="s">
        <v>25</v>
      </c>
      <c r="J72" s="17">
        <v>126716</v>
      </c>
      <c r="M72" s="17"/>
    </row>
    <row r="73" spans="1:10" ht="11.25" customHeight="1">
      <c r="A73" s="3" t="s">
        <v>19</v>
      </c>
      <c r="F73" s="7"/>
      <c r="G73" s="45"/>
      <c r="H73" s="7"/>
      <c r="I73" s="7"/>
      <c r="J73" s="7"/>
    </row>
    <row r="74" spans="1:10" ht="14.25" customHeight="1">
      <c r="A74" s="963" t="s">
        <v>111</v>
      </c>
      <c r="B74" s="963"/>
      <c r="C74" s="963"/>
      <c r="D74" s="963"/>
      <c r="E74" s="963"/>
      <c r="F74" s="963"/>
      <c r="G74" s="963"/>
      <c r="H74" s="963"/>
      <c r="I74" s="963"/>
      <c r="J74" s="963"/>
    </row>
    <row r="75" spans="1:10" ht="16.5" customHeight="1">
      <c r="A75" s="963"/>
      <c r="B75" s="963"/>
      <c r="C75" s="963"/>
      <c r="D75" s="963"/>
      <c r="E75" s="963"/>
      <c r="F75" s="963"/>
      <c r="G75" s="963"/>
      <c r="H75" s="963"/>
      <c r="I75" s="963"/>
      <c r="J75" s="963"/>
    </row>
    <row r="76" spans="1:10" ht="15" customHeight="1">
      <c r="A76" s="963"/>
      <c r="B76" s="963"/>
      <c r="C76" s="963"/>
      <c r="D76" s="963"/>
      <c r="E76" s="963"/>
      <c r="F76" s="963"/>
      <c r="G76" s="963"/>
      <c r="H76" s="963"/>
      <c r="I76" s="963"/>
      <c r="J76" s="963"/>
    </row>
    <row r="77" ht="0.75" customHeight="1"/>
    <row r="78" spans="7:10" ht="9.75">
      <c r="G78" s="31"/>
      <c r="H78" s="56"/>
      <c r="I78" s="56"/>
      <c r="J78" s="31"/>
    </row>
    <row r="79" spans="6:8" ht="15">
      <c r="F79" s="31"/>
      <c r="G79" s="31"/>
      <c r="H79" s="65"/>
    </row>
    <row r="80" ht="12.75">
      <c r="G80" s="66"/>
    </row>
    <row r="82" ht="9.75">
      <c r="F82" s="31"/>
    </row>
  </sheetData>
  <sheetProtection/>
  <mergeCells count="33">
    <mergeCell ref="A3:J3"/>
    <mergeCell ref="A5:B11"/>
    <mergeCell ref="C5:E11"/>
    <mergeCell ref="F5:F10"/>
    <mergeCell ref="G5:J5"/>
    <mergeCell ref="G6:H6"/>
    <mergeCell ref="I6:J6"/>
    <mergeCell ref="G7:G10"/>
    <mergeCell ref="H7:H10"/>
    <mergeCell ref="I7:I10"/>
    <mergeCell ref="J7:J10"/>
    <mergeCell ref="F11:J11"/>
    <mergeCell ref="C15:D15"/>
    <mergeCell ref="C19:D19"/>
    <mergeCell ref="C22:D22"/>
    <mergeCell ref="C26:D26"/>
    <mergeCell ref="C60:D60"/>
    <mergeCell ref="C31:D31"/>
    <mergeCell ref="C34:D34"/>
    <mergeCell ref="C37:D37"/>
    <mergeCell ref="C40:D40"/>
    <mergeCell ref="C42:D42"/>
    <mergeCell ref="C45:D45"/>
    <mergeCell ref="C62:D62"/>
    <mergeCell ref="C66:D66"/>
    <mergeCell ref="C70:D70"/>
    <mergeCell ref="C72:D72"/>
    <mergeCell ref="A74:J76"/>
    <mergeCell ref="C47:D47"/>
    <mergeCell ref="C49:D49"/>
    <mergeCell ref="C53:D53"/>
    <mergeCell ref="C55:D55"/>
    <mergeCell ref="C57:D57"/>
  </mergeCells>
  <printOptions/>
  <pageMargins left="0.7874015748031497" right="0.5905511811023623" top="0.984251968503937" bottom="0.984251968503937" header="0.5118110236220472" footer="0.7086614173228347"/>
  <pageSetup horizontalDpi="600" verticalDpi="600" orientation="portrait" paperSize="9" scale="86" r:id="rId1"/>
  <headerFooter alignWithMargins="0">
    <oddHeader>&amp;L&amp;"Arial,Kursiv"&amp;9 &amp;U1.1 Abfallentsorgung in Entsorgungsanlagen allgemein&amp;R&amp;"Arial,Kursiv"&amp;9&amp;UAbfallwirtschaft in Bayern 2012</oddHeader>
    <oddFooter xml:space="preserve">&amp;C&amp;11  25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3" customWidth="1"/>
    <col min="2" max="2" width="38.28125" style="3" customWidth="1"/>
    <col min="3" max="3" width="1.1484375" style="3" customWidth="1"/>
    <col min="4" max="4" width="6.421875" style="3" customWidth="1"/>
    <col min="5" max="5" width="10.7109375" style="3" customWidth="1"/>
    <col min="6" max="6" width="10.00390625" style="3" customWidth="1"/>
    <col min="7" max="7" width="10.7109375" style="3" customWidth="1"/>
    <col min="8" max="8" width="9.57421875" style="3" customWidth="1"/>
    <col min="9" max="10" width="8.7109375" style="3" customWidth="1"/>
    <col min="11" max="11" width="7.7109375" style="3" customWidth="1"/>
    <col min="12" max="16384" width="11.421875" style="3" customWidth="1"/>
  </cols>
  <sheetData>
    <row r="3" spans="1:11" s="66" customFormat="1" ht="12.75">
      <c r="A3" s="943" t="s">
        <v>455</v>
      </c>
      <c r="B3" s="943"/>
      <c r="C3" s="943"/>
      <c r="D3" s="943"/>
      <c r="E3" s="943"/>
      <c r="F3" s="943"/>
      <c r="G3" s="943"/>
      <c r="H3" s="943"/>
      <c r="I3" s="943"/>
      <c r="J3" s="943"/>
      <c r="K3" s="1"/>
    </row>
    <row r="4" spans="1:11" s="66" customFormat="1" ht="12.75">
      <c r="A4" s="943" t="s">
        <v>354</v>
      </c>
      <c r="B4" s="943"/>
      <c r="C4" s="943"/>
      <c r="D4" s="943"/>
      <c r="E4" s="943"/>
      <c r="F4" s="943"/>
      <c r="G4" s="943"/>
      <c r="H4" s="943"/>
      <c r="I4" s="943"/>
      <c r="J4" s="943"/>
      <c r="K4" s="1"/>
    </row>
    <row r="5" ht="11.25" customHeight="1"/>
    <row r="6" spans="1:11" ht="11.25" customHeight="1">
      <c r="A6" s="966" t="s">
        <v>176</v>
      </c>
      <c r="B6" s="971" t="s">
        <v>41</v>
      </c>
      <c r="C6" s="972"/>
      <c r="D6" s="944" t="s">
        <v>177</v>
      </c>
      <c r="E6" s="944" t="s">
        <v>456</v>
      </c>
      <c r="F6" s="944" t="s">
        <v>457</v>
      </c>
      <c r="G6" s="993" t="s">
        <v>180</v>
      </c>
      <c r="H6" s="994"/>
      <c r="I6" s="994"/>
      <c r="J6" s="994"/>
      <c r="K6" s="8"/>
    </row>
    <row r="7" spans="1:12" ht="11.25" customHeight="1">
      <c r="A7" s="968"/>
      <c r="B7" s="974"/>
      <c r="C7" s="975"/>
      <c r="D7" s="950"/>
      <c r="E7" s="950"/>
      <c r="F7" s="950"/>
      <c r="G7" s="946" t="s">
        <v>458</v>
      </c>
      <c r="H7" s="995" t="s">
        <v>182</v>
      </c>
      <c r="I7" s="996"/>
      <c r="J7" s="996"/>
      <c r="K7" s="36"/>
      <c r="L7" s="145"/>
    </row>
    <row r="8" spans="1:12" ht="14.25" customHeight="1">
      <c r="A8" s="968"/>
      <c r="B8" s="974"/>
      <c r="C8" s="975"/>
      <c r="D8" s="950"/>
      <c r="E8" s="950"/>
      <c r="F8" s="950"/>
      <c r="G8" s="964"/>
      <c r="H8" s="944" t="s">
        <v>183</v>
      </c>
      <c r="I8" s="944" t="s">
        <v>184</v>
      </c>
      <c r="J8" s="965" t="s">
        <v>185</v>
      </c>
      <c r="K8" s="8"/>
      <c r="L8" s="145"/>
    </row>
    <row r="9" spans="1:16" ht="9.75">
      <c r="A9" s="968"/>
      <c r="B9" s="974"/>
      <c r="C9" s="975"/>
      <c r="D9" s="950"/>
      <c r="E9" s="950"/>
      <c r="F9" s="950"/>
      <c r="G9" s="964"/>
      <c r="H9" s="950"/>
      <c r="I9" s="950"/>
      <c r="J9" s="967"/>
      <c r="K9" s="8"/>
      <c r="L9" s="145"/>
      <c r="N9" s="8"/>
      <c r="O9" s="8"/>
      <c r="P9" s="8"/>
    </row>
    <row r="10" spans="1:16" ht="9.75">
      <c r="A10" s="968"/>
      <c r="B10" s="974"/>
      <c r="C10" s="975"/>
      <c r="D10" s="950"/>
      <c r="E10" s="950"/>
      <c r="F10" s="950"/>
      <c r="G10" s="964"/>
      <c r="H10" s="950"/>
      <c r="I10" s="950"/>
      <c r="J10" s="967"/>
      <c r="K10" s="82"/>
      <c r="N10" s="8"/>
      <c r="O10" s="8"/>
      <c r="P10" s="8"/>
    </row>
    <row r="11" spans="1:16" ht="10.5" customHeight="1">
      <c r="A11" s="968"/>
      <c r="B11" s="974"/>
      <c r="C11" s="975"/>
      <c r="D11" s="950"/>
      <c r="E11" s="950"/>
      <c r="F11" s="950"/>
      <c r="G11" s="964"/>
      <c r="H11" s="950"/>
      <c r="I11" s="950"/>
      <c r="J11" s="967"/>
      <c r="K11" s="270"/>
      <c r="N11" s="8"/>
      <c r="O11" s="8"/>
      <c r="P11" s="8"/>
    </row>
    <row r="12" spans="1:11" ht="10.5" customHeight="1">
      <c r="A12" s="968"/>
      <c r="B12" s="974"/>
      <c r="C12" s="975"/>
      <c r="D12" s="950"/>
      <c r="E12" s="950"/>
      <c r="F12" s="950"/>
      <c r="G12" s="964"/>
      <c r="H12" s="950"/>
      <c r="I12" s="950"/>
      <c r="J12" s="967"/>
      <c r="K12" s="52"/>
    </row>
    <row r="13" spans="1:11" ht="10.5" customHeight="1">
      <c r="A13" s="970"/>
      <c r="B13" s="977"/>
      <c r="C13" s="978"/>
      <c r="D13" s="190" t="s">
        <v>357</v>
      </c>
      <c r="E13" s="948" t="s">
        <v>13</v>
      </c>
      <c r="F13" s="949"/>
      <c r="G13" s="949"/>
      <c r="H13" s="949"/>
      <c r="I13" s="949"/>
      <c r="J13" s="949"/>
      <c r="K13" s="52"/>
    </row>
    <row r="14" spans="1:11" ht="10.5" customHeight="1">
      <c r="A14" s="193"/>
      <c r="B14" s="63"/>
      <c r="C14" s="63"/>
      <c r="D14" s="271"/>
      <c r="E14" s="271"/>
      <c r="F14" s="271"/>
      <c r="G14" s="7"/>
      <c r="H14" s="271"/>
      <c r="I14" s="271"/>
      <c r="J14" s="52"/>
      <c r="K14" s="52"/>
    </row>
    <row r="15" spans="1:11" ht="12.75" customHeight="1">
      <c r="A15" s="1054" t="s">
        <v>459</v>
      </c>
      <c r="B15" s="1054"/>
      <c r="C15" s="1054"/>
      <c r="D15" s="1054"/>
      <c r="E15" s="1054"/>
      <c r="F15" s="1054"/>
      <c r="G15" s="1054"/>
      <c r="H15" s="1054"/>
      <c r="I15" s="1054"/>
      <c r="J15" s="1054"/>
      <c r="K15" s="52"/>
    </row>
    <row r="16" spans="1:11" ht="6" customHeight="1">
      <c r="A16" s="219"/>
      <c r="B16" s="82"/>
      <c r="C16" s="82"/>
      <c r="D16" s="145"/>
      <c r="E16" s="145"/>
      <c r="F16" s="145"/>
      <c r="G16" s="145"/>
      <c r="H16" s="145"/>
      <c r="I16" s="145"/>
      <c r="K16" s="52"/>
    </row>
    <row r="17" spans="1:11" ht="10.5" customHeight="1">
      <c r="A17" s="85" t="s">
        <v>86</v>
      </c>
      <c r="B17" s="49" t="s">
        <v>87</v>
      </c>
      <c r="C17" s="49" t="s">
        <v>251</v>
      </c>
      <c r="D17" s="70">
        <v>15</v>
      </c>
      <c r="E17" s="17">
        <v>171248</v>
      </c>
      <c r="F17" s="52">
        <v>180849</v>
      </c>
      <c r="G17" s="52">
        <v>143468</v>
      </c>
      <c r="H17" s="52">
        <v>24364</v>
      </c>
      <c r="I17" s="52">
        <v>8486</v>
      </c>
      <c r="J17" s="52">
        <v>4531</v>
      </c>
      <c r="K17" s="52"/>
    </row>
    <row r="18" spans="1:11" ht="7.5" customHeight="1">
      <c r="A18" s="260"/>
      <c r="B18" s="55"/>
      <c r="C18" s="55"/>
      <c r="D18" s="44"/>
      <c r="E18" s="17"/>
      <c r="F18" s="158"/>
      <c r="G18" s="17"/>
      <c r="H18" s="23"/>
      <c r="I18" s="23"/>
      <c r="J18" s="17"/>
      <c r="K18" s="52"/>
    </row>
    <row r="19" spans="1:11" ht="10.5" customHeight="1">
      <c r="A19" s="85" t="s">
        <v>88</v>
      </c>
      <c r="B19" s="55" t="s">
        <v>89</v>
      </c>
      <c r="C19" s="55" t="s">
        <v>251</v>
      </c>
      <c r="D19" s="44"/>
      <c r="E19" s="17"/>
      <c r="F19" s="158"/>
      <c r="G19" s="17"/>
      <c r="H19" s="23"/>
      <c r="I19" s="23"/>
      <c r="J19" s="23"/>
      <c r="K19" s="52"/>
    </row>
    <row r="20" spans="1:11" ht="10.5" customHeight="1">
      <c r="A20" s="85"/>
      <c r="B20" s="55" t="s">
        <v>188</v>
      </c>
      <c r="C20" s="55" t="s">
        <v>251</v>
      </c>
      <c r="D20" s="44"/>
      <c r="E20" s="17"/>
      <c r="F20" s="158"/>
      <c r="G20" s="23"/>
      <c r="H20" s="23"/>
      <c r="I20" s="23"/>
      <c r="J20" s="17"/>
      <c r="K20" s="52"/>
    </row>
    <row r="21" spans="1:11" ht="10.5" customHeight="1">
      <c r="A21" s="85"/>
      <c r="B21" s="49" t="s">
        <v>189</v>
      </c>
      <c r="C21" s="49" t="s">
        <v>251</v>
      </c>
      <c r="D21" s="70">
        <v>7</v>
      </c>
      <c r="E21" s="17">
        <v>10571</v>
      </c>
      <c r="F21" s="52">
        <v>10555</v>
      </c>
      <c r="G21" s="52">
        <v>1271</v>
      </c>
      <c r="H21" s="52">
        <v>8796</v>
      </c>
      <c r="I21" s="52">
        <v>417</v>
      </c>
      <c r="J21" s="57">
        <v>71</v>
      </c>
      <c r="K21" s="52"/>
    </row>
    <row r="22" spans="1:11" ht="7.5" customHeight="1">
      <c r="A22" s="260"/>
      <c r="B22" s="197"/>
      <c r="C22" s="197"/>
      <c r="D22" s="44"/>
      <c r="E22" s="17"/>
      <c r="F22" s="158"/>
      <c r="G22" s="17"/>
      <c r="H22" s="17"/>
      <c r="I22" s="23"/>
      <c r="J22" s="23"/>
      <c r="K22" s="52"/>
    </row>
    <row r="23" spans="1:11" ht="10.5" customHeight="1">
      <c r="A23" s="96">
        <v>14</v>
      </c>
      <c r="B23" s="55" t="s">
        <v>190</v>
      </c>
      <c r="C23" s="49"/>
      <c r="D23" s="44"/>
      <c r="E23" s="17"/>
      <c r="F23" s="158"/>
      <c r="G23" s="23"/>
      <c r="H23" s="23"/>
      <c r="I23" s="23"/>
      <c r="J23" s="17"/>
      <c r="K23" s="52"/>
    </row>
    <row r="24" spans="1:11" ht="10.5" customHeight="1">
      <c r="A24" s="96"/>
      <c r="B24" s="49" t="s">
        <v>191</v>
      </c>
      <c r="C24" s="49" t="s">
        <v>251</v>
      </c>
      <c r="D24" s="70">
        <v>4</v>
      </c>
      <c r="E24" s="17">
        <v>3799</v>
      </c>
      <c r="F24" s="52">
        <v>4231</v>
      </c>
      <c r="G24" s="52">
        <v>363</v>
      </c>
      <c r="H24" s="52">
        <v>2410</v>
      </c>
      <c r="I24" s="52">
        <v>176</v>
      </c>
      <c r="J24" s="52">
        <v>1282</v>
      </c>
      <c r="K24" s="52"/>
    </row>
    <row r="25" spans="1:11" ht="7.5" customHeight="1">
      <c r="A25" s="260"/>
      <c r="B25" s="197"/>
      <c r="C25" s="225"/>
      <c r="D25" s="44"/>
      <c r="E25" s="17"/>
      <c r="F25" s="52"/>
      <c r="G25" s="17"/>
      <c r="H25" s="17"/>
      <c r="I25" s="17"/>
      <c r="J25" s="17"/>
      <c r="K25" s="52"/>
    </row>
    <row r="26" spans="1:11" ht="10.5" customHeight="1">
      <c r="A26" s="85" t="s">
        <v>115</v>
      </c>
      <c r="B26" s="55" t="s">
        <v>116</v>
      </c>
      <c r="C26" s="55"/>
      <c r="D26" s="44"/>
      <c r="E26" s="17"/>
      <c r="F26" s="52"/>
      <c r="G26" s="23"/>
      <c r="H26" s="23"/>
      <c r="I26" s="23"/>
      <c r="J26" s="17"/>
      <c r="K26" s="52"/>
    </row>
    <row r="27" spans="1:11" ht="12.75" customHeight="1">
      <c r="A27" s="85"/>
      <c r="B27" s="49" t="s">
        <v>117</v>
      </c>
      <c r="C27" s="49" t="s">
        <v>251</v>
      </c>
      <c r="D27" s="70">
        <v>14</v>
      </c>
      <c r="E27" s="17">
        <v>59061</v>
      </c>
      <c r="F27" s="52">
        <v>53539</v>
      </c>
      <c r="G27" s="52">
        <v>1540</v>
      </c>
      <c r="H27" s="52">
        <v>46405</v>
      </c>
      <c r="I27" s="52">
        <v>4685</v>
      </c>
      <c r="J27" s="52">
        <v>910</v>
      </c>
      <c r="K27" s="52"/>
    </row>
    <row r="28" spans="1:11" ht="7.5" customHeight="1">
      <c r="A28" s="85"/>
      <c r="B28" s="49"/>
      <c r="C28" s="49"/>
      <c r="D28" s="44"/>
      <c r="E28" s="17"/>
      <c r="F28" s="52"/>
      <c r="G28" s="23"/>
      <c r="H28" s="23"/>
      <c r="I28" s="23"/>
      <c r="J28" s="23"/>
      <c r="K28" s="52"/>
    </row>
    <row r="29" spans="1:11" ht="12.75" customHeight="1">
      <c r="A29" s="85" t="s">
        <v>129</v>
      </c>
      <c r="B29" s="55" t="s">
        <v>130</v>
      </c>
      <c r="C29" s="55"/>
      <c r="D29" s="44"/>
      <c r="E29" s="17"/>
      <c r="F29" s="52"/>
      <c r="G29" s="23"/>
      <c r="H29" s="23"/>
      <c r="I29" s="23"/>
      <c r="J29" s="23"/>
      <c r="K29" s="52"/>
    </row>
    <row r="30" spans="1:11" ht="12.75" customHeight="1">
      <c r="A30" s="87"/>
      <c r="B30" s="48" t="s">
        <v>131</v>
      </c>
      <c r="C30" s="49" t="s">
        <v>251</v>
      </c>
      <c r="D30" s="44">
        <v>12</v>
      </c>
      <c r="E30" s="17">
        <v>32060</v>
      </c>
      <c r="F30" s="52">
        <v>29817</v>
      </c>
      <c r="G30" s="23">
        <v>50</v>
      </c>
      <c r="H30" s="23">
        <v>29655</v>
      </c>
      <c r="I30" s="52">
        <v>112</v>
      </c>
      <c r="J30" s="128" t="s">
        <v>25</v>
      </c>
      <c r="K30" s="52"/>
    </row>
    <row r="31" spans="1:11" ht="7.5" customHeight="1">
      <c r="A31" s="260"/>
      <c r="B31" s="197"/>
      <c r="C31" s="225"/>
      <c r="D31" s="44"/>
      <c r="E31" s="17"/>
      <c r="F31" s="52"/>
      <c r="G31" s="23"/>
      <c r="H31" s="23"/>
      <c r="I31" s="23"/>
      <c r="J31" s="17"/>
      <c r="K31" s="7"/>
    </row>
    <row r="32" spans="1:11" ht="10.5" customHeight="1">
      <c r="A32" s="85" t="s">
        <v>149</v>
      </c>
      <c r="B32" s="55" t="s">
        <v>150</v>
      </c>
      <c r="C32" s="55"/>
      <c r="D32" s="44"/>
      <c r="E32" s="17"/>
      <c r="F32" s="52"/>
      <c r="G32" s="23"/>
      <c r="H32" s="23"/>
      <c r="I32" s="23"/>
      <c r="J32" s="17"/>
      <c r="K32" s="52"/>
    </row>
    <row r="33" spans="1:11" ht="10.5" customHeight="1">
      <c r="A33" s="85"/>
      <c r="B33" s="55" t="s">
        <v>151</v>
      </c>
      <c r="C33" s="55"/>
      <c r="D33" s="44"/>
      <c r="E33" s="17"/>
      <c r="F33" s="52"/>
      <c r="G33" s="23"/>
      <c r="H33" s="23"/>
      <c r="I33" s="23"/>
      <c r="J33" s="23"/>
      <c r="K33" s="52"/>
    </row>
    <row r="34" spans="1:11" ht="10.5" customHeight="1">
      <c r="A34" s="85"/>
      <c r="B34" s="55" t="s">
        <v>152</v>
      </c>
      <c r="C34" s="55"/>
      <c r="D34" s="44"/>
      <c r="E34" s="17"/>
      <c r="F34" s="52"/>
      <c r="G34" s="23"/>
      <c r="H34" s="23"/>
      <c r="I34" s="23"/>
      <c r="J34" s="23"/>
      <c r="K34" s="52"/>
    </row>
    <row r="35" spans="1:11" ht="10.5" customHeight="1">
      <c r="A35" s="85"/>
      <c r="B35" s="49" t="s">
        <v>153</v>
      </c>
      <c r="C35" s="49" t="s">
        <v>251</v>
      </c>
      <c r="D35" s="44">
        <v>19</v>
      </c>
      <c r="E35" s="17">
        <v>426463</v>
      </c>
      <c r="F35" s="52">
        <v>446995</v>
      </c>
      <c r="G35" s="23">
        <v>51569</v>
      </c>
      <c r="H35" s="23">
        <v>303558</v>
      </c>
      <c r="I35" s="23">
        <v>35171</v>
      </c>
      <c r="J35" s="52">
        <v>56697</v>
      </c>
      <c r="K35" s="52"/>
    </row>
    <row r="36" spans="1:11" ht="7.5" customHeight="1">
      <c r="A36" s="85"/>
      <c r="B36" s="55"/>
      <c r="C36" s="59"/>
      <c r="D36" s="44"/>
      <c r="E36" s="17"/>
      <c r="F36" s="52"/>
      <c r="G36" s="23"/>
      <c r="H36" s="23"/>
      <c r="I36" s="23"/>
      <c r="J36" s="52"/>
      <c r="K36" s="52"/>
    </row>
    <row r="37" spans="1:11" ht="10.5" customHeight="1">
      <c r="A37" s="85" t="s">
        <v>159</v>
      </c>
      <c r="B37" s="55" t="s">
        <v>160</v>
      </c>
      <c r="C37" s="55"/>
      <c r="D37" s="44"/>
      <c r="E37" s="17"/>
      <c r="F37" s="52"/>
      <c r="G37" s="23"/>
      <c r="H37" s="23"/>
      <c r="I37" s="23"/>
      <c r="J37" s="52"/>
      <c r="K37" s="52"/>
    </row>
    <row r="38" spans="1:11" ht="10.5" customHeight="1">
      <c r="A38" s="85"/>
      <c r="B38" s="55" t="s">
        <v>161</v>
      </c>
      <c r="C38" s="55"/>
      <c r="D38" s="44"/>
      <c r="E38" s="17"/>
      <c r="F38" s="52"/>
      <c r="G38" s="23"/>
      <c r="H38" s="17"/>
      <c r="I38" s="17"/>
      <c r="J38" s="52"/>
      <c r="K38" s="52"/>
    </row>
    <row r="39" spans="1:11" ht="10.5" customHeight="1">
      <c r="A39" s="85"/>
      <c r="B39" s="55" t="s">
        <v>162</v>
      </c>
      <c r="C39" s="55"/>
      <c r="D39" s="44"/>
      <c r="E39" s="17"/>
      <c r="F39" s="52"/>
      <c r="G39" s="23"/>
      <c r="H39" s="23"/>
      <c r="I39" s="23"/>
      <c r="J39" s="52"/>
      <c r="K39" s="52"/>
    </row>
    <row r="40" spans="1:11" ht="10.5" customHeight="1">
      <c r="A40" s="96"/>
      <c r="B40" s="49" t="s">
        <v>163</v>
      </c>
      <c r="C40" s="49" t="s">
        <v>251</v>
      </c>
      <c r="D40" s="44">
        <v>18</v>
      </c>
      <c r="E40" s="17">
        <v>2781367</v>
      </c>
      <c r="F40" s="52">
        <v>2565940</v>
      </c>
      <c r="G40" s="23">
        <v>15895</v>
      </c>
      <c r="H40" s="23">
        <v>2460535</v>
      </c>
      <c r="I40" s="23">
        <v>77116</v>
      </c>
      <c r="J40" s="52">
        <v>12395</v>
      </c>
      <c r="K40" s="52"/>
    </row>
    <row r="41" spans="1:11" ht="7.5" customHeight="1">
      <c r="A41" s="193"/>
      <c r="B41" s="63"/>
      <c r="C41" s="55"/>
      <c r="D41" s="44"/>
      <c r="E41" s="17"/>
      <c r="F41" s="52"/>
      <c r="G41" s="17"/>
      <c r="H41" s="23"/>
      <c r="I41" s="23"/>
      <c r="J41" s="17"/>
      <c r="K41" s="52"/>
    </row>
    <row r="42" spans="1:11" ht="10.5" customHeight="1">
      <c r="A42" s="228"/>
      <c r="B42" s="106" t="s">
        <v>172</v>
      </c>
      <c r="C42" s="229"/>
      <c r="D42" s="77">
        <v>38</v>
      </c>
      <c r="E42" s="62">
        <v>3526565</v>
      </c>
      <c r="F42" s="106">
        <v>3333119</v>
      </c>
      <c r="G42" s="217">
        <v>225562</v>
      </c>
      <c r="H42" s="217">
        <v>2902181</v>
      </c>
      <c r="I42" s="217">
        <v>128315</v>
      </c>
      <c r="J42" s="217">
        <v>77062</v>
      </c>
      <c r="K42" s="52"/>
    </row>
    <row r="43" spans="1:11" ht="11.25" customHeight="1">
      <c r="A43" s="148"/>
      <c r="B43" s="148"/>
      <c r="C43" s="7"/>
      <c r="D43" s="17"/>
      <c r="E43" s="17"/>
      <c r="F43" s="17"/>
      <c r="G43" s="17"/>
      <c r="H43" s="17"/>
      <c r="I43" s="17"/>
      <c r="K43" s="52"/>
    </row>
    <row r="44" spans="1:11" ht="10.5" customHeight="1">
      <c r="A44" s="1055" t="s">
        <v>30</v>
      </c>
      <c r="B44" s="1055"/>
      <c r="C44" s="1055"/>
      <c r="D44" s="1055"/>
      <c r="E44" s="1055"/>
      <c r="F44" s="1055"/>
      <c r="G44" s="1055"/>
      <c r="H44" s="1055"/>
      <c r="I44" s="1055"/>
      <c r="J44" s="1055"/>
      <c r="K44" s="52"/>
    </row>
    <row r="45" spans="1:11" ht="7.5" customHeight="1">
      <c r="A45" s="193"/>
      <c r="B45" s="197"/>
      <c r="C45" s="227"/>
      <c r="D45" s="271"/>
      <c r="E45" s="271"/>
      <c r="F45" s="271"/>
      <c r="G45" s="7"/>
      <c r="H45" s="271"/>
      <c r="I45" s="271"/>
      <c r="J45" s="52"/>
      <c r="K45" s="52"/>
    </row>
    <row r="46" spans="1:11" ht="10.5" customHeight="1">
      <c r="A46" s="85" t="s">
        <v>55</v>
      </c>
      <c r="B46" s="55" t="s">
        <v>56</v>
      </c>
      <c r="C46" s="55"/>
      <c r="D46" s="272"/>
      <c r="E46" s="271"/>
      <c r="F46" s="271"/>
      <c r="G46" s="7"/>
      <c r="H46" s="271"/>
      <c r="I46" s="271"/>
      <c r="J46" s="52"/>
      <c r="K46" s="52"/>
    </row>
    <row r="47" spans="1:11" ht="10.5" customHeight="1">
      <c r="A47" s="85"/>
      <c r="B47" s="55" t="s">
        <v>460</v>
      </c>
      <c r="C47" s="55"/>
      <c r="D47" s="272"/>
      <c r="E47" s="271"/>
      <c r="F47" s="271"/>
      <c r="G47" s="7"/>
      <c r="H47" s="271"/>
      <c r="I47" s="271"/>
      <c r="J47" s="52"/>
      <c r="K47" s="52"/>
    </row>
    <row r="48" spans="1:11" ht="10.5" customHeight="1">
      <c r="A48" s="85"/>
      <c r="B48" s="49" t="s">
        <v>461</v>
      </c>
      <c r="C48" s="49" t="s">
        <v>251</v>
      </c>
      <c r="D48" s="70">
        <v>60</v>
      </c>
      <c r="E48" s="273">
        <v>568041</v>
      </c>
      <c r="F48" s="52">
        <v>434126</v>
      </c>
      <c r="G48" s="52">
        <v>10999</v>
      </c>
      <c r="H48" s="52">
        <v>402764</v>
      </c>
      <c r="I48" s="52">
        <v>16121</v>
      </c>
      <c r="J48" s="23">
        <v>4243</v>
      </c>
      <c r="K48" s="52"/>
    </row>
    <row r="49" spans="1:11" ht="10.5" customHeight="1">
      <c r="A49" s="193"/>
      <c r="B49" s="254"/>
      <c r="C49" s="227"/>
      <c r="D49" s="272"/>
      <c r="E49" s="273"/>
      <c r="F49" s="52"/>
      <c r="G49" s="7"/>
      <c r="H49" s="271"/>
      <c r="I49" s="271"/>
      <c r="J49" s="52"/>
      <c r="K49" s="52"/>
    </row>
    <row r="50" spans="1:11" ht="10.5" customHeight="1">
      <c r="A50" s="85" t="s">
        <v>70</v>
      </c>
      <c r="B50" s="55" t="s">
        <v>71</v>
      </c>
      <c r="C50" s="55"/>
      <c r="D50" s="221"/>
      <c r="E50" s="273"/>
      <c r="F50" s="52"/>
      <c r="G50" s="222"/>
      <c r="H50" s="222"/>
      <c r="I50" s="222"/>
      <c r="K50" s="52"/>
    </row>
    <row r="51" spans="1:11" ht="10.5" customHeight="1">
      <c r="A51" s="85"/>
      <c r="B51" s="49" t="s">
        <v>72</v>
      </c>
      <c r="C51" s="49" t="s">
        <v>251</v>
      </c>
      <c r="D51" s="70">
        <v>187</v>
      </c>
      <c r="E51" s="273">
        <v>1300719</v>
      </c>
      <c r="F51" s="52">
        <v>1265389</v>
      </c>
      <c r="G51" s="52">
        <v>693115</v>
      </c>
      <c r="H51" s="52">
        <v>492985</v>
      </c>
      <c r="I51" s="52">
        <v>75300</v>
      </c>
      <c r="J51" s="52">
        <v>3990</v>
      </c>
      <c r="K51" s="52"/>
    </row>
    <row r="52" spans="1:11" ht="10.5" customHeight="1">
      <c r="A52" s="85"/>
      <c r="B52" s="49"/>
      <c r="C52" s="49"/>
      <c r="D52" s="221"/>
      <c r="E52" s="273"/>
      <c r="F52" s="52"/>
      <c r="G52" s="222"/>
      <c r="H52" s="222"/>
      <c r="I52" s="128"/>
      <c r="J52" s="128"/>
      <c r="K52" s="52"/>
    </row>
    <row r="53" spans="1:11" ht="10.5" customHeight="1">
      <c r="A53" s="85" t="s">
        <v>94</v>
      </c>
      <c r="B53" s="49" t="s">
        <v>95</v>
      </c>
      <c r="C53" s="49" t="s">
        <v>251</v>
      </c>
      <c r="D53" s="70">
        <v>4</v>
      </c>
      <c r="E53" s="273">
        <v>207728</v>
      </c>
      <c r="F53" s="52">
        <v>265016</v>
      </c>
      <c r="G53" s="23" t="s">
        <v>25</v>
      </c>
      <c r="H53" s="52">
        <v>75144</v>
      </c>
      <c r="I53" s="52">
        <v>31341</v>
      </c>
      <c r="J53" s="57">
        <v>158531</v>
      </c>
      <c r="K53" s="52"/>
    </row>
    <row r="54" spans="1:11" ht="10.5" customHeight="1">
      <c r="A54" s="274"/>
      <c r="B54" s="194"/>
      <c r="C54" s="55"/>
      <c r="D54" s="221"/>
      <c r="E54" s="273"/>
      <c r="F54" s="52"/>
      <c r="G54" s="222"/>
      <c r="H54" s="222"/>
      <c r="I54" s="128"/>
      <c r="J54" s="128"/>
      <c r="K54" s="52"/>
    </row>
    <row r="55" spans="1:11" ht="10.5" customHeight="1">
      <c r="A55" s="85" t="s">
        <v>115</v>
      </c>
      <c r="B55" s="55" t="s">
        <v>116</v>
      </c>
      <c r="C55" s="55"/>
      <c r="D55" s="221"/>
      <c r="E55" s="273"/>
      <c r="F55" s="52"/>
      <c r="G55" s="222"/>
      <c r="H55" s="222"/>
      <c r="I55" s="128"/>
      <c r="J55" s="128"/>
      <c r="K55" s="52"/>
    </row>
    <row r="56" spans="1:12" ht="10.5" customHeight="1">
      <c r="A56" s="85"/>
      <c r="B56" s="49" t="s">
        <v>117</v>
      </c>
      <c r="C56" s="49" t="s">
        <v>251</v>
      </c>
      <c r="D56" s="70">
        <v>13</v>
      </c>
      <c r="E56" s="273">
        <v>142540</v>
      </c>
      <c r="F56" s="52">
        <v>148590</v>
      </c>
      <c r="G56" s="52">
        <v>376</v>
      </c>
      <c r="H56" s="52">
        <v>134663</v>
      </c>
      <c r="I56" s="52">
        <v>13493</v>
      </c>
      <c r="J56" s="23">
        <v>58</v>
      </c>
      <c r="K56" s="52"/>
      <c r="L56" s="52"/>
    </row>
    <row r="57" spans="1:11" ht="10.5" customHeight="1">
      <c r="A57" s="260"/>
      <c r="B57" s="197"/>
      <c r="C57" s="225"/>
      <c r="D57" s="221"/>
      <c r="E57" s="273"/>
      <c r="F57" s="52"/>
      <c r="G57" s="222"/>
      <c r="H57" s="222"/>
      <c r="I57" s="222"/>
      <c r="K57" s="52"/>
    </row>
    <row r="58" spans="1:11" ht="10.5" customHeight="1">
      <c r="A58" s="274" t="s">
        <v>120</v>
      </c>
      <c r="B58" s="48" t="s">
        <v>192</v>
      </c>
      <c r="C58" s="225" t="s">
        <v>251</v>
      </c>
      <c r="D58" s="70">
        <v>6</v>
      </c>
      <c r="E58" s="273">
        <v>64052</v>
      </c>
      <c r="F58" s="52">
        <v>59266</v>
      </c>
      <c r="G58" s="224">
        <v>1500</v>
      </c>
      <c r="H58" s="23">
        <v>35819</v>
      </c>
      <c r="I58" s="23">
        <v>17799</v>
      </c>
      <c r="J58" s="52">
        <v>4149</v>
      </c>
      <c r="K58" s="52"/>
    </row>
    <row r="59" spans="1:11" ht="10.5" customHeight="1">
      <c r="A59" s="260"/>
      <c r="B59" s="197"/>
      <c r="C59" s="225"/>
      <c r="D59" s="221"/>
      <c r="E59" s="273"/>
      <c r="F59" s="52"/>
      <c r="G59" s="222"/>
      <c r="H59" s="222"/>
      <c r="I59" s="222"/>
      <c r="K59" s="52"/>
    </row>
    <row r="60" spans="1:11" ht="10.5" customHeight="1">
      <c r="A60" s="85" t="s">
        <v>129</v>
      </c>
      <c r="B60" s="55" t="s">
        <v>130</v>
      </c>
      <c r="C60" s="55"/>
      <c r="D60" s="221"/>
      <c r="E60" s="273"/>
      <c r="F60" s="52"/>
      <c r="G60" s="222"/>
      <c r="H60" s="222"/>
      <c r="I60" s="222"/>
      <c r="K60" s="52"/>
    </row>
    <row r="61" spans="1:11" ht="10.5" customHeight="1">
      <c r="A61" s="87"/>
      <c r="B61" s="48" t="s">
        <v>131</v>
      </c>
      <c r="C61" s="49" t="s">
        <v>251</v>
      </c>
      <c r="D61" s="70">
        <v>10</v>
      </c>
      <c r="E61" s="273">
        <v>72708</v>
      </c>
      <c r="F61" s="52">
        <v>78996</v>
      </c>
      <c r="G61" s="52">
        <v>22</v>
      </c>
      <c r="H61" s="52">
        <v>59179</v>
      </c>
      <c r="I61" s="52">
        <v>10124</v>
      </c>
      <c r="J61" s="57">
        <v>9672</v>
      </c>
      <c r="K61" s="52"/>
    </row>
    <row r="62" spans="1:11" ht="10.5" customHeight="1">
      <c r="A62" s="85"/>
      <c r="B62" s="55"/>
      <c r="C62" s="55"/>
      <c r="D62" s="221"/>
      <c r="E62" s="273"/>
      <c r="F62" s="52"/>
      <c r="G62" s="222"/>
      <c r="H62" s="222"/>
      <c r="I62" s="222"/>
      <c r="J62" s="128"/>
      <c r="K62" s="52"/>
    </row>
    <row r="63" spans="1:11" ht="10.5" customHeight="1">
      <c r="A63" s="85" t="s">
        <v>149</v>
      </c>
      <c r="B63" s="55" t="s">
        <v>150</v>
      </c>
      <c r="C63" s="49"/>
      <c r="D63" s="221"/>
      <c r="E63" s="273"/>
      <c r="F63" s="52"/>
      <c r="G63" s="222"/>
      <c r="H63" s="222"/>
      <c r="I63" s="222"/>
      <c r="J63" s="52"/>
      <c r="K63" s="52"/>
    </row>
    <row r="64" spans="1:11" ht="10.5" customHeight="1">
      <c r="A64" s="85"/>
      <c r="B64" s="55" t="s">
        <v>151</v>
      </c>
      <c r="C64" s="59"/>
      <c r="D64" s="221"/>
      <c r="E64" s="273"/>
      <c r="F64" s="52"/>
      <c r="G64" s="222"/>
      <c r="H64" s="222"/>
      <c r="I64" s="222"/>
      <c r="J64" s="52"/>
      <c r="K64" s="52"/>
    </row>
    <row r="65" spans="1:11" ht="10.5" customHeight="1">
      <c r="A65" s="85"/>
      <c r="B65" s="55" t="s">
        <v>152</v>
      </c>
      <c r="C65" s="55"/>
      <c r="D65" s="221"/>
      <c r="E65" s="273"/>
      <c r="F65" s="52"/>
      <c r="G65" s="222"/>
      <c r="H65" s="222"/>
      <c r="I65" s="222"/>
      <c r="J65" s="52"/>
      <c r="K65" s="52"/>
    </row>
    <row r="66" spans="1:11" ht="10.5" customHeight="1">
      <c r="A66" s="85"/>
      <c r="B66" s="49" t="s">
        <v>153</v>
      </c>
      <c r="C66" s="55" t="s">
        <v>251</v>
      </c>
      <c r="D66" s="221">
        <v>18</v>
      </c>
      <c r="E66" s="273">
        <v>941780</v>
      </c>
      <c r="F66" s="52">
        <v>965017</v>
      </c>
      <c r="G66" s="52">
        <v>74099</v>
      </c>
      <c r="H66" s="52">
        <v>638093</v>
      </c>
      <c r="I66" s="52">
        <v>242305</v>
      </c>
      <c r="J66" s="52">
        <v>10520</v>
      </c>
      <c r="K66" s="52"/>
    </row>
    <row r="67" spans="1:11" ht="10.5" customHeight="1">
      <c r="A67" s="85"/>
      <c r="B67" s="55"/>
      <c r="C67" s="55"/>
      <c r="D67" s="221"/>
      <c r="E67" s="273"/>
      <c r="F67" s="52"/>
      <c r="G67" s="222"/>
      <c r="H67" s="128"/>
      <c r="I67" s="128"/>
      <c r="J67" s="52"/>
      <c r="K67" s="52"/>
    </row>
    <row r="68" spans="1:11" ht="10.5" customHeight="1">
      <c r="A68" s="85" t="s">
        <v>159</v>
      </c>
      <c r="B68" s="55" t="s">
        <v>160</v>
      </c>
      <c r="C68" s="49"/>
      <c r="D68" s="221"/>
      <c r="E68" s="273"/>
      <c r="F68" s="52"/>
      <c r="G68" s="222"/>
      <c r="H68" s="222"/>
      <c r="I68" s="222"/>
      <c r="J68" s="52"/>
      <c r="K68" s="52"/>
    </row>
    <row r="69" spans="1:11" ht="10.5" customHeight="1">
      <c r="A69" s="85"/>
      <c r="B69" s="55" t="s">
        <v>161</v>
      </c>
      <c r="C69" s="49"/>
      <c r="D69" s="221"/>
      <c r="E69" s="273"/>
      <c r="F69" s="52"/>
      <c r="G69" s="222"/>
      <c r="H69" s="222"/>
      <c r="I69" s="222"/>
      <c r="J69" s="52"/>
      <c r="K69" s="52"/>
    </row>
    <row r="70" spans="1:11" ht="10.5" customHeight="1">
      <c r="A70" s="85"/>
      <c r="B70" s="55" t="s">
        <v>162</v>
      </c>
      <c r="C70" s="49"/>
      <c r="D70" s="221"/>
      <c r="E70" s="273"/>
      <c r="F70" s="52"/>
      <c r="G70" s="222"/>
      <c r="H70" s="222"/>
      <c r="I70" s="222"/>
      <c r="J70" s="52"/>
      <c r="K70" s="52"/>
    </row>
    <row r="71" spans="1:11" ht="10.5" customHeight="1">
      <c r="A71" s="96"/>
      <c r="B71" s="49" t="s">
        <v>163</v>
      </c>
      <c r="C71" s="49" t="s">
        <v>251</v>
      </c>
      <c r="D71" s="221">
        <v>9</v>
      </c>
      <c r="E71" s="273">
        <v>88708</v>
      </c>
      <c r="F71" s="52">
        <v>76640</v>
      </c>
      <c r="G71" s="222">
        <v>833</v>
      </c>
      <c r="H71" s="222">
        <v>75678</v>
      </c>
      <c r="I71" s="52">
        <v>129</v>
      </c>
      <c r="J71" s="52" t="s">
        <v>25</v>
      </c>
      <c r="K71" s="52"/>
    </row>
    <row r="72" spans="1:11" ht="10.5" customHeight="1">
      <c r="A72" s="193"/>
      <c r="B72" s="63"/>
      <c r="C72" s="55"/>
      <c r="D72" s="144"/>
      <c r="E72" s="273"/>
      <c r="F72" s="52"/>
      <c r="G72" s="223"/>
      <c r="H72" s="222"/>
      <c r="I72" s="222"/>
      <c r="K72" s="52"/>
    </row>
    <row r="73" spans="1:11" ht="10.5" customHeight="1">
      <c r="A73" s="228"/>
      <c r="B73" s="106" t="s">
        <v>172</v>
      </c>
      <c r="C73" s="229"/>
      <c r="D73" s="275">
        <v>257</v>
      </c>
      <c r="E73" s="276">
        <v>3470180</v>
      </c>
      <c r="F73" s="106">
        <v>3368797</v>
      </c>
      <c r="G73" s="231">
        <v>784977</v>
      </c>
      <c r="H73" s="231">
        <v>1977942</v>
      </c>
      <c r="I73" s="231">
        <v>414715</v>
      </c>
      <c r="J73" s="231">
        <v>191163</v>
      </c>
      <c r="K73" s="52"/>
    </row>
    <row r="74" spans="1:10" ht="11.25" customHeight="1">
      <c r="A74" s="148" t="s">
        <v>19</v>
      </c>
      <c r="C74" s="148"/>
      <c r="D74" s="17"/>
      <c r="E74" s="17"/>
      <c r="F74" s="17"/>
      <c r="G74" s="17"/>
      <c r="H74" s="17"/>
      <c r="I74" s="17"/>
      <c r="J74" s="17"/>
    </row>
    <row r="75" spans="1:11" ht="25.5" customHeight="1">
      <c r="A75" s="992" t="s">
        <v>462</v>
      </c>
      <c r="B75" s="992"/>
      <c r="C75" s="992"/>
      <c r="D75" s="992"/>
      <c r="E75" s="992"/>
      <c r="F75" s="992"/>
      <c r="G75" s="992"/>
      <c r="H75" s="992"/>
      <c r="I75" s="992"/>
      <c r="J75" s="992"/>
      <c r="K75" s="277"/>
    </row>
    <row r="76" spans="1:10" ht="12" customHeight="1">
      <c r="A76" s="242"/>
      <c r="B76" s="242"/>
      <c r="C76" s="242"/>
      <c r="D76" s="242"/>
      <c r="E76" s="278"/>
      <c r="F76" s="242"/>
      <c r="G76" s="279"/>
      <c r="H76" s="242"/>
      <c r="I76" s="242"/>
      <c r="J76" s="242"/>
    </row>
    <row r="77" spans="1:10" ht="11.25">
      <c r="A77" s="242"/>
      <c r="B77" s="242"/>
      <c r="C77" s="242"/>
      <c r="D77" s="242"/>
      <c r="E77" s="242"/>
      <c r="F77" s="242"/>
      <c r="G77" s="242"/>
      <c r="H77" s="242"/>
      <c r="I77" s="242"/>
      <c r="J77" s="242"/>
    </row>
    <row r="79" spans="2:3" ht="9.75">
      <c r="B79" s="215"/>
      <c r="C79" s="215"/>
    </row>
  </sheetData>
  <sheetProtection/>
  <mergeCells count="17"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A75:J75"/>
    <mergeCell ref="H8:H12"/>
    <mergeCell ref="I8:I12"/>
    <mergeCell ref="J8:J12"/>
    <mergeCell ref="E13:J13"/>
    <mergeCell ref="A15:J15"/>
    <mergeCell ref="A44:J44"/>
  </mergeCells>
  <printOptions/>
  <pageMargins left="0.31496062992125984" right="0.31496062992125984" top="0.5905511811023623" bottom="0.7874015748031497" header="0.5118110236220472" footer="0.5118110236220472"/>
  <pageSetup horizontalDpi="600" verticalDpi="600" orientation="portrait" paperSize="9" scale="88" r:id="rId1"/>
  <headerFooter alignWithMargins="0">
    <oddHeader>&amp;L&amp;"Arial,Kursiv"&amp;9 &amp;U1.3 Abfallentsorgung in Anlagen zur Thermischen Behandlung&amp;R&amp;"Arial,Kursiv"&amp;9&amp;UAbfallwirtschaft in Bayern 2012</oddHeader>
    <oddFooter xml:space="preserve">&amp;C 43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K59" sqref="K59"/>
    </sheetView>
  </sheetViews>
  <sheetFormatPr defaultColWidth="11.421875" defaultRowHeight="12.75"/>
  <cols>
    <col min="1" max="1" width="6.421875" style="3" customWidth="1"/>
    <col min="2" max="2" width="39.8515625" style="3" customWidth="1"/>
    <col min="3" max="3" width="0.85546875" style="3" customWidth="1"/>
    <col min="4" max="4" width="7.7109375" style="3" customWidth="1"/>
    <col min="5" max="6" width="9.7109375" style="3" customWidth="1"/>
    <col min="7" max="7" width="8.8515625" style="3" customWidth="1"/>
    <col min="8" max="8" width="9.140625" style="3" customWidth="1"/>
    <col min="9" max="9" width="8.28125" style="3" customWidth="1"/>
    <col min="10" max="10" width="8.7109375" style="3" customWidth="1"/>
    <col min="11" max="11" width="7.28125" style="3" customWidth="1"/>
    <col min="12" max="16384" width="11.421875" style="3" customWidth="1"/>
  </cols>
  <sheetData>
    <row r="1" spans="2:11" s="66" customFormat="1" ht="12.7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6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66" customFormat="1" ht="12.75">
      <c r="A3" s="943" t="s">
        <v>463</v>
      </c>
      <c r="B3" s="943"/>
      <c r="C3" s="943"/>
      <c r="D3" s="943"/>
      <c r="E3" s="943"/>
      <c r="F3" s="943"/>
      <c r="G3" s="943"/>
      <c r="H3" s="943"/>
      <c r="I3" s="943"/>
      <c r="J3" s="943"/>
      <c r="K3" s="1"/>
    </row>
    <row r="4" spans="1:11" s="66" customFormat="1" ht="12.75">
      <c r="A4" s="943" t="s">
        <v>464</v>
      </c>
      <c r="B4" s="943"/>
      <c r="C4" s="943"/>
      <c r="D4" s="943"/>
      <c r="E4" s="943"/>
      <c r="F4" s="943"/>
      <c r="G4" s="943"/>
      <c r="H4" s="943"/>
      <c r="I4" s="943"/>
      <c r="J4" s="943"/>
      <c r="K4" s="1"/>
    </row>
    <row r="5" ht="11.25" customHeight="1"/>
    <row r="6" spans="1:12" ht="11.25" customHeight="1">
      <c r="A6" s="966" t="s">
        <v>176</v>
      </c>
      <c r="B6" s="971" t="s">
        <v>465</v>
      </c>
      <c r="C6" s="972"/>
      <c r="D6" s="944" t="s">
        <v>177</v>
      </c>
      <c r="E6" s="944" t="s">
        <v>466</v>
      </c>
      <c r="F6" s="944" t="s">
        <v>457</v>
      </c>
      <c r="G6" s="993" t="s">
        <v>180</v>
      </c>
      <c r="H6" s="994"/>
      <c r="I6" s="994"/>
      <c r="J6" s="994"/>
      <c r="K6" s="8"/>
      <c r="L6" s="145"/>
    </row>
    <row r="7" spans="1:11" ht="11.25" customHeight="1">
      <c r="A7" s="968"/>
      <c r="B7" s="974"/>
      <c r="C7" s="975"/>
      <c r="D7" s="950"/>
      <c r="E7" s="950"/>
      <c r="F7" s="950"/>
      <c r="G7" s="946" t="s">
        <v>458</v>
      </c>
      <c r="H7" s="995" t="s">
        <v>182</v>
      </c>
      <c r="I7" s="996"/>
      <c r="J7" s="996"/>
      <c r="K7" s="82"/>
    </row>
    <row r="8" spans="1:11" ht="11.25" customHeight="1">
      <c r="A8" s="968"/>
      <c r="B8" s="974"/>
      <c r="C8" s="975"/>
      <c r="D8" s="950"/>
      <c r="E8" s="950"/>
      <c r="F8" s="950"/>
      <c r="G8" s="964"/>
      <c r="H8" s="944" t="s">
        <v>183</v>
      </c>
      <c r="I8" s="944" t="s">
        <v>184</v>
      </c>
      <c r="J8" s="965" t="s">
        <v>185</v>
      </c>
      <c r="K8" s="82"/>
    </row>
    <row r="9" spans="1:11" ht="11.25" customHeight="1">
      <c r="A9" s="968"/>
      <c r="B9" s="974"/>
      <c r="C9" s="975"/>
      <c r="D9" s="950"/>
      <c r="E9" s="950"/>
      <c r="F9" s="950"/>
      <c r="G9" s="964"/>
      <c r="H9" s="950"/>
      <c r="I9" s="950"/>
      <c r="J9" s="967"/>
      <c r="K9" s="52"/>
    </row>
    <row r="10" spans="1:11" ht="11.25" customHeight="1">
      <c r="A10" s="968"/>
      <c r="B10" s="974"/>
      <c r="C10" s="975"/>
      <c r="D10" s="950"/>
      <c r="E10" s="950"/>
      <c r="F10" s="950"/>
      <c r="G10" s="964"/>
      <c r="H10" s="950"/>
      <c r="I10" s="950"/>
      <c r="J10" s="967"/>
      <c r="K10" s="52"/>
    </row>
    <row r="11" spans="1:13" ht="11.25" customHeight="1">
      <c r="A11" s="968"/>
      <c r="B11" s="974"/>
      <c r="C11" s="975"/>
      <c r="D11" s="950"/>
      <c r="E11" s="950"/>
      <c r="F11" s="950"/>
      <c r="G11" s="964"/>
      <c r="H11" s="950"/>
      <c r="I11" s="950"/>
      <c r="J11" s="967"/>
      <c r="K11" s="52"/>
      <c r="M11" s="62"/>
    </row>
    <row r="12" spans="1:13" ht="11.25" customHeight="1">
      <c r="A12" s="968"/>
      <c r="B12" s="974"/>
      <c r="C12" s="975"/>
      <c r="D12" s="950"/>
      <c r="E12" s="950"/>
      <c r="F12" s="950"/>
      <c r="G12" s="964"/>
      <c r="H12" s="950"/>
      <c r="I12" s="950"/>
      <c r="J12" s="967"/>
      <c r="K12" s="52"/>
      <c r="M12" s="62"/>
    </row>
    <row r="13" spans="1:13" ht="11.25" customHeight="1">
      <c r="A13" s="970"/>
      <c r="B13" s="977"/>
      <c r="C13" s="978"/>
      <c r="D13" s="83" t="s">
        <v>357</v>
      </c>
      <c r="E13" s="948" t="s">
        <v>13</v>
      </c>
      <c r="F13" s="949"/>
      <c r="G13" s="949"/>
      <c r="H13" s="949"/>
      <c r="I13" s="949"/>
      <c r="J13" s="949"/>
      <c r="K13" s="52"/>
      <c r="M13" s="62"/>
    </row>
    <row r="14" spans="1:13" ht="11.25" customHeight="1">
      <c r="A14" s="193"/>
      <c r="B14" s="280"/>
      <c r="C14" s="16"/>
      <c r="D14" s="281"/>
      <c r="E14" s="45"/>
      <c r="F14" s="45"/>
      <c r="G14" s="7"/>
      <c r="H14" s="45"/>
      <c r="I14" s="52"/>
      <c r="J14" s="52"/>
      <c r="K14" s="52"/>
      <c r="M14" s="62"/>
    </row>
    <row r="15" spans="1:13" ht="11.25" customHeight="1">
      <c r="A15" s="274" t="s">
        <v>50</v>
      </c>
      <c r="B15" s="282" t="s">
        <v>51</v>
      </c>
      <c r="C15" s="43"/>
      <c r="D15" s="45"/>
      <c r="E15" s="45"/>
      <c r="F15" s="45"/>
      <c r="G15" s="7"/>
      <c r="H15" s="45"/>
      <c r="I15" s="52"/>
      <c r="J15" s="52"/>
      <c r="K15" s="52"/>
      <c r="M15" s="62"/>
    </row>
    <row r="16" spans="1:13" ht="11.25" customHeight="1">
      <c r="A16" s="274"/>
      <c r="B16" s="282" t="s">
        <v>52</v>
      </c>
      <c r="C16" s="103"/>
      <c r="D16" s="45"/>
      <c r="E16" s="45"/>
      <c r="F16" s="45"/>
      <c r="G16" s="7"/>
      <c r="H16" s="45"/>
      <c r="I16" s="52"/>
      <c r="J16" s="52"/>
      <c r="K16" s="52"/>
      <c r="M16" s="62"/>
    </row>
    <row r="17" spans="1:13" ht="11.25" customHeight="1">
      <c r="A17" s="274"/>
      <c r="B17" s="48" t="s">
        <v>53</v>
      </c>
      <c r="C17" s="103"/>
      <c r="D17" s="70">
        <v>21</v>
      </c>
      <c r="E17" s="273">
        <v>77870</v>
      </c>
      <c r="F17" s="52">
        <v>47777</v>
      </c>
      <c r="G17" s="52">
        <v>45218</v>
      </c>
      <c r="H17" s="52">
        <v>2560</v>
      </c>
      <c r="I17" s="52" t="s">
        <v>25</v>
      </c>
      <c r="J17" s="52" t="s">
        <v>25</v>
      </c>
      <c r="K17" s="52"/>
      <c r="M17" s="62"/>
    </row>
    <row r="18" spans="1:13" ht="9" customHeight="1">
      <c r="A18" s="274"/>
      <c r="B18" s="48"/>
      <c r="C18" s="103"/>
      <c r="D18" s="45"/>
      <c r="E18" s="273"/>
      <c r="F18" s="273"/>
      <c r="G18" s="7"/>
      <c r="H18" s="45"/>
      <c r="I18" s="52"/>
      <c r="J18" s="52"/>
      <c r="K18" s="52"/>
      <c r="M18" s="62"/>
    </row>
    <row r="19" spans="1:13" ht="11.25" customHeight="1">
      <c r="A19" s="85" t="s">
        <v>70</v>
      </c>
      <c r="B19" s="55" t="s">
        <v>71</v>
      </c>
      <c r="C19" s="55"/>
      <c r="D19" s="44"/>
      <c r="E19" s="273"/>
      <c r="F19" s="273"/>
      <c r="G19" s="7"/>
      <c r="H19" s="45"/>
      <c r="I19" s="52"/>
      <c r="J19" s="52"/>
      <c r="K19" s="52"/>
      <c r="M19" s="62"/>
    </row>
    <row r="20" spans="1:13" ht="11.25" customHeight="1">
      <c r="A20" s="85"/>
      <c r="B20" s="48" t="s">
        <v>72</v>
      </c>
      <c r="C20" s="49"/>
      <c r="D20" s="70">
        <v>2</v>
      </c>
      <c r="E20" s="283">
        <v>1117</v>
      </c>
      <c r="F20" s="155" t="s">
        <v>54</v>
      </c>
      <c r="G20" s="155" t="s">
        <v>54</v>
      </c>
      <c r="H20" s="155" t="s">
        <v>54</v>
      </c>
      <c r="I20" s="57" t="s">
        <v>25</v>
      </c>
      <c r="J20" s="57" t="s">
        <v>25</v>
      </c>
      <c r="K20" s="52"/>
      <c r="M20" s="62"/>
    </row>
    <row r="21" spans="1:13" ht="9" customHeight="1">
      <c r="A21" s="193"/>
      <c r="B21" s="48"/>
      <c r="C21" s="64"/>
      <c r="D21" s="70"/>
      <c r="E21" s="273"/>
      <c r="F21" s="273"/>
      <c r="G21" s="7"/>
      <c r="H21" s="45"/>
      <c r="I21" s="52"/>
      <c r="J21" s="52"/>
      <c r="K21" s="52"/>
      <c r="M21" s="62"/>
    </row>
    <row r="22" spans="1:13" ht="11.25" customHeight="1">
      <c r="A22" s="274" t="s">
        <v>84</v>
      </c>
      <c r="B22" s="48" t="s">
        <v>85</v>
      </c>
      <c r="C22" s="64"/>
      <c r="D22" s="70">
        <v>7</v>
      </c>
      <c r="E22" s="273">
        <v>1052</v>
      </c>
      <c r="F22" s="52">
        <v>473</v>
      </c>
      <c r="G22" s="57">
        <v>18</v>
      </c>
      <c r="H22" s="52">
        <v>455</v>
      </c>
      <c r="I22" s="52" t="s">
        <v>25</v>
      </c>
      <c r="J22" s="52" t="s">
        <v>25</v>
      </c>
      <c r="K22" s="52"/>
      <c r="M22" s="62"/>
    </row>
    <row r="23" spans="1:13" ht="9" customHeight="1">
      <c r="A23" s="193"/>
      <c r="B23" s="48"/>
      <c r="C23" s="64"/>
      <c r="D23" s="45"/>
      <c r="E23" s="273"/>
      <c r="F23" s="52"/>
      <c r="G23" s="7"/>
      <c r="H23" s="45"/>
      <c r="I23" s="52"/>
      <c r="J23" s="52"/>
      <c r="K23" s="52"/>
      <c r="M23" s="62"/>
    </row>
    <row r="24" spans="1:13" ht="11.25" customHeight="1">
      <c r="A24" s="85" t="s">
        <v>86</v>
      </c>
      <c r="B24" s="48" t="s">
        <v>87</v>
      </c>
      <c r="C24" s="49"/>
      <c r="D24" s="70">
        <v>3</v>
      </c>
      <c r="E24" s="273">
        <v>141</v>
      </c>
      <c r="F24" s="52">
        <v>79</v>
      </c>
      <c r="G24" s="57">
        <v>2</v>
      </c>
      <c r="H24" s="52">
        <v>77</v>
      </c>
      <c r="I24" s="52" t="s">
        <v>25</v>
      </c>
      <c r="J24" s="52" t="s">
        <v>25</v>
      </c>
      <c r="K24" s="52"/>
      <c r="M24" s="62"/>
    </row>
    <row r="25" spans="1:13" ht="9" customHeight="1">
      <c r="A25" s="193"/>
      <c r="B25" s="48"/>
      <c r="C25" s="64"/>
      <c r="D25" s="45"/>
      <c r="E25" s="273"/>
      <c r="F25" s="52"/>
      <c r="G25" s="7"/>
      <c r="H25" s="45"/>
      <c r="I25" s="52"/>
      <c r="J25" s="52"/>
      <c r="K25" s="52"/>
      <c r="M25" s="62"/>
    </row>
    <row r="26" spans="1:14" ht="11.25" customHeight="1">
      <c r="A26" s="274" t="s">
        <v>88</v>
      </c>
      <c r="B26" s="194" t="s">
        <v>89</v>
      </c>
      <c r="C26" s="54"/>
      <c r="D26" s="45"/>
      <c r="E26" s="273"/>
      <c r="F26" s="52"/>
      <c r="G26" s="7"/>
      <c r="H26" s="45"/>
      <c r="I26" s="52"/>
      <c r="J26" s="52"/>
      <c r="K26" s="52"/>
      <c r="L26" s="52"/>
      <c r="M26" s="52"/>
      <c r="N26" s="52"/>
    </row>
    <row r="27" spans="1:13" ht="11.25" customHeight="1">
      <c r="A27" s="274"/>
      <c r="B27" s="194" t="s">
        <v>188</v>
      </c>
      <c r="C27" s="54"/>
      <c r="D27" s="45"/>
      <c r="E27" s="273"/>
      <c r="F27" s="52"/>
      <c r="G27" s="7"/>
      <c r="H27" s="45"/>
      <c r="I27" s="52"/>
      <c r="J27" s="52"/>
      <c r="K27" s="52"/>
      <c r="M27" s="62"/>
    </row>
    <row r="28" spans="1:13" ht="11.25" customHeight="1">
      <c r="A28" s="274"/>
      <c r="B28" s="48" t="s">
        <v>189</v>
      </c>
      <c r="C28" s="64"/>
      <c r="D28" s="45">
        <v>3</v>
      </c>
      <c r="E28" s="273">
        <v>743</v>
      </c>
      <c r="F28" s="52">
        <v>607</v>
      </c>
      <c r="G28" s="52" t="s">
        <v>25</v>
      </c>
      <c r="H28" s="45">
        <v>229</v>
      </c>
      <c r="I28" s="52">
        <v>378</v>
      </c>
      <c r="J28" s="52" t="s">
        <v>25</v>
      </c>
      <c r="K28" s="52"/>
      <c r="M28" s="62"/>
    </row>
    <row r="29" spans="1:13" ht="9" customHeight="1">
      <c r="A29" s="193"/>
      <c r="B29" s="194"/>
      <c r="C29" s="54"/>
      <c r="D29" s="45"/>
      <c r="E29" s="273"/>
      <c r="F29" s="52"/>
      <c r="G29" s="7"/>
      <c r="H29" s="45"/>
      <c r="I29" s="52"/>
      <c r="J29" s="52"/>
      <c r="K29" s="52"/>
      <c r="M29" s="62"/>
    </row>
    <row r="30" spans="1:13" ht="11.25" customHeight="1">
      <c r="A30" s="274" t="s">
        <v>94</v>
      </c>
      <c r="B30" s="48" t="s">
        <v>95</v>
      </c>
      <c r="C30" s="64"/>
      <c r="D30" s="45">
        <v>39</v>
      </c>
      <c r="E30" s="273">
        <v>70017</v>
      </c>
      <c r="F30" s="52">
        <v>105025</v>
      </c>
      <c r="G30" s="52">
        <v>17388</v>
      </c>
      <c r="H30" s="45">
        <v>86844</v>
      </c>
      <c r="I30" s="52">
        <v>792</v>
      </c>
      <c r="J30" s="52" t="s">
        <v>25</v>
      </c>
      <c r="K30" s="52"/>
      <c r="M30" s="62"/>
    </row>
    <row r="31" spans="1:13" ht="9" customHeight="1">
      <c r="A31" s="193"/>
      <c r="B31" s="48"/>
      <c r="C31" s="64"/>
      <c r="D31" s="45"/>
      <c r="E31" s="273"/>
      <c r="F31" s="273"/>
      <c r="G31" s="7"/>
      <c r="H31" s="45"/>
      <c r="I31" s="52"/>
      <c r="J31" s="52"/>
      <c r="K31" s="52"/>
      <c r="M31" s="62"/>
    </row>
    <row r="32" spans="1:13" ht="11.25" customHeight="1">
      <c r="A32" s="274" t="s">
        <v>101</v>
      </c>
      <c r="B32" s="194" t="s">
        <v>102</v>
      </c>
      <c r="C32" s="54"/>
      <c r="D32" s="45"/>
      <c r="E32" s="273"/>
      <c r="F32" s="273"/>
      <c r="G32" s="7"/>
      <c r="H32" s="45"/>
      <c r="I32" s="45"/>
      <c r="J32" s="52"/>
      <c r="K32" s="52"/>
      <c r="M32" s="62"/>
    </row>
    <row r="33" spans="1:13" ht="11.25" customHeight="1">
      <c r="A33" s="274"/>
      <c r="B33" s="194" t="s">
        <v>103</v>
      </c>
      <c r="C33" s="93"/>
      <c r="D33" s="45"/>
      <c r="E33" s="273"/>
      <c r="F33" s="273"/>
      <c r="G33" s="7"/>
      <c r="H33" s="45"/>
      <c r="I33" s="52"/>
      <c r="J33" s="52"/>
      <c r="K33" s="52"/>
      <c r="M33" s="62"/>
    </row>
    <row r="34" spans="1:13" ht="11.25" customHeight="1">
      <c r="A34" s="274"/>
      <c r="B34" s="48" t="s">
        <v>104</v>
      </c>
      <c r="C34" s="64"/>
      <c r="D34" s="45">
        <v>2</v>
      </c>
      <c r="E34" s="155" t="s">
        <v>54</v>
      </c>
      <c r="F34" s="155" t="s">
        <v>54</v>
      </c>
      <c r="G34" s="57" t="s">
        <v>25</v>
      </c>
      <c r="H34" s="155" t="s">
        <v>54</v>
      </c>
      <c r="I34" s="57" t="s">
        <v>25</v>
      </c>
      <c r="J34" s="57" t="s">
        <v>25</v>
      </c>
      <c r="K34" s="52"/>
      <c r="M34" s="62"/>
    </row>
    <row r="35" spans="1:13" ht="9" customHeight="1">
      <c r="A35" s="193"/>
      <c r="B35" s="194"/>
      <c r="C35" s="54"/>
      <c r="D35" s="45"/>
      <c r="E35" s="273"/>
      <c r="F35" s="273"/>
      <c r="G35" s="7"/>
      <c r="H35" s="45"/>
      <c r="I35" s="45"/>
      <c r="J35" s="52"/>
      <c r="K35" s="52"/>
      <c r="M35" s="62"/>
    </row>
    <row r="36" spans="1:13" ht="11.25" customHeight="1">
      <c r="A36" s="274" t="s">
        <v>105</v>
      </c>
      <c r="B36" s="194" t="s">
        <v>106</v>
      </c>
      <c r="C36" s="54"/>
      <c r="D36" s="45"/>
      <c r="E36" s="273"/>
      <c r="F36" s="273"/>
      <c r="G36" s="7"/>
      <c r="H36" s="45"/>
      <c r="I36" s="45"/>
      <c r="J36" s="52"/>
      <c r="K36" s="52"/>
      <c r="M36" s="62"/>
    </row>
    <row r="37" spans="1:13" ht="11.25" customHeight="1">
      <c r="A37" s="98"/>
      <c r="B37" s="194" t="s">
        <v>107</v>
      </c>
      <c r="C37" s="54"/>
      <c r="D37" s="45"/>
      <c r="E37" s="273"/>
      <c r="F37" s="273"/>
      <c r="G37" s="7"/>
      <c r="H37" s="45"/>
      <c r="I37" s="52"/>
      <c r="J37" s="52"/>
      <c r="K37" s="52"/>
      <c r="M37" s="62"/>
    </row>
    <row r="38" spans="1:13" ht="11.25" customHeight="1">
      <c r="A38" s="98"/>
      <c r="B38" s="48" t="s">
        <v>108</v>
      </c>
      <c r="C38" s="64"/>
      <c r="D38" s="45">
        <v>24</v>
      </c>
      <c r="E38" s="273">
        <v>5721</v>
      </c>
      <c r="F38" s="52">
        <v>4428</v>
      </c>
      <c r="G38" s="52">
        <v>1114</v>
      </c>
      <c r="H38" s="52">
        <v>2917</v>
      </c>
      <c r="I38" s="52">
        <v>397</v>
      </c>
      <c r="J38" s="52" t="s">
        <v>25</v>
      </c>
      <c r="K38" s="45"/>
      <c r="M38" s="62"/>
    </row>
    <row r="39" spans="1:13" ht="9" customHeight="1">
      <c r="A39" s="193"/>
      <c r="B39" s="194"/>
      <c r="C39" s="54"/>
      <c r="D39" s="45"/>
      <c r="E39" s="273"/>
      <c r="F39" s="52"/>
      <c r="G39" s="7"/>
      <c r="H39" s="45"/>
      <c r="I39" s="52"/>
      <c r="J39" s="52"/>
      <c r="K39" s="52"/>
      <c r="M39" s="62"/>
    </row>
    <row r="40" spans="1:13" ht="11.25" customHeight="1">
      <c r="A40" s="274" t="s">
        <v>115</v>
      </c>
      <c r="B40" s="194" t="s">
        <v>116</v>
      </c>
      <c r="C40" s="54"/>
      <c r="D40" s="45"/>
      <c r="E40" s="273"/>
      <c r="F40" s="52"/>
      <c r="G40" s="7"/>
      <c r="H40" s="45"/>
      <c r="I40" s="52"/>
      <c r="J40" s="52"/>
      <c r="K40" s="52"/>
      <c r="M40" s="62"/>
    </row>
    <row r="41" spans="1:13" ht="11.25" customHeight="1">
      <c r="A41" s="274"/>
      <c r="B41" s="48" t="s">
        <v>117</v>
      </c>
      <c r="C41" s="64"/>
      <c r="D41" s="45">
        <v>3</v>
      </c>
      <c r="E41" s="273">
        <v>87</v>
      </c>
      <c r="F41" s="52">
        <v>28</v>
      </c>
      <c r="G41" s="52" t="s">
        <v>25</v>
      </c>
      <c r="H41" s="52">
        <v>28</v>
      </c>
      <c r="I41" s="52" t="s">
        <v>25</v>
      </c>
      <c r="J41" s="52" t="s">
        <v>25</v>
      </c>
      <c r="K41" s="52"/>
      <c r="M41" s="62"/>
    </row>
    <row r="42" spans="1:13" ht="9" customHeight="1">
      <c r="A42" s="193"/>
      <c r="B42" s="258"/>
      <c r="C42" s="103"/>
      <c r="D42" s="45"/>
      <c r="E42" s="273"/>
      <c r="F42" s="52"/>
      <c r="G42" s="7"/>
      <c r="H42" s="45"/>
      <c r="I42" s="52"/>
      <c r="J42" s="52"/>
      <c r="K42" s="52"/>
      <c r="M42" s="62"/>
    </row>
    <row r="43" spans="1:13" ht="11.25" customHeight="1">
      <c r="A43" s="274" t="s">
        <v>120</v>
      </c>
      <c r="B43" s="48" t="s">
        <v>192</v>
      </c>
      <c r="C43" s="64"/>
      <c r="D43" s="45">
        <v>16</v>
      </c>
      <c r="E43" s="273">
        <v>1477</v>
      </c>
      <c r="F43" s="52">
        <v>3913</v>
      </c>
      <c r="G43" s="52">
        <v>8</v>
      </c>
      <c r="H43" s="52">
        <v>3905</v>
      </c>
      <c r="I43" s="52" t="s">
        <v>25</v>
      </c>
      <c r="J43" s="52" t="s">
        <v>25</v>
      </c>
      <c r="K43" s="52"/>
      <c r="M43" s="62"/>
    </row>
    <row r="44" spans="1:13" ht="9" customHeight="1">
      <c r="A44" s="193"/>
      <c r="B44" s="254"/>
      <c r="C44" s="103"/>
      <c r="D44" s="45"/>
      <c r="E44" s="273"/>
      <c r="F44" s="52"/>
      <c r="G44" s="52"/>
      <c r="H44" s="52"/>
      <c r="I44" s="52"/>
      <c r="J44" s="52"/>
      <c r="K44" s="52"/>
      <c r="M44" s="62"/>
    </row>
    <row r="45" spans="1:13" ht="11.25" customHeight="1">
      <c r="A45" s="274" t="s">
        <v>129</v>
      </c>
      <c r="B45" s="194" t="s">
        <v>130</v>
      </c>
      <c r="C45" s="54"/>
      <c r="D45" s="45"/>
      <c r="E45" s="273"/>
      <c r="F45" s="52"/>
      <c r="G45" s="52"/>
      <c r="H45" s="52"/>
      <c r="I45" s="52"/>
      <c r="J45" s="52"/>
      <c r="K45" s="45"/>
      <c r="M45" s="62"/>
    </row>
    <row r="46" spans="1:13" ht="11.25" customHeight="1">
      <c r="A46" s="87"/>
      <c r="B46" s="48" t="s">
        <v>131</v>
      </c>
      <c r="C46" s="64"/>
      <c r="D46" s="45">
        <v>313</v>
      </c>
      <c r="E46" s="273">
        <v>3952181</v>
      </c>
      <c r="F46" s="52">
        <v>4090393</v>
      </c>
      <c r="G46" s="52">
        <v>109694</v>
      </c>
      <c r="H46" s="52">
        <v>3936209</v>
      </c>
      <c r="I46" s="52">
        <v>27388</v>
      </c>
      <c r="J46" s="52">
        <v>17103</v>
      </c>
      <c r="K46" s="52"/>
      <c r="M46" s="62"/>
    </row>
    <row r="47" spans="1:13" ht="9" customHeight="1">
      <c r="A47" s="274"/>
      <c r="B47" s="194"/>
      <c r="C47" s="54"/>
      <c r="D47" s="45"/>
      <c r="E47" s="273"/>
      <c r="F47" s="52"/>
      <c r="G47" s="7"/>
      <c r="H47" s="45"/>
      <c r="I47" s="52"/>
      <c r="J47" s="52"/>
      <c r="K47" s="52"/>
      <c r="M47" s="62"/>
    </row>
    <row r="48" spans="1:13" ht="11.25" customHeight="1">
      <c r="A48" s="274" t="s">
        <v>149</v>
      </c>
      <c r="B48" s="194" t="s">
        <v>150</v>
      </c>
      <c r="C48" s="54"/>
      <c r="D48" s="45"/>
      <c r="E48" s="273"/>
      <c r="F48" s="52"/>
      <c r="G48" s="7"/>
      <c r="H48" s="45"/>
      <c r="I48" s="52"/>
      <c r="J48" s="52"/>
      <c r="K48" s="52"/>
      <c r="M48" s="62"/>
    </row>
    <row r="49" spans="1:13" ht="11.25" customHeight="1">
      <c r="A49" s="274"/>
      <c r="B49" s="194" t="s">
        <v>151</v>
      </c>
      <c r="C49" s="54"/>
      <c r="D49" s="45"/>
      <c r="E49" s="273"/>
      <c r="F49" s="52"/>
      <c r="G49" s="7"/>
      <c r="H49" s="45"/>
      <c r="I49" s="52"/>
      <c r="J49" s="52"/>
      <c r="K49" s="52"/>
      <c r="M49" s="62"/>
    </row>
    <row r="50" spans="1:13" ht="11.25" customHeight="1">
      <c r="A50" s="274"/>
      <c r="B50" s="194" t="s">
        <v>152</v>
      </c>
      <c r="C50" s="54"/>
      <c r="D50" s="45"/>
      <c r="E50" s="273"/>
      <c r="F50" s="52"/>
      <c r="G50" s="7"/>
      <c r="H50" s="45"/>
      <c r="I50" s="52"/>
      <c r="J50" s="52"/>
      <c r="K50" s="52"/>
      <c r="M50" s="62"/>
    </row>
    <row r="51" spans="1:13" ht="11.25" customHeight="1">
      <c r="A51" s="274"/>
      <c r="B51" s="48" t="s">
        <v>153</v>
      </c>
      <c r="C51" s="64"/>
      <c r="D51" s="45">
        <v>38</v>
      </c>
      <c r="E51" s="273">
        <v>389887</v>
      </c>
      <c r="F51" s="52">
        <v>361687</v>
      </c>
      <c r="G51" s="52">
        <v>90003</v>
      </c>
      <c r="H51" s="52">
        <v>257169</v>
      </c>
      <c r="I51" s="52">
        <v>12256</v>
      </c>
      <c r="J51" s="57">
        <v>2260</v>
      </c>
      <c r="K51" s="52"/>
      <c r="M51" s="62"/>
    </row>
    <row r="52" spans="1:13" ht="9" customHeight="1">
      <c r="A52" s="274"/>
      <c r="B52" s="194"/>
      <c r="C52" s="92"/>
      <c r="D52" s="45"/>
      <c r="E52" s="273"/>
      <c r="F52" s="52"/>
      <c r="G52" s="7"/>
      <c r="H52" s="45"/>
      <c r="I52" s="45"/>
      <c r="J52" s="52"/>
      <c r="K52" s="52"/>
      <c r="M52" s="62"/>
    </row>
    <row r="53" spans="1:13" ht="11.25" customHeight="1">
      <c r="A53" s="274" t="s">
        <v>159</v>
      </c>
      <c r="B53" s="194" t="s">
        <v>160</v>
      </c>
      <c r="C53" s="54"/>
      <c r="D53" s="45"/>
      <c r="E53" s="273"/>
      <c r="F53" s="52"/>
      <c r="G53" s="7"/>
      <c r="H53" s="45"/>
      <c r="I53" s="52"/>
      <c r="J53" s="52"/>
      <c r="K53" s="52"/>
      <c r="M53" s="62"/>
    </row>
    <row r="54" spans="1:13" ht="11.25" customHeight="1">
      <c r="A54" s="274"/>
      <c r="B54" s="194" t="s">
        <v>161</v>
      </c>
      <c r="C54" s="54"/>
      <c r="D54" s="45"/>
      <c r="E54" s="273"/>
      <c r="F54" s="52"/>
      <c r="G54" s="7"/>
      <c r="H54" s="45"/>
      <c r="I54" s="52"/>
      <c r="J54" s="52"/>
      <c r="K54" s="52"/>
      <c r="M54" s="62"/>
    </row>
    <row r="55" spans="1:13" ht="11.25" customHeight="1">
      <c r="A55" s="274"/>
      <c r="B55" s="194" t="s">
        <v>162</v>
      </c>
      <c r="C55" s="54"/>
      <c r="D55" s="45"/>
      <c r="E55" s="273"/>
      <c r="F55" s="52"/>
      <c r="G55" s="7"/>
      <c r="H55" s="45"/>
      <c r="I55" s="52"/>
      <c r="J55" s="52"/>
      <c r="K55" s="52"/>
      <c r="M55" s="62"/>
    </row>
    <row r="56" spans="1:13" ht="11.25" customHeight="1">
      <c r="A56" s="98"/>
      <c r="B56" s="48" t="s">
        <v>163</v>
      </c>
      <c r="C56" s="64"/>
      <c r="D56" s="45">
        <v>15</v>
      </c>
      <c r="E56" s="273">
        <v>16143</v>
      </c>
      <c r="F56" s="52">
        <v>20573</v>
      </c>
      <c r="G56" s="52">
        <v>4</v>
      </c>
      <c r="H56" s="52">
        <v>20569</v>
      </c>
      <c r="I56" s="52" t="s">
        <v>25</v>
      </c>
      <c r="J56" s="52" t="s">
        <v>25</v>
      </c>
      <c r="K56" s="45"/>
      <c r="M56" s="62"/>
    </row>
    <row r="57" spans="2:13" ht="11.25" customHeight="1">
      <c r="B57" s="48"/>
      <c r="C57" s="64"/>
      <c r="D57" s="45"/>
      <c r="E57" s="273"/>
      <c r="F57" s="273"/>
      <c r="G57" s="52"/>
      <c r="H57" s="52"/>
      <c r="I57" s="52"/>
      <c r="J57" s="52"/>
      <c r="K57" s="45"/>
      <c r="M57" s="62"/>
    </row>
    <row r="58" spans="1:13" ht="11.25" customHeight="1">
      <c r="A58" s="98">
        <v>200301</v>
      </c>
      <c r="B58" s="48" t="s">
        <v>467</v>
      </c>
      <c r="C58" s="64"/>
      <c r="D58" s="45">
        <v>2</v>
      </c>
      <c r="E58" s="155" t="s">
        <v>54</v>
      </c>
      <c r="F58" s="155" t="s">
        <v>54</v>
      </c>
      <c r="G58" s="155" t="s">
        <v>54</v>
      </c>
      <c r="H58" s="155" t="s">
        <v>54</v>
      </c>
      <c r="I58" s="57" t="s">
        <v>25</v>
      </c>
      <c r="J58" s="57" t="s">
        <v>25</v>
      </c>
      <c r="K58" s="45"/>
      <c r="M58" s="62"/>
    </row>
    <row r="59" spans="1:13" ht="11.25" customHeight="1">
      <c r="A59" s="98"/>
      <c r="B59" s="49"/>
      <c r="C59" s="64"/>
      <c r="D59" s="45"/>
      <c r="E59" s="273"/>
      <c r="F59" s="273"/>
      <c r="G59" s="52"/>
      <c r="H59" s="52"/>
      <c r="I59" s="52"/>
      <c r="J59" s="52"/>
      <c r="K59" s="45"/>
      <c r="M59" s="62"/>
    </row>
    <row r="60" spans="1:13" ht="11.25" customHeight="1">
      <c r="A60" s="219"/>
      <c r="B60" s="63"/>
      <c r="C60" s="54"/>
      <c r="D60" s="45"/>
      <c r="E60" s="273"/>
      <c r="F60" s="273"/>
      <c r="G60" s="7"/>
      <c r="H60" s="45"/>
      <c r="I60" s="52"/>
      <c r="J60" s="52"/>
      <c r="K60" s="45"/>
      <c r="M60" s="62"/>
    </row>
    <row r="61" spans="1:13" s="32" customFormat="1" ht="11.25" customHeight="1">
      <c r="A61" s="228"/>
      <c r="B61" s="106" t="s">
        <v>172</v>
      </c>
      <c r="C61" s="284"/>
      <c r="D61" s="130">
        <v>376</v>
      </c>
      <c r="E61" s="276">
        <v>4519945</v>
      </c>
      <c r="F61" s="231">
        <v>4638793</v>
      </c>
      <c r="G61" s="231">
        <v>263908</v>
      </c>
      <c r="H61" s="231">
        <v>4314311</v>
      </c>
      <c r="I61" s="231">
        <v>41211</v>
      </c>
      <c r="J61" s="231">
        <v>19363</v>
      </c>
      <c r="K61" s="52"/>
      <c r="M61" s="62"/>
    </row>
    <row r="62" spans="1:11" ht="11.25" customHeight="1">
      <c r="A62" s="148" t="s">
        <v>19</v>
      </c>
      <c r="C62" s="148"/>
      <c r="D62" s="17"/>
      <c r="E62" s="17"/>
      <c r="F62" s="17"/>
      <c r="G62" s="17"/>
      <c r="H62" s="17"/>
      <c r="I62" s="17"/>
      <c r="J62" s="17"/>
      <c r="K62" s="45"/>
    </row>
    <row r="63" spans="1:11" ht="21" customHeight="1">
      <c r="A63" s="1060" t="s">
        <v>462</v>
      </c>
      <c r="B63" s="1060"/>
      <c r="C63" s="1060"/>
      <c r="D63" s="1060"/>
      <c r="E63" s="1060"/>
      <c r="F63" s="1060"/>
      <c r="G63" s="1060"/>
      <c r="H63" s="1060"/>
      <c r="I63" s="1060"/>
      <c r="J63" s="1060"/>
      <c r="K63" s="277"/>
    </row>
    <row r="64" spans="1:11" ht="11.25" customHeight="1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</row>
    <row r="65" spans="2:3" ht="11.25" customHeight="1">
      <c r="B65" s="215"/>
      <c r="C65" s="215"/>
    </row>
    <row r="66" spans="4:11" ht="11.25" customHeight="1">
      <c r="D66" s="20"/>
      <c r="E66" s="286"/>
      <c r="F66" s="17"/>
      <c r="G66" s="17"/>
      <c r="H66" s="17"/>
      <c r="I66" s="17"/>
      <c r="J66" s="17"/>
      <c r="K66" s="17"/>
    </row>
    <row r="67" ht="11.25" customHeight="1"/>
    <row r="68" ht="11.25" customHeight="1"/>
    <row r="69" ht="11.25" customHeight="1"/>
    <row r="70" ht="11.25" customHeight="1"/>
    <row r="71" ht="11.25" customHeight="1">
      <c r="E71" s="580"/>
    </row>
    <row r="72" ht="11.25" customHeight="1"/>
  </sheetData>
  <sheetProtection/>
  <mergeCells count="15">
    <mergeCell ref="E13:J13"/>
    <mergeCell ref="A63:J63"/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H8:H12"/>
    <mergeCell ref="I8:I12"/>
    <mergeCell ref="J8:J12"/>
  </mergeCells>
  <printOptions/>
  <pageMargins left="0.31496062992125984" right="0.31496062992125984" top="0.5905511811023623" bottom="0.1968503937007874" header="0.5118110236220472" footer="0.5118110236220472"/>
  <pageSetup horizontalDpi="600" verticalDpi="600" orientation="portrait" paperSize="9" scale="88" r:id="rId1"/>
  <headerFooter alignWithMargins="0">
    <oddHeader>&amp;L&amp;"Arial,Kursiv"&amp;9 &amp;U1.3 Abfallentsorgung in Anlagen zur Thermischen Behandlung&amp;R&amp;"Arial,Kursiv"&amp;9&amp;UAbfallwirtschaft in Bayern 2012</oddHeader>
    <oddFooter>&amp;C44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1">
      <selection activeCell="D40" sqref="D40"/>
    </sheetView>
  </sheetViews>
  <sheetFormatPr defaultColWidth="11.421875" defaultRowHeight="12.75"/>
  <cols>
    <col min="1" max="1" width="29.57421875" style="874" customWidth="1"/>
    <col min="2" max="2" width="0.85546875" style="874" customWidth="1"/>
    <col min="3" max="4" width="12.7109375" style="874" customWidth="1"/>
    <col min="5" max="5" width="15.57421875" style="874" customWidth="1"/>
    <col min="6" max="6" width="14.57421875" style="874" customWidth="1"/>
    <col min="7" max="10" width="12.8515625" style="874" customWidth="1"/>
    <col min="11" max="13" width="14.7109375" style="874" customWidth="1"/>
    <col min="14" max="16384" width="11.421875" style="874" customWidth="1"/>
  </cols>
  <sheetData>
    <row r="1" spans="2:6" s="873" customFormat="1" ht="12.75">
      <c r="B1" s="836"/>
      <c r="C1" s="836"/>
      <c r="D1" s="836"/>
      <c r="E1" s="836"/>
      <c r="F1" s="836"/>
    </row>
    <row r="2" spans="1:6" s="873" customFormat="1" ht="12.75">
      <c r="A2" s="836"/>
      <c r="B2" s="836"/>
      <c r="C2" s="836"/>
      <c r="D2" s="836"/>
      <c r="E2" s="836"/>
      <c r="F2" s="836"/>
    </row>
    <row r="3" spans="1:6" s="873" customFormat="1" ht="12.75">
      <c r="A3" s="1039" t="s">
        <v>468</v>
      </c>
      <c r="B3" s="1039"/>
      <c r="C3" s="1039"/>
      <c r="D3" s="1039"/>
      <c r="E3" s="1039"/>
      <c r="F3" s="1039"/>
    </row>
    <row r="4" spans="1:6" s="873" customFormat="1" ht="12.75">
      <c r="A4" s="1068" t="s">
        <v>469</v>
      </c>
      <c r="B4" s="1068"/>
      <c r="C4" s="1068"/>
      <c r="D4" s="1068"/>
      <c r="E4" s="1068"/>
      <c r="F4" s="1068"/>
    </row>
    <row r="5" spans="1:6" ht="11.25" customHeight="1">
      <c r="A5" s="839"/>
      <c r="B5" s="839"/>
      <c r="C5" s="839"/>
      <c r="D5" s="839"/>
      <c r="E5" s="839"/>
      <c r="F5" s="839"/>
    </row>
    <row r="6" spans="1:6" ht="11.25" customHeight="1">
      <c r="A6" s="1040" t="s">
        <v>470</v>
      </c>
      <c r="B6" s="1041"/>
      <c r="C6" s="1069" t="s">
        <v>777</v>
      </c>
      <c r="D6" s="1070"/>
      <c r="E6" s="1046" t="s">
        <v>471</v>
      </c>
      <c r="F6" s="1033" t="s">
        <v>472</v>
      </c>
    </row>
    <row r="7" spans="1:7" ht="11.25" customHeight="1">
      <c r="A7" s="1042"/>
      <c r="B7" s="1043"/>
      <c r="C7" s="1071"/>
      <c r="D7" s="1072"/>
      <c r="E7" s="1075"/>
      <c r="F7" s="1034"/>
      <c r="G7" s="875"/>
    </row>
    <row r="8" spans="1:7" ht="39.75" customHeight="1">
      <c r="A8" s="1042"/>
      <c r="B8" s="1043"/>
      <c r="C8" s="1071"/>
      <c r="D8" s="1072"/>
      <c r="E8" s="1075"/>
      <c r="F8" s="1034"/>
      <c r="G8" s="875"/>
    </row>
    <row r="9" spans="1:7" ht="9.75">
      <c r="A9" s="1042"/>
      <c r="B9" s="1043"/>
      <c r="C9" s="1073"/>
      <c r="D9" s="1074"/>
      <c r="E9" s="1076"/>
      <c r="F9" s="1035"/>
      <c r="G9" s="875"/>
    </row>
    <row r="10" spans="1:6" ht="12" customHeight="1">
      <c r="A10" s="1044"/>
      <c r="B10" s="1045"/>
      <c r="C10" s="1036" t="s">
        <v>12</v>
      </c>
      <c r="D10" s="1037"/>
      <c r="E10" s="838" t="s">
        <v>13</v>
      </c>
      <c r="F10" s="876" t="s">
        <v>473</v>
      </c>
    </row>
    <row r="11" spans="1:6" ht="11.25" customHeight="1">
      <c r="A11" s="877"/>
      <c r="B11" s="878"/>
      <c r="C11" s="877"/>
      <c r="D11" s="877"/>
      <c r="E11" s="877"/>
      <c r="F11" s="877"/>
    </row>
    <row r="12" spans="1:6" ht="19.5" customHeight="1">
      <c r="A12" s="879" t="s">
        <v>474</v>
      </c>
      <c r="B12" s="879" t="s">
        <v>251</v>
      </c>
      <c r="C12" s="1065">
        <v>316</v>
      </c>
      <c r="D12" s="1066"/>
      <c r="E12" s="20">
        <v>3862292</v>
      </c>
      <c r="F12" s="20">
        <v>57961000</v>
      </c>
    </row>
    <row r="13" spans="1:6" ht="19.5" customHeight="1">
      <c r="A13" s="879" t="s">
        <v>475</v>
      </c>
      <c r="B13" s="879" t="s">
        <v>251</v>
      </c>
      <c r="C13" s="1065">
        <v>25</v>
      </c>
      <c r="D13" s="1066">
        <v>3</v>
      </c>
      <c r="E13" s="20">
        <v>295227</v>
      </c>
      <c r="F13" s="20">
        <v>2186000</v>
      </c>
    </row>
    <row r="14" spans="1:6" ht="19.5" customHeight="1">
      <c r="A14" s="879" t="s">
        <v>476</v>
      </c>
      <c r="B14" s="879" t="s">
        <v>251</v>
      </c>
      <c r="C14" s="1065">
        <v>30</v>
      </c>
      <c r="D14" s="1066">
        <v>3</v>
      </c>
      <c r="E14" s="20">
        <v>396489</v>
      </c>
      <c r="F14" s="20">
        <v>8602000</v>
      </c>
    </row>
    <row r="15" spans="1:6" ht="19.5" customHeight="1">
      <c r="A15" s="879" t="s">
        <v>477</v>
      </c>
      <c r="B15" s="879" t="s">
        <v>251</v>
      </c>
      <c r="C15" s="1065">
        <v>5</v>
      </c>
      <c r="D15" s="1066">
        <v>77</v>
      </c>
      <c r="E15" s="20">
        <v>84785</v>
      </c>
      <c r="F15" s="20">
        <v>988000</v>
      </c>
    </row>
    <row r="16" spans="1:6" ht="19.5" customHeight="1">
      <c r="A16" s="879" t="s">
        <v>478</v>
      </c>
      <c r="B16" s="879" t="s">
        <v>251</v>
      </c>
      <c r="C16" s="1065" t="s">
        <v>25</v>
      </c>
      <c r="D16" s="1066"/>
      <c r="E16" s="52" t="s">
        <v>25</v>
      </c>
      <c r="F16" s="52" t="s">
        <v>25</v>
      </c>
    </row>
    <row r="17" spans="1:6" ht="11.25" customHeight="1">
      <c r="A17" s="879"/>
      <c r="B17" s="879"/>
      <c r="C17" s="1065"/>
      <c r="D17" s="1066"/>
      <c r="E17" s="20"/>
      <c r="F17" s="20"/>
    </row>
    <row r="18" spans="1:8" s="883" customFormat="1" ht="19.5" customHeight="1">
      <c r="A18" s="880" t="s">
        <v>479</v>
      </c>
      <c r="B18" s="881" t="s">
        <v>251</v>
      </c>
      <c r="C18" s="1063">
        <v>376</v>
      </c>
      <c r="D18" s="1064">
        <v>97</v>
      </c>
      <c r="E18" s="276">
        <v>4638793</v>
      </c>
      <c r="F18" s="99">
        <v>69737000</v>
      </c>
      <c r="G18" s="882"/>
      <c r="H18" s="882"/>
    </row>
    <row r="19" spans="1:7" ht="19.5" customHeight="1">
      <c r="A19" s="879" t="s">
        <v>480</v>
      </c>
      <c r="B19" s="884" t="s">
        <v>251</v>
      </c>
      <c r="C19" s="1065">
        <v>53</v>
      </c>
      <c r="D19" s="1066"/>
      <c r="E19" s="20">
        <v>705261</v>
      </c>
      <c r="F19" s="20">
        <v>4659000</v>
      </c>
      <c r="G19" s="885"/>
    </row>
    <row r="20" spans="1:6" ht="11.25" customHeight="1">
      <c r="A20" s="839" t="s">
        <v>19</v>
      </c>
      <c r="B20" s="839"/>
      <c r="C20" s="839"/>
      <c r="D20" s="839"/>
      <c r="E20" s="839"/>
      <c r="F20" s="839"/>
    </row>
    <row r="21" spans="1:6" ht="15" customHeight="1">
      <c r="A21" s="839" t="s">
        <v>481</v>
      </c>
      <c r="B21" s="839"/>
      <c r="C21" s="839"/>
      <c r="D21" s="839"/>
      <c r="E21" s="839"/>
      <c r="F21" s="839"/>
    </row>
    <row r="22" spans="1:6" ht="15" customHeight="1">
      <c r="A22" s="839"/>
      <c r="B22" s="839"/>
      <c r="C22" s="839"/>
      <c r="D22" s="839"/>
      <c r="E22" s="839"/>
      <c r="F22" s="839"/>
    </row>
    <row r="23" spans="1:8" ht="44.25" customHeight="1">
      <c r="A23" s="839"/>
      <c r="B23" s="839"/>
      <c r="C23" s="839"/>
      <c r="D23" s="839"/>
      <c r="E23" s="839"/>
      <c r="F23" s="839"/>
      <c r="H23" s="886"/>
    </row>
    <row r="24" spans="1:13" ht="12.75">
      <c r="A24" s="1039" t="s">
        <v>482</v>
      </c>
      <c r="B24" s="1039"/>
      <c r="C24" s="1039"/>
      <c r="D24" s="1039"/>
      <c r="E24" s="1039"/>
      <c r="F24" s="1039"/>
      <c r="G24" s="1067"/>
      <c r="H24" s="1067"/>
      <c r="I24" s="1067"/>
      <c r="J24" s="1067"/>
      <c r="K24" s="1067"/>
      <c r="L24" s="1067"/>
      <c r="M24" s="1067"/>
    </row>
    <row r="25" spans="1:13" ht="12.75">
      <c r="A25" s="1039" t="s">
        <v>483</v>
      </c>
      <c r="B25" s="1039"/>
      <c r="C25" s="1039"/>
      <c r="D25" s="1039"/>
      <c r="E25" s="1039"/>
      <c r="F25" s="1039"/>
      <c r="G25" s="837"/>
      <c r="H25" s="837"/>
      <c r="I25" s="837"/>
      <c r="J25" s="837"/>
      <c r="K25" s="837"/>
      <c r="L25" s="837"/>
      <c r="M25" s="837"/>
    </row>
    <row r="26" spans="1:13" ht="11.25" customHeight="1">
      <c r="A26" s="839"/>
      <c r="B26" s="839"/>
      <c r="C26" s="839"/>
      <c r="D26" s="839"/>
      <c r="E26" s="839"/>
      <c r="F26" s="839"/>
      <c r="G26" s="1067"/>
      <c r="H26" s="1067"/>
      <c r="I26" s="1067"/>
      <c r="J26" s="1067"/>
      <c r="K26" s="1067"/>
      <c r="L26" s="1067"/>
      <c r="M26" s="1067"/>
    </row>
    <row r="27" spans="1:15" ht="11.25" customHeight="1">
      <c r="A27" s="1040" t="s">
        <v>328</v>
      </c>
      <c r="B27" s="1041"/>
      <c r="C27" s="1046" t="s">
        <v>484</v>
      </c>
      <c r="D27" s="1046" t="s">
        <v>485</v>
      </c>
      <c r="E27" s="1046" t="s">
        <v>486</v>
      </c>
      <c r="F27" s="1033" t="s">
        <v>487</v>
      </c>
      <c r="J27" s="1042"/>
      <c r="K27" s="1042"/>
      <c r="L27" s="1042"/>
      <c r="M27" s="1042"/>
      <c r="N27" s="1042"/>
      <c r="O27" s="1042"/>
    </row>
    <row r="28" spans="1:15" ht="9.75">
      <c r="A28" s="1042"/>
      <c r="B28" s="1043"/>
      <c r="C28" s="1047"/>
      <c r="D28" s="1047"/>
      <c r="E28" s="1047"/>
      <c r="F28" s="1034"/>
      <c r="J28" s="1042"/>
      <c r="K28" s="1042"/>
      <c r="L28" s="1042"/>
      <c r="M28" s="1042"/>
      <c r="N28" s="1042"/>
      <c r="O28" s="1042"/>
    </row>
    <row r="29" spans="1:15" ht="9.75">
      <c r="A29" s="1042"/>
      <c r="B29" s="1043"/>
      <c r="C29" s="1047"/>
      <c r="D29" s="1047"/>
      <c r="E29" s="1047"/>
      <c r="F29" s="1034"/>
      <c r="J29" s="1042"/>
      <c r="K29" s="1042"/>
      <c r="L29" s="1042"/>
      <c r="M29" s="1042"/>
      <c r="N29" s="1042"/>
      <c r="O29" s="1042"/>
    </row>
    <row r="30" spans="1:15" ht="9.75">
      <c r="A30" s="1042"/>
      <c r="B30" s="1043"/>
      <c r="C30" s="1047"/>
      <c r="D30" s="1047"/>
      <c r="E30" s="1047"/>
      <c r="F30" s="1034"/>
      <c r="J30" s="1042"/>
      <c r="K30" s="1042"/>
      <c r="L30" s="1042"/>
      <c r="M30" s="1042"/>
      <c r="N30" s="1042"/>
      <c r="O30" s="1042"/>
    </row>
    <row r="31" spans="1:15" ht="9.75">
      <c r="A31" s="1042"/>
      <c r="B31" s="1043"/>
      <c r="C31" s="1047"/>
      <c r="D31" s="1047"/>
      <c r="E31" s="1047"/>
      <c r="F31" s="1034"/>
      <c r="J31" s="1042"/>
      <c r="K31" s="1042"/>
      <c r="L31" s="1042"/>
      <c r="M31" s="1042"/>
      <c r="N31" s="1042"/>
      <c r="O31" s="1042"/>
    </row>
    <row r="32" spans="1:25" ht="9.75">
      <c r="A32" s="1042"/>
      <c r="B32" s="1043"/>
      <c r="C32" s="1047"/>
      <c r="D32" s="1047"/>
      <c r="E32" s="1047"/>
      <c r="F32" s="1034"/>
      <c r="G32" s="887"/>
      <c r="H32" s="887"/>
      <c r="I32" s="887"/>
      <c r="J32" s="1042"/>
      <c r="K32" s="1042"/>
      <c r="L32" s="1042"/>
      <c r="M32" s="1042"/>
      <c r="N32" s="1042"/>
      <c r="O32" s="1042"/>
      <c r="P32" s="887"/>
      <c r="Q32" s="887"/>
      <c r="R32" s="887"/>
      <c r="S32" s="887"/>
      <c r="T32" s="887"/>
      <c r="U32" s="887"/>
      <c r="V32" s="887"/>
      <c r="W32" s="887"/>
      <c r="X32" s="887"/>
      <c r="Y32" s="887"/>
    </row>
    <row r="33" spans="1:25" ht="9.75">
      <c r="A33" s="1042"/>
      <c r="B33" s="1043"/>
      <c r="C33" s="1047"/>
      <c r="D33" s="1047"/>
      <c r="E33" s="1047"/>
      <c r="F33" s="1034"/>
      <c r="G33" s="888"/>
      <c r="H33" s="888"/>
      <c r="I33" s="888"/>
      <c r="J33" s="1042"/>
      <c r="K33" s="1042"/>
      <c r="L33" s="1042"/>
      <c r="M33" s="1042"/>
      <c r="N33" s="1042"/>
      <c r="O33" s="1042"/>
      <c r="P33" s="887"/>
      <c r="Q33" s="887"/>
      <c r="R33" s="887"/>
      <c r="S33" s="887"/>
      <c r="T33" s="887"/>
      <c r="U33" s="887"/>
      <c r="V33" s="887"/>
      <c r="W33" s="887"/>
      <c r="X33" s="887"/>
      <c r="Y33" s="887"/>
    </row>
    <row r="34" spans="1:25" ht="12.75" customHeight="1">
      <c r="A34" s="1042"/>
      <c r="B34" s="1043"/>
      <c r="C34" s="1048"/>
      <c r="D34" s="1048"/>
      <c r="E34" s="1048"/>
      <c r="F34" s="1035"/>
      <c r="G34" s="888"/>
      <c r="H34" s="888"/>
      <c r="I34" s="888"/>
      <c r="J34" s="1042"/>
      <c r="K34" s="1042"/>
      <c r="L34" s="1042"/>
      <c r="M34" s="1042"/>
      <c r="N34" s="1042"/>
      <c r="O34" s="1042"/>
      <c r="P34" s="887"/>
      <c r="Q34" s="887"/>
      <c r="R34" s="887"/>
      <c r="S34" s="887"/>
      <c r="T34" s="887"/>
      <c r="U34" s="887"/>
      <c r="V34" s="887"/>
      <c r="W34" s="887"/>
      <c r="X34" s="887"/>
      <c r="Y34" s="887"/>
    </row>
    <row r="35" spans="1:25" ht="9.75">
      <c r="A35" s="1044"/>
      <c r="B35" s="1045"/>
      <c r="C35" s="1036" t="s">
        <v>13</v>
      </c>
      <c r="D35" s="1037"/>
      <c r="E35" s="1037"/>
      <c r="F35" s="1037"/>
      <c r="G35" s="888"/>
      <c r="H35" s="888"/>
      <c r="I35" s="888"/>
      <c r="J35" s="1042"/>
      <c r="K35" s="1042"/>
      <c r="L35" s="1062"/>
      <c r="M35" s="1062"/>
      <c r="N35" s="1062"/>
      <c r="O35" s="1062"/>
      <c r="P35" s="887"/>
      <c r="Q35" s="887"/>
      <c r="R35" s="887"/>
      <c r="S35" s="887"/>
      <c r="T35" s="887"/>
      <c r="U35" s="887"/>
      <c r="V35" s="887"/>
      <c r="W35" s="887"/>
      <c r="X35" s="887"/>
      <c r="Y35" s="887"/>
    </row>
    <row r="36" spans="1:25" ht="9.75">
      <c r="A36" s="839"/>
      <c r="B36" s="839"/>
      <c r="C36" s="889"/>
      <c r="D36" s="839"/>
      <c r="E36" s="839"/>
      <c r="F36" s="839"/>
      <c r="G36" s="888"/>
      <c r="H36" s="888"/>
      <c r="I36" s="888"/>
      <c r="J36" s="888"/>
      <c r="K36" s="888"/>
      <c r="L36" s="888"/>
      <c r="M36" s="888"/>
      <c r="N36" s="887"/>
      <c r="O36" s="887"/>
      <c r="P36" s="887"/>
      <c r="Q36" s="887"/>
      <c r="R36" s="887"/>
      <c r="S36" s="887"/>
      <c r="T36" s="887"/>
      <c r="U36" s="887"/>
      <c r="V36" s="887"/>
      <c r="W36" s="887"/>
      <c r="X36" s="887"/>
      <c r="Y36" s="887"/>
    </row>
    <row r="37" spans="1:25" ht="14.25" customHeight="1">
      <c r="A37" s="890" t="s">
        <v>183</v>
      </c>
      <c r="B37" s="879"/>
      <c r="C37" s="174">
        <v>354</v>
      </c>
      <c r="D37" s="62">
        <v>18472</v>
      </c>
      <c r="E37" s="52" t="s">
        <v>25</v>
      </c>
      <c r="F37" s="62">
        <v>1125</v>
      </c>
      <c r="G37" s="885"/>
      <c r="H37" s="891"/>
      <c r="I37" s="887"/>
      <c r="J37" s="892"/>
      <c r="K37" s="892"/>
      <c r="L37" s="893"/>
      <c r="M37" s="892"/>
      <c r="N37" s="887"/>
      <c r="O37" s="887"/>
      <c r="P37" s="887"/>
      <c r="Q37" s="887"/>
      <c r="R37" s="887"/>
      <c r="S37" s="887"/>
      <c r="T37" s="887"/>
      <c r="U37" s="887"/>
      <c r="V37" s="887"/>
      <c r="W37" s="887"/>
      <c r="X37" s="887"/>
      <c r="Y37" s="887"/>
    </row>
    <row r="38" spans="1:25" ht="12" customHeight="1">
      <c r="A38" s="894"/>
      <c r="B38" s="894"/>
      <c r="C38" s="895"/>
      <c r="D38" s="895"/>
      <c r="E38" s="895"/>
      <c r="F38" s="895"/>
      <c r="G38" s="1061"/>
      <c r="H38" s="1061"/>
      <c r="I38" s="887"/>
      <c r="J38" s="896"/>
      <c r="K38" s="896"/>
      <c r="L38" s="893"/>
      <c r="M38" s="896"/>
      <c r="N38" s="887"/>
      <c r="O38" s="887"/>
      <c r="P38" s="887"/>
      <c r="Q38" s="887"/>
      <c r="R38" s="887"/>
      <c r="S38" s="887"/>
      <c r="T38" s="887"/>
      <c r="U38" s="887"/>
      <c r="V38" s="887"/>
      <c r="W38" s="887"/>
      <c r="X38" s="887"/>
      <c r="Y38" s="887"/>
    </row>
    <row r="39" spans="1:25" ht="12" customHeight="1">
      <c r="A39" s="894"/>
      <c r="B39" s="894"/>
      <c r="C39" s="895"/>
      <c r="D39" s="895"/>
      <c r="E39" s="895"/>
      <c r="F39" s="895"/>
      <c r="G39" s="897"/>
      <c r="H39" s="891"/>
      <c r="I39" s="887"/>
      <c r="J39" s="892"/>
      <c r="K39" s="892"/>
      <c r="L39" s="892"/>
      <c r="M39" s="892"/>
      <c r="N39" s="887"/>
      <c r="O39" s="887"/>
      <c r="P39" s="887"/>
      <c r="Q39" s="887"/>
      <c r="R39" s="887"/>
      <c r="S39" s="887"/>
      <c r="T39" s="887"/>
      <c r="U39" s="887"/>
      <c r="V39" s="887"/>
      <c r="W39" s="887"/>
      <c r="X39" s="887"/>
      <c r="Y39" s="887"/>
    </row>
    <row r="40" spans="1:25" ht="12" customHeight="1">
      <c r="A40" s="894"/>
      <c r="B40" s="894"/>
      <c r="C40" s="895"/>
      <c r="D40" s="895"/>
      <c r="E40" s="895"/>
      <c r="F40" s="895"/>
      <c r="G40" s="1061"/>
      <c r="H40" s="1061"/>
      <c r="I40" s="887"/>
      <c r="J40" s="896"/>
      <c r="K40" s="896"/>
      <c r="L40" s="896"/>
      <c r="M40" s="896"/>
      <c r="N40" s="887"/>
      <c r="O40" s="887"/>
      <c r="P40" s="887"/>
      <c r="Q40" s="887"/>
      <c r="R40" s="887"/>
      <c r="S40" s="887"/>
      <c r="T40" s="887"/>
      <c r="U40" s="887"/>
      <c r="V40" s="887"/>
      <c r="W40" s="887"/>
      <c r="X40" s="887"/>
      <c r="Y40" s="887"/>
    </row>
    <row r="41" spans="1:25" ht="12" customHeight="1">
      <c r="A41" s="894"/>
      <c r="B41" s="894"/>
      <c r="C41" s="895"/>
      <c r="D41" s="895"/>
      <c r="E41" s="895"/>
      <c r="F41" s="895"/>
      <c r="G41" s="1061"/>
      <c r="H41" s="1061"/>
      <c r="I41" s="887"/>
      <c r="J41" s="892"/>
      <c r="K41" s="896"/>
      <c r="L41" s="896"/>
      <c r="M41" s="896"/>
      <c r="N41" s="887"/>
      <c r="O41" s="887"/>
      <c r="P41" s="887"/>
      <c r="Q41" s="887"/>
      <c r="R41" s="887"/>
      <c r="S41" s="887"/>
      <c r="T41" s="887"/>
      <c r="U41" s="887"/>
      <c r="V41" s="887"/>
      <c r="W41" s="887"/>
      <c r="X41" s="887"/>
      <c r="Y41" s="887"/>
    </row>
    <row r="42" spans="1:25" ht="12" customHeight="1">
      <c r="A42" s="894"/>
      <c r="B42" s="894"/>
      <c r="C42" s="895"/>
      <c r="D42" s="895"/>
      <c r="E42" s="895"/>
      <c r="F42" s="895"/>
      <c r="G42" s="887"/>
      <c r="H42" s="898"/>
      <c r="I42" s="899"/>
      <c r="J42" s="900"/>
      <c r="K42" s="900"/>
      <c r="L42" s="900"/>
      <c r="M42" s="900"/>
      <c r="N42" s="887"/>
      <c r="O42" s="887"/>
      <c r="P42" s="887"/>
      <c r="Q42" s="887"/>
      <c r="R42" s="887"/>
      <c r="S42" s="887"/>
      <c r="T42" s="887"/>
      <c r="U42" s="887"/>
      <c r="V42" s="887"/>
      <c r="W42" s="887"/>
      <c r="X42" s="887"/>
      <c r="Y42" s="887"/>
    </row>
    <row r="43" spans="1:25" ht="12" customHeight="1">
      <c r="A43" s="887"/>
      <c r="B43" s="887"/>
      <c r="C43" s="887"/>
      <c r="D43" s="887"/>
      <c r="E43" s="887"/>
      <c r="F43" s="887"/>
      <c r="G43" s="887"/>
      <c r="H43" s="887"/>
      <c r="I43" s="887"/>
      <c r="J43" s="887"/>
      <c r="K43" s="887"/>
      <c r="L43" s="887"/>
      <c r="M43" s="887"/>
      <c r="N43" s="887"/>
      <c r="O43" s="887"/>
      <c r="P43" s="887"/>
      <c r="Q43" s="887"/>
      <c r="R43" s="887"/>
      <c r="S43" s="887"/>
      <c r="T43" s="887"/>
      <c r="U43" s="887"/>
      <c r="V43" s="887"/>
      <c r="W43" s="887"/>
      <c r="X43" s="887"/>
      <c r="Y43" s="887"/>
    </row>
    <row r="44" spans="1:25" ht="25.5" customHeight="1">
      <c r="A44" s="894"/>
      <c r="B44" s="899"/>
      <c r="C44" s="901"/>
      <c r="D44" s="901"/>
      <c r="E44" s="901"/>
      <c r="F44" s="901"/>
      <c r="G44" s="887"/>
      <c r="H44" s="887"/>
      <c r="I44" s="887"/>
      <c r="J44" s="887"/>
      <c r="K44" s="887"/>
      <c r="L44" s="887"/>
      <c r="M44" s="887"/>
      <c r="N44" s="887"/>
      <c r="O44" s="887"/>
      <c r="P44" s="887"/>
      <c r="Q44" s="887"/>
      <c r="R44" s="887"/>
      <c r="S44" s="887"/>
      <c r="T44" s="887"/>
      <c r="U44" s="887"/>
      <c r="V44" s="887"/>
      <c r="W44" s="887"/>
      <c r="X44" s="887"/>
      <c r="Y44" s="887"/>
    </row>
    <row r="45" spans="7:25" ht="9.75">
      <c r="G45" s="887"/>
      <c r="H45" s="887"/>
      <c r="I45" s="887"/>
      <c r="J45" s="887"/>
      <c r="K45" s="887"/>
      <c r="L45" s="887"/>
      <c r="M45" s="887"/>
      <c r="N45" s="887"/>
      <c r="O45" s="887"/>
      <c r="P45" s="887"/>
      <c r="Q45" s="887"/>
      <c r="R45" s="887"/>
      <c r="S45" s="887"/>
      <c r="T45" s="887"/>
      <c r="U45" s="887"/>
      <c r="V45" s="887"/>
      <c r="W45" s="887"/>
      <c r="X45" s="887"/>
      <c r="Y45" s="887"/>
    </row>
    <row r="46" spans="7:25" ht="9.75">
      <c r="G46" s="887"/>
      <c r="H46" s="887"/>
      <c r="I46" s="887"/>
      <c r="J46" s="887"/>
      <c r="K46" s="887"/>
      <c r="L46" s="887"/>
      <c r="M46" s="887"/>
      <c r="N46" s="887"/>
      <c r="O46" s="887"/>
      <c r="P46" s="887"/>
      <c r="Q46" s="887"/>
      <c r="R46" s="887"/>
      <c r="S46" s="887"/>
      <c r="T46" s="887"/>
      <c r="U46" s="887"/>
      <c r="V46" s="887"/>
      <c r="W46" s="887"/>
      <c r="X46" s="887"/>
      <c r="Y46" s="887"/>
    </row>
    <row r="47" spans="7:25" ht="9.75">
      <c r="G47" s="887"/>
      <c r="H47" s="887"/>
      <c r="I47" s="887"/>
      <c r="J47" s="887"/>
      <c r="K47" s="887"/>
      <c r="L47" s="887"/>
      <c r="M47" s="887"/>
      <c r="N47" s="887"/>
      <c r="O47" s="887"/>
      <c r="P47" s="887"/>
      <c r="Q47" s="887"/>
      <c r="R47" s="887"/>
      <c r="S47" s="887"/>
      <c r="T47" s="887"/>
      <c r="U47" s="887"/>
      <c r="V47" s="887"/>
      <c r="W47" s="887"/>
      <c r="X47" s="887"/>
      <c r="Y47" s="887"/>
    </row>
    <row r="48" spans="7:25" ht="9.75"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</row>
    <row r="49" spans="7:25" ht="9.75">
      <c r="G49" s="887"/>
      <c r="H49" s="887"/>
      <c r="I49" s="887"/>
      <c r="J49" s="887"/>
      <c r="K49" s="887"/>
      <c r="L49" s="887"/>
      <c r="M49" s="887"/>
      <c r="N49" s="887"/>
      <c r="O49" s="887"/>
      <c r="P49" s="887"/>
      <c r="Q49" s="887"/>
      <c r="R49" s="887"/>
      <c r="S49" s="887"/>
      <c r="T49" s="887"/>
      <c r="U49" s="887"/>
      <c r="V49" s="887"/>
      <c r="W49" s="887"/>
      <c r="X49" s="887"/>
      <c r="Y49" s="887"/>
    </row>
    <row r="50" spans="7:25" ht="9.75">
      <c r="G50" s="887"/>
      <c r="H50" s="887"/>
      <c r="I50" s="887"/>
      <c r="J50" s="887"/>
      <c r="K50" s="887"/>
      <c r="L50" s="887"/>
      <c r="M50" s="887"/>
      <c r="N50" s="887"/>
      <c r="O50" s="887"/>
      <c r="P50" s="887"/>
      <c r="Q50" s="887"/>
      <c r="R50" s="887"/>
      <c r="S50" s="887"/>
      <c r="T50" s="887"/>
      <c r="U50" s="887"/>
      <c r="V50" s="887"/>
      <c r="W50" s="887"/>
      <c r="X50" s="887"/>
      <c r="Y50" s="887"/>
    </row>
    <row r="51" spans="7:25" ht="9.75"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</row>
    <row r="52" spans="7:25" ht="9.75">
      <c r="G52" s="887"/>
      <c r="H52" s="887"/>
      <c r="I52" s="887"/>
      <c r="J52" s="887"/>
      <c r="K52" s="887"/>
      <c r="L52" s="887"/>
      <c r="M52" s="887"/>
      <c r="N52" s="887"/>
      <c r="O52" s="887"/>
      <c r="P52" s="887"/>
      <c r="Q52" s="887"/>
      <c r="R52" s="887"/>
      <c r="S52" s="887"/>
      <c r="T52" s="887"/>
      <c r="U52" s="887"/>
      <c r="V52" s="887"/>
      <c r="W52" s="887"/>
      <c r="X52" s="887"/>
      <c r="Y52" s="887"/>
    </row>
    <row r="53" spans="7:25" ht="9.75">
      <c r="G53" s="887"/>
      <c r="H53" s="887"/>
      <c r="I53" s="887"/>
      <c r="J53" s="887"/>
      <c r="K53" s="887"/>
      <c r="L53" s="887"/>
      <c r="M53" s="887"/>
      <c r="N53" s="887"/>
      <c r="O53" s="887"/>
      <c r="P53" s="887"/>
      <c r="Q53" s="887"/>
      <c r="R53" s="887"/>
      <c r="S53" s="887"/>
      <c r="T53" s="887"/>
      <c r="U53" s="887"/>
      <c r="V53" s="887"/>
      <c r="W53" s="887"/>
      <c r="X53" s="887"/>
      <c r="Y53" s="887"/>
    </row>
  </sheetData>
  <sheetProtection/>
  <mergeCells count="34">
    <mergeCell ref="A3:F3"/>
    <mergeCell ref="A4:F4"/>
    <mergeCell ref="A6:B10"/>
    <mergeCell ref="C6:D9"/>
    <mergeCell ref="E6:E9"/>
    <mergeCell ref="F6:F9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A24:F24"/>
    <mergeCell ref="G24:M24"/>
    <mergeCell ref="A25:F25"/>
    <mergeCell ref="G26:M26"/>
    <mergeCell ref="O27:O34"/>
    <mergeCell ref="C35:F35"/>
    <mergeCell ref="L35:O35"/>
    <mergeCell ref="A27:B35"/>
    <mergeCell ref="C27:C34"/>
    <mergeCell ref="D27:D34"/>
    <mergeCell ref="E27:E34"/>
    <mergeCell ref="F27:F34"/>
    <mergeCell ref="J27:K35"/>
    <mergeCell ref="G38:H38"/>
    <mergeCell ref="G40:H40"/>
    <mergeCell ref="G41:H41"/>
    <mergeCell ref="L27:L34"/>
    <mergeCell ref="M27:M34"/>
    <mergeCell ref="N27:N34"/>
  </mergeCells>
  <printOptions/>
  <pageMargins left="0.984251968503937" right="0.31496062992125984" top="0.5905511811023623" bottom="0.7874015748031497" header="0.5118110236220472" footer="0.5118110236220472"/>
  <pageSetup horizontalDpi="600" verticalDpi="600" orientation="portrait" paperSize="9" scale="88" r:id="rId1"/>
  <headerFooter alignWithMargins="0">
    <oddHeader>&amp;L&amp;"Arial,Kursiv"&amp;9 &amp;U1.3 Abfallentsorgung in Anlagen zur Thermischen Behandlung&amp;R&amp;"Arial,Kursiv"&amp;9&amp;UAbfallwirtschaft in Bayern 2012</oddHeader>
    <oddFooter>&amp;C 45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J69" sqref="J69"/>
    </sheetView>
  </sheetViews>
  <sheetFormatPr defaultColWidth="11.421875" defaultRowHeight="12.75"/>
  <cols>
    <col min="1" max="1" width="6.57421875" style="66" customWidth="1"/>
    <col min="2" max="2" width="40.28125" style="66" customWidth="1"/>
    <col min="3" max="3" width="0.85546875" style="66" customWidth="1"/>
    <col min="4" max="4" width="6.140625" style="66" customWidth="1"/>
    <col min="5" max="6" width="8.8515625" style="66" customWidth="1"/>
    <col min="7" max="7" width="6.57421875" style="66" customWidth="1"/>
    <col min="8" max="8" width="8.7109375" style="66" customWidth="1"/>
    <col min="9" max="9" width="7.57421875" style="66" customWidth="1"/>
    <col min="10" max="10" width="6.8515625" style="66" customWidth="1"/>
    <col min="11" max="11" width="9.421875" style="66" customWidth="1"/>
    <col min="12" max="12" width="9.28125" style="66" customWidth="1"/>
    <col min="13" max="16384" width="11.421875" style="66" customWidth="1"/>
  </cols>
  <sheetData>
    <row r="1" spans="2:1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943" t="s">
        <v>488</v>
      </c>
      <c r="B3" s="943"/>
      <c r="C3" s="943"/>
      <c r="D3" s="943"/>
      <c r="E3" s="943"/>
      <c r="F3" s="943"/>
      <c r="G3" s="943"/>
      <c r="H3" s="943"/>
      <c r="I3" s="943"/>
      <c r="J3" s="943"/>
      <c r="K3" s="1"/>
      <c r="L3" s="1"/>
    </row>
    <row r="4" spans="1:12" ht="12.75">
      <c r="A4" s="943" t="s">
        <v>354</v>
      </c>
      <c r="B4" s="943"/>
      <c r="C4" s="943"/>
      <c r="D4" s="943"/>
      <c r="E4" s="943"/>
      <c r="F4" s="943"/>
      <c r="G4" s="943"/>
      <c r="H4" s="943"/>
      <c r="I4" s="943"/>
      <c r="J4" s="943"/>
      <c r="K4" s="1"/>
      <c r="L4" s="1"/>
    </row>
    <row r="5" spans="1:12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 customHeight="1">
      <c r="A6" s="966" t="s">
        <v>176</v>
      </c>
      <c r="B6" s="971" t="s">
        <v>41</v>
      </c>
      <c r="C6" s="972"/>
      <c r="D6" s="944" t="s">
        <v>177</v>
      </c>
      <c r="E6" s="944" t="s">
        <v>489</v>
      </c>
      <c r="F6" s="944" t="s">
        <v>490</v>
      </c>
      <c r="G6" s="993" t="s">
        <v>180</v>
      </c>
      <c r="H6" s="994"/>
      <c r="I6" s="994"/>
      <c r="J6" s="994"/>
      <c r="K6" s="8"/>
      <c r="L6" s="8"/>
    </row>
    <row r="7" spans="1:12" ht="12.75" customHeight="1">
      <c r="A7" s="968"/>
      <c r="B7" s="974"/>
      <c r="C7" s="975"/>
      <c r="D7" s="950"/>
      <c r="E7" s="950"/>
      <c r="F7" s="950"/>
      <c r="G7" s="946" t="s">
        <v>458</v>
      </c>
      <c r="H7" s="995" t="s">
        <v>182</v>
      </c>
      <c r="I7" s="996"/>
      <c r="J7" s="996"/>
      <c r="K7" s="36"/>
      <c r="L7" s="36"/>
    </row>
    <row r="8" spans="1:12" ht="12.75" customHeight="1">
      <c r="A8" s="968"/>
      <c r="B8" s="974"/>
      <c r="C8" s="975"/>
      <c r="D8" s="950"/>
      <c r="E8" s="950"/>
      <c r="F8" s="950"/>
      <c r="G8" s="964"/>
      <c r="H8" s="944" t="s">
        <v>183</v>
      </c>
      <c r="I8" s="944" t="s">
        <v>184</v>
      </c>
      <c r="J8" s="965" t="s">
        <v>185</v>
      </c>
      <c r="K8" s="36"/>
      <c r="L8" s="8"/>
    </row>
    <row r="9" spans="1:12" ht="12.75">
      <c r="A9" s="968"/>
      <c r="B9" s="974"/>
      <c r="C9" s="975"/>
      <c r="D9" s="950"/>
      <c r="E9" s="950"/>
      <c r="F9" s="950"/>
      <c r="G9" s="964"/>
      <c r="H9" s="950"/>
      <c r="I9" s="950"/>
      <c r="J9" s="967"/>
      <c r="K9" s="36"/>
      <c r="L9" s="8"/>
    </row>
    <row r="10" spans="1:12" ht="12.75">
      <c r="A10" s="968"/>
      <c r="B10" s="974"/>
      <c r="C10" s="975"/>
      <c r="D10" s="950"/>
      <c r="E10" s="950"/>
      <c r="F10" s="950"/>
      <c r="G10" s="964"/>
      <c r="H10" s="950"/>
      <c r="I10" s="950"/>
      <c r="J10" s="967"/>
      <c r="K10" s="36"/>
      <c r="L10" s="8"/>
    </row>
    <row r="11" spans="1:12" ht="12.75">
      <c r="A11" s="968"/>
      <c r="B11" s="974"/>
      <c r="C11" s="975"/>
      <c r="D11" s="950"/>
      <c r="E11" s="950"/>
      <c r="F11" s="950"/>
      <c r="G11" s="964"/>
      <c r="H11" s="950"/>
      <c r="I11" s="950"/>
      <c r="J11" s="967"/>
      <c r="K11" s="8"/>
      <c r="L11" s="8"/>
    </row>
    <row r="12" spans="1:12" ht="14.25" customHeight="1">
      <c r="A12" s="968"/>
      <c r="B12" s="974"/>
      <c r="C12" s="975"/>
      <c r="D12" s="950"/>
      <c r="E12" s="950"/>
      <c r="F12" s="950"/>
      <c r="G12" s="964"/>
      <c r="H12" s="950"/>
      <c r="I12" s="950"/>
      <c r="J12" s="967"/>
      <c r="K12" s="8"/>
      <c r="L12" s="8"/>
    </row>
    <row r="13" spans="1:12" ht="14.25" customHeight="1">
      <c r="A13" s="970"/>
      <c r="B13" s="977"/>
      <c r="C13" s="978"/>
      <c r="D13" s="15" t="s">
        <v>357</v>
      </c>
      <c r="E13" s="948" t="s">
        <v>13</v>
      </c>
      <c r="F13" s="949"/>
      <c r="G13" s="949"/>
      <c r="H13" s="949"/>
      <c r="I13" s="949"/>
      <c r="J13" s="949"/>
      <c r="K13" s="288"/>
      <c r="L13" s="25"/>
    </row>
    <row r="14" spans="1:12" ht="9.75" customHeight="1">
      <c r="A14" s="36"/>
      <c r="B14" s="8"/>
      <c r="C14" s="8"/>
      <c r="D14" s="289"/>
      <c r="E14" s="81"/>
      <c r="F14" s="81"/>
      <c r="G14" s="81"/>
      <c r="H14" s="81"/>
      <c r="I14" s="81"/>
      <c r="J14" s="81"/>
      <c r="K14" s="288"/>
      <c r="L14" s="25"/>
    </row>
    <row r="15" spans="1:12" ht="11.25" customHeight="1">
      <c r="A15" s="1077" t="s">
        <v>35</v>
      </c>
      <c r="B15" s="1077"/>
      <c r="C15" s="1077"/>
      <c r="D15" s="1077"/>
      <c r="E15" s="1077"/>
      <c r="F15" s="1077"/>
      <c r="G15" s="1077"/>
      <c r="H15" s="1077"/>
      <c r="I15" s="1077"/>
      <c r="J15" s="1077"/>
      <c r="K15" s="290"/>
      <c r="L15" s="290"/>
    </row>
    <row r="16" spans="1:12" ht="7.5" customHeight="1">
      <c r="A16" s="219"/>
      <c r="B16" s="63"/>
      <c r="C16" s="63"/>
      <c r="D16" s="63"/>
      <c r="E16" s="291"/>
      <c r="F16" s="291"/>
      <c r="G16" s="146"/>
      <c r="H16" s="146"/>
      <c r="I16" s="95"/>
      <c r="J16" s="23"/>
      <c r="K16" s="23"/>
      <c r="L16" s="23"/>
    </row>
    <row r="17" spans="1:12" ht="11.25" customHeight="1">
      <c r="A17" s="260" t="s">
        <v>491</v>
      </c>
      <c r="B17" s="55" t="s">
        <v>106</v>
      </c>
      <c r="C17" s="55"/>
      <c r="D17" s="292"/>
      <c r="E17" s="291"/>
      <c r="F17" s="291"/>
      <c r="G17" s="23"/>
      <c r="I17" s="23"/>
      <c r="J17" s="23"/>
      <c r="K17" s="23"/>
      <c r="L17" s="23"/>
    </row>
    <row r="18" spans="1:13" ht="11.25" customHeight="1">
      <c r="A18" s="260"/>
      <c r="B18" s="55" t="s">
        <v>107</v>
      </c>
      <c r="C18" s="55"/>
      <c r="D18" s="254"/>
      <c r="E18" s="52"/>
      <c r="F18" s="52"/>
      <c r="G18" s="23"/>
      <c r="I18" s="23"/>
      <c r="J18" s="23"/>
      <c r="K18" s="23"/>
      <c r="L18" s="23"/>
      <c r="M18" s="291"/>
    </row>
    <row r="19" spans="2:12" ht="11.25" customHeight="1">
      <c r="B19" s="48" t="s">
        <v>108</v>
      </c>
      <c r="C19" s="49"/>
      <c r="D19" s="70">
        <v>13</v>
      </c>
      <c r="E19" s="273">
        <v>8163</v>
      </c>
      <c r="F19" s="52">
        <v>18578</v>
      </c>
      <c r="G19" s="57">
        <v>27</v>
      </c>
      <c r="H19" s="52">
        <v>14384</v>
      </c>
      <c r="I19" s="52">
        <v>2853</v>
      </c>
      <c r="J19" s="52">
        <v>1314</v>
      </c>
      <c r="K19" s="23"/>
      <c r="L19" s="23"/>
    </row>
    <row r="20" spans="2:12" ht="7.5" customHeight="1">
      <c r="B20" s="194"/>
      <c r="C20" s="55"/>
      <c r="D20" s="194"/>
      <c r="E20" s="273"/>
      <c r="F20" s="52"/>
      <c r="G20" s="146"/>
      <c r="I20" s="95"/>
      <c r="J20" s="95"/>
      <c r="K20" s="23"/>
      <c r="L20" s="23"/>
    </row>
    <row r="21" spans="1:12" ht="11.25" customHeight="1">
      <c r="A21" s="260" t="s">
        <v>118</v>
      </c>
      <c r="B21" s="49" t="s">
        <v>492</v>
      </c>
      <c r="C21" s="55"/>
      <c r="D21" s="70">
        <v>99</v>
      </c>
      <c r="E21" s="273">
        <v>1109353</v>
      </c>
      <c r="F21" s="52">
        <v>1020823</v>
      </c>
      <c r="G21" s="52">
        <v>193</v>
      </c>
      <c r="H21" s="52">
        <v>865263</v>
      </c>
      <c r="I21" s="52">
        <v>137219</v>
      </c>
      <c r="J21" s="52">
        <v>18148</v>
      </c>
      <c r="K21" s="23"/>
      <c r="L21" s="23"/>
    </row>
    <row r="22" spans="1:12" ht="7.5" customHeight="1">
      <c r="A22" s="260"/>
      <c r="B22" s="55"/>
      <c r="C22" s="197"/>
      <c r="D22" s="254"/>
      <c r="E22" s="273"/>
      <c r="F22" s="52"/>
      <c r="G22" s="23"/>
      <c r="I22" s="23"/>
      <c r="J22" s="23"/>
      <c r="K22" s="23"/>
      <c r="L22" s="23"/>
    </row>
    <row r="23" spans="1:12" ht="11.25" customHeight="1">
      <c r="A23" s="260" t="s">
        <v>123</v>
      </c>
      <c r="B23" s="55" t="s">
        <v>493</v>
      </c>
      <c r="C23" s="55"/>
      <c r="D23" s="194"/>
      <c r="E23" s="273"/>
      <c r="F23" s="52"/>
      <c r="G23" s="23"/>
      <c r="I23" s="23"/>
      <c r="J23" s="23"/>
      <c r="K23" s="23"/>
      <c r="L23" s="23"/>
    </row>
    <row r="24" spans="1:12" ht="11.25" customHeight="1">
      <c r="A24" s="260"/>
      <c r="B24" s="55" t="s">
        <v>494</v>
      </c>
      <c r="C24" s="55"/>
      <c r="D24" s="292"/>
      <c r="E24" s="273"/>
      <c r="F24" s="52"/>
      <c r="G24" s="291"/>
      <c r="I24" s="291"/>
      <c r="J24" s="291"/>
      <c r="K24" s="23"/>
      <c r="L24" s="23"/>
    </row>
    <row r="25" spans="1:12" ht="11.25" customHeight="1">
      <c r="A25" s="260"/>
      <c r="B25" s="49" t="s">
        <v>495</v>
      </c>
      <c r="C25" s="55"/>
      <c r="D25" s="70">
        <v>28</v>
      </c>
      <c r="E25" s="273">
        <v>47893</v>
      </c>
      <c r="F25" s="52">
        <v>45304</v>
      </c>
      <c r="G25" s="52">
        <v>100</v>
      </c>
      <c r="H25" s="52">
        <v>37805</v>
      </c>
      <c r="I25" s="52">
        <v>7399</v>
      </c>
      <c r="J25" s="52" t="s">
        <v>25</v>
      </c>
      <c r="K25" s="23"/>
      <c r="L25" s="23"/>
    </row>
    <row r="26" spans="1:12" ht="7.5" customHeight="1">
      <c r="A26" s="260"/>
      <c r="B26" s="55"/>
      <c r="C26" s="55"/>
      <c r="D26" s="70"/>
      <c r="E26" s="273"/>
      <c r="F26" s="52"/>
      <c r="G26" s="52"/>
      <c r="H26" s="52"/>
      <c r="I26" s="52"/>
      <c r="J26" s="52"/>
      <c r="K26" s="23"/>
      <c r="L26" s="23"/>
    </row>
    <row r="27" spans="1:12" ht="11.25" customHeight="1">
      <c r="A27" s="260" t="s">
        <v>132</v>
      </c>
      <c r="B27" s="49" t="s">
        <v>496</v>
      </c>
      <c r="C27" s="197"/>
      <c r="D27" s="70">
        <v>24</v>
      </c>
      <c r="E27" s="273">
        <v>112342</v>
      </c>
      <c r="F27" s="52">
        <v>198288</v>
      </c>
      <c r="G27" s="52" t="s">
        <v>25</v>
      </c>
      <c r="H27" s="52">
        <v>196747</v>
      </c>
      <c r="I27" s="52">
        <v>1540</v>
      </c>
      <c r="J27" s="52" t="s">
        <v>25</v>
      </c>
      <c r="K27" s="23"/>
      <c r="L27" s="23"/>
    </row>
    <row r="28" spans="1:12" ht="7.5" customHeight="1">
      <c r="A28" s="260"/>
      <c r="B28" s="55"/>
      <c r="C28" s="132"/>
      <c r="D28" s="70"/>
      <c r="E28" s="273"/>
      <c r="F28" s="52"/>
      <c r="G28" s="52"/>
      <c r="H28" s="52"/>
      <c r="I28" s="52"/>
      <c r="J28" s="52"/>
      <c r="K28" s="23"/>
      <c r="L28" s="23"/>
    </row>
    <row r="29" spans="1:12" ht="11.25" customHeight="1">
      <c r="A29" s="260" t="s">
        <v>134</v>
      </c>
      <c r="B29" s="49" t="s">
        <v>497</v>
      </c>
      <c r="C29" s="59"/>
      <c r="D29" s="70">
        <v>32</v>
      </c>
      <c r="E29" s="273">
        <v>165522</v>
      </c>
      <c r="F29" s="52">
        <v>174547</v>
      </c>
      <c r="G29" s="57">
        <v>11</v>
      </c>
      <c r="H29" s="52">
        <v>155283</v>
      </c>
      <c r="I29" s="52">
        <v>16106</v>
      </c>
      <c r="J29" s="52">
        <v>3147</v>
      </c>
      <c r="K29" s="23"/>
      <c r="L29" s="23"/>
    </row>
    <row r="30" spans="1:12" ht="7.5" customHeight="1">
      <c r="A30" s="260"/>
      <c r="B30" s="55"/>
      <c r="C30" s="55"/>
      <c r="D30" s="70"/>
      <c r="E30" s="273"/>
      <c r="F30" s="52"/>
      <c r="G30" s="52"/>
      <c r="H30" s="52"/>
      <c r="I30" s="52"/>
      <c r="J30" s="52"/>
      <c r="K30" s="23"/>
      <c r="L30" s="23"/>
    </row>
    <row r="31" spans="1:12" ht="11.25" customHeight="1">
      <c r="A31" s="260" t="s">
        <v>498</v>
      </c>
      <c r="B31" s="49" t="s">
        <v>499</v>
      </c>
      <c r="C31" s="55"/>
      <c r="D31" s="70">
        <v>23</v>
      </c>
      <c r="E31" s="273">
        <v>119206</v>
      </c>
      <c r="F31" s="52">
        <v>183206</v>
      </c>
      <c r="G31" s="52" t="s">
        <v>25</v>
      </c>
      <c r="H31" s="52">
        <v>170102</v>
      </c>
      <c r="I31" s="52">
        <v>12578</v>
      </c>
      <c r="J31" s="52">
        <v>526</v>
      </c>
      <c r="K31" s="23"/>
      <c r="L31" s="23"/>
    </row>
    <row r="32" spans="1:13" ht="7.5" customHeight="1">
      <c r="A32" s="260"/>
      <c r="B32" s="55"/>
      <c r="C32" s="59"/>
      <c r="D32" s="70"/>
      <c r="E32" s="273"/>
      <c r="F32" s="52"/>
      <c r="G32" s="52"/>
      <c r="H32" s="52"/>
      <c r="I32" s="52"/>
      <c r="J32" s="52"/>
      <c r="K32" s="23"/>
      <c r="L32" s="23"/>
      <c r="M32" s="23"/>
    </row>
    <row r="33" spans="1:12" ht="11.25" customHeight="1">
      <c r="A33" s="260" t="s">
        <v>500</v>
      </c>
      <c r="B33" s="55" t="s">
        <v>501</v>
      </c>
      <c r="C33" s="197"/>
      <c r="D33" s="70"/>
      <c r="E33" s="273"/>
      <c r="F33" s="52"/>
      <c r="G33" s="52"/>
      <c r="H33" s="52"/>
      <c r="I33" s="52"/>
      <c r="J33" s="52"/>
      <c r="K33" s="23"/>
      <c r="L33" s="23"/>
    </row>
    <row r="34" spans="1:12" ht="11.25" customHeight="1">
      <c r="A34" s="260"/>
      <c r="B34" s="49" t="s">
        <v>502</v>
      </c>
      <c r="C34" s="197"/>
      <c r="D34" s="70">
        <v>64</v>
      </c>
      <c r="E34" s="273">
        <v>247162</v>
      </c>
      <c r="F34" s="52">
        <v>209108</v>
      </c>
      <c r="G34" s="52">
        <v>3130</v>
      </c>
      <c r="H34" s="52">
        <v>197382</v>
      </c>
      <c r="I34" s="52">
        <v>8596</v>
      </c>
      <c r="J34" s="52" t="s">
        <v>25</v>
      </c>
      <c r="K34" s="23"/>
      <c r="L34" s="23"/>
    </row>
    <row r="35" spans="1:12" ht="7.5" customHeight="1">
      <c r="A35" s="260"/>
      <c r="B35" s="55"/>
      <c r="C35" s="55"/>
      <c r="D35" s="70"/>
      <c r="E35" s="273"/>
      <c r="F35" s="52"/>
      <c r="G35" s="52"/>
      <c r="H35" s="52"/>
      <c r="I35" s="52"/>
      <c r="J35" s="52"/>
      <c r="K35" s="23"/>
      <c r="L35" s="23"/>
    </row>
    <row r="36" spans="1:12" ht="11.25" customHeight="1">
      <c r="A36" s="260" t="s">
        <v>503</v>
      </c>
      <c r="B36" s="49" t="s">
        <v>504</v>
      </c>
      <c r="C36" s="55"/>
      <c r="D36" s="70">
        <v>36</v>
      </c>
      <c r="E36" s="273">
        <v>125540</v>
      </c>
      <c r="F36" s="52">
        <v>118940</v>
      </c>
      <c r="G36" s="52" t="s">
        <v>25</v>
      </c>
      <c r="H36" s="52">
        <v>101634</v>
      </c>
      <c r="I36" s="52">
        <v>10927</v>
      </c>
      <c r="J36" s="52">
        <v>6379</v>
      </c>
      <c r="K36" s="23"/>
      <c r="L36" s="23"/>
    </row>
    <row r="37" spans="1:12" ht="7.5" customHeight="1">
      <c r="A37" s="260"/>
      <c r="B37" s="55"/>
      <c r="C37" s="55"/>
      <c r="D37" s="70"/>
      <c r="E37" s="273"/>
      <c r="F37" s="52"/>
      <c r="G37" s="52"/>
      <c r="H37" s="52"/>
      <c r="I37" s="52"/>
      <c r="J37" s="52"/>
      <c r="K37" s="23"/>
      <c r="L37" s="23"/>
    </row>
    <row r="38" spans="1:13" ht="11.25" customHeight="1">
      <c r="A38" s="202">
        <v>200101</v>
      </c>
      <c r="B38" s="55" t="s">
        <v>505</v>
      </c>
      <c r="C38" s="59"/>
      <c r="D38" s="70"/>
      <c r="E38" s="273"/>
      <c r="F38" s="52"/>
      <c r="G38" s="52"/>
      <c r="H38" s="52"/>
      <c r="I38" s="52"/>
      <c r="J38" s="52"/>
      <c r="K38" s="23"/>
      <c r="L38" s="23"/>
      <c r="M38" s="23"/>
    </row>
    <row r="39" spans="1:12" ht="11.25" customHeight="1">
      <c r="A39" s="260"/>
      <c r="B39" s="49" t="s">
        <v>506</v>
      </c>
      <c r="C39" s="59"/>
      <c r="D39" s="70">
        <v>71</v>
      </c>
      <c r="E39" s="273">
        <v>1294731</v>
      </c>
      <c r="F39" s="52">
        <v>1429458</v>
      </c>
      <c r="G39" s="52">
        <v>4</v>
      </c>
      <c r="H39" s="52">
        <v>1227016</v>
      </c>
      <c r="I39" s="52">
        <v>187370</v>
      </c>
      <c r="J39" s="52">
        <v>15068</v>
      </c>
      <c r="K39" s="23"/>
      <c r="L39" s="23"/>
    </row>
    <row r="40" spans="1:12" ht="7.5" customHeight="1">
      <c r="A40" s="260"/>
      <c r="B40" s="55"/>
      <c r="C40" s="59"/>
      <c r="D40" s="70"/>
      <c r="E40" s="273"/>
      <c r="F40" s="52"/>
      <c r="G40" s="52"/>
      <c r="H40" s="52"/>
      <c r="I40" s="52"/>
      <c r="J40" s="52"/>
      <c r="K40" s="23"/>
      <c r="L40" s="23"/>
    </row>
    <row r="41" spans="1:12" ht="11.25" customHeight="1">
      <c r="A41" s="260" t="s">
        <v>507</v>
      </c>
      <c r="B41" s="55" t="s">
        <v>505</v>
      </c>
      <c r="C41" s="59"/>
      <c r="D41" s="70"/>
      <c r="E41" s="273"/>
      <c r="F41" s="52"/>
      <c r="G41" s="52"/>
      <c r="H41" s="52"/>
      <c r="I41" s="52"/>
      <c r="J41" s="52"/>
      <c r="K41" s="23"/>
      <c r="L41" s="23"/>
    </row>
    <row r="42" spans="1:12" ht="11.25" customHeight="1">
      <c r="A42" s="260"/>
      <c r="B42" s="49" t="s">
        <v>508</v>
      </c>
      <c r="C42" s="59"/>
      <c r="D42" s="70">
        <v>18</v>
      </c>
      <c r="E42" s="273">
        <v>46442</v>
      </c>
      <c r="F42" s="52">
        <v>24440</v>
      </c>
      <c r="G42" s="52" t="s">
        <v>25</v>
      </c>
      <c r="H42" s="52">
        <v>17265</v>
      </c>
      <c r="I42" s="52">
        <v>568</v>
      </c>
      <c r="J42" s="52">
        <v>6608</v>
      </c>
      <c r="K42" s="23"/>
      <c r="L42" s="23"/>
    </row>
    <row r="43" spans="1:12" ht="7.5" customHeight="1">
      <c r="A43" s="260"/>
      <c r="B43" s="55"/>
      <c r="C43" s="59"/>
      <c r="D43" s="70"/>
      <c r="E43" s="273"/>
      <c r="F43" s="52"/>
      <c r="G43" s="52"/>
      <c r="H43" s="52"/>
      <c r="I43" s="52"/>
      <c r="J43" s="52"/>
      <c r="K43" s="23"/>
      <c r="L43" s="23"/>
    </row>
    <row r="44" spans="1:12" ht="11.25" customHeight="1">
      <c r="A44" s="260" t="s">
        <v>509</v>
      </c>
      <c r="B44" s="49" t="s">
        <v>401</v>
      </c>
      <c r="C44" s="59"/>
      <c r="D44" s="70">
        <v>54</v>
      </c>
      <c r="E44" s="273">
        <v>259676</v>
      </c>
      <c r="F44" s="52">
        <v>226997</v>
      </c>
      <c r="G44" s="52">
        <v>68</v>
      </c>
      <c r="H44" s="52">
        <v>216459</v>
      </c>
      <c r="I44" s="52">
        <v>10470</v>
      </c>
      <c r="J44" s="52" t="s">
        <v>25</v>
      </c>
      <c r="K44" s="23"/>
      <c r="L44" s="23"/>
    </row>
    <row r="45" spans="1:12" ht="7.5" customHeight="1">
      <c r="A45" s="193"/>
      <c r="B45" s="63"/>
      <c r="C45" s="59"/>
      <c r="D45" s="69"/>
      <c r="E45" s="273"/>
      <c r="F45" s="52"/>
      <c r="G45" s="23"/>
      <c r="I45" s="23"/>
      <c r="J45" s="291"/>
      <c r="K45" s="291"/>
      <c r="L45" s="23"/>
    </row>
    <row r="46" spans="1:12" ht="11.25" customHeight="1">
      <c r="A46" s="193"/>
      <c r="B46" s="106" t="s">
        <v>172</v>
      </c>
      <c r="C46" s="197"/>
      <c r="D46" s="77">
        <v>192</v>
      </c>
      <c r="E46" s="276">
        <v>3778767</v>
      </c>
      <c r="F46" s="104">
        <v>3896009</v>
      </c>
      <c r="G46" s="78">
        <v>3900</v>
      </c>
      <c r="H46" s="78">
        <v>3432758</v>
      </c>
      <c r="I46" s="78">
        <v>406138</v>
      </c>
      <c r="J46" s="78">
        <v>53214</v>
      </c>
      <c r="K46" s="132"/>
      <c r="L46" s="62"/>
    </row>
    <row r="47" spans="1:12" ht="14.25" customHeight="1">
      <c r="A47" s="193"/>
      <c r="B47" s="197"/>
      <c r="C47" s="197"/>
      <c r="D47" s="227"/>
      <c r="E47" s="291"/>
      <c r="F47" s="291"/>
      <c r="G47" s="291"/>
      <c r="H47" s="291"/>
      <c r="I47" s="291"/>
      <c r="J47" s="291"/>
      <c r="K47" s="23"/>
      <c r="L47" s="23"/>
    </row>
    <row r="48" spans="1:12" ht="11.25" customHeight="1">
      <c r="A48" s="1078" t="s">
        <v>510</v>
      </c>
      <c r="B48" s="1079"/>
      <c r="C48" s="1079"/>
      <c r="D48" s="1079"/>
      <c r="E48" s="1079"/>
      <c r="F48" s="1079"/>
      <c r="G48" s="1079"/>
      <c r="H48" s="1079"/>
      <c r="I48" s="1079"/>
      <c r="J48" s="1079"/>
      <c r="K48" s="257"/>
      <c r="L48" s="52"/>
    </row>
    <row r="49" spans="1:12" ht="7.5" customHeight="1">
      <c r="A49" s="193"/>
      <c r="B49" s="63"/>
      <c r="C49" s="63"/>
      <c r="D49" s="63"/>
      <c r="E49" s="291"/>
      <c r="F49" s="291"/>
      <c r="G49" s="146"/>
      <c r="H49" s="146"/>
      <c r="I49" s="95"/>
      <c r="J49" s="95"/>
      <c r="K49" s="23"/>
      <c r="L49" s="23"/>
    </row>
    <row r="50" spans="1:12" ht="11.25" customHeight="1">
      <c r="A50" s="193" t="s">
        <v>511</v>
      </c>
      <c r="B50" s="194" t="s">
        <v>512</v>
      </c>
      <c r="C50" s="63"/>
      <c r="D50" s="194"/>
      <c r="E50" s="291"/>
      <c r="F50" s="291"/>
      <c r="G50" s="146"/>
      <c r="H50" s="146"/>
      <c r="I50" s="95"/>
      <c r="J50" s="95"/>
      <c r="K50" s="23"/>
      <c r="L50" s="23"/>
    </row>
    <row r="51" spans="1:12" ht="11.25" customHeight="1">
      <c r="A51" s="260"/>
      <c r="B51" s="69" t="s">
        <v>513</v>
      </c>
      <c r="C51" s="55"/>
      <c r="D51" s="70">
        <v>19</v>
      </c>
      <c r="E51" s="273">
        <v>11237</v>
      </c>
      <c r="F51" s="52">
        <v>12042</v>
      </c>
      <c r="G51" s="52">
        <v>4</v>
      </c>
      <c r="H51" s="52">
        <v>11407</v>
      </c>
      <c r="I51" s="52">
        <v>631</v>
      </c>
      <c r="J51" s="52" t="s">
        <v>25</v>
      </c>
      <c r="K51" s="293"/>
      <c r="L51" s="23"/>
    </row>
    <row r="52" spans="1:12" ht="7.5" customHeight="1">
      <c r="A52" s="260"/>
      <c r="B52" s="59"/>
      <c r="C52" s="55"/>
      <c r="D52" s="70"/>
      <c r="E52" s="273"/>
      <c r="F52" s="52"/>
      <c r="G52" s="52"/>
      <c r="H52" s="52"/>
      <c r="I52" s="52"/>
      <c r="J52" s="52"/>
      <c r="K52" s="23"/>
      <c r="L52" s="23"/>
    </row>
    <row r="53" spans="1:12" ht="11.25" customHeight="1">
      <c r="A53" s="260" t="s">
        <v>514</v>
      </c>
      <c r="B53" s="59" t="s">
        <v>515</v>
      </c>
      <c r="C53" s="59"/>
      <c r="D53" s="70">
        <v>12</v>
      </c>
      <c r="E53" s="273">
        <v>3815</v>
      </c>
      <c r="F53" s="52">
        <v>6502</v>
      </c>
      <c r="G53" s="52">
        <v>1</v>
      </c>
      <c r="H53" s="52">
        <v>4292</v>
      </c>
      <c r="I53" s="52">
        <v>2159</v>
      </c>
      <c r="J53" s="52">
        <v>51</v>
      </c>
      <c r="K53" s="23"/>
      <c r="L53" s="23"/>
    </row>
    <row r="54" spans="1:10" ht="7.5" customHeight="1">
      <c r="A54" s="260"/>
      <c r="B54" s="132"/>
      <c r="C54" s="132"/>
      <c r="D54" s="70"/>
      <c r="E54" s="273"/>
      <c r="F54" s="52"/>
      <c r="G54" s="52"/>
      <c r="H54" s="52"/>
      <c r="I54" s="52"/>
      <c r="J54" s="52"/>
    </row>
    <row r="55" spans="1:10" ht="11.25" customHeight="1">
      <c r="A55" s="202">
        <v>200123</v>
      </c>
      <c r="B55" s="132" t="s">
        <v>516</v>
      </c>
      <c r="C55" s="132"/>
      <c r="D55" s="70"/>
      <c r="E55" s="273"/>
      <c r="F55" s="52"/>
      <c r="G55" s="52"/>
      <c r="H55" s="52"/>
      <c r="I55" s="52"/>
      <c r="J55" s="52"/>
    </row>
    <row r="56" spans="2:12" ht="11.25" customHeight="1">
      <c r="B56" s="294" t="s">
        <v>517</v>
      </c>
      <c r="C56" s="55"/>
      <c r="D56" s="70"/>
      <c r="E56" s="273"/>
      <c r="F56" s="52"/>
      <c r="G56" s="52"/>
      <c r="H56" s="52"/>
      <c r="I56" s="52"/>
      <c r="J56" s="52"/>
      <c r="K56" s="23"/>
      <c r="L56" s="23"/>
    </row>
    <row r="57" spans="1:12" ht="11.25" customHeight="1">
      <c r="A57" s="260"/>
      <c r="B57" s="69" t="s">
        <v>518</v>
      </c>
      <c r="C57" s="59"/>
      <c r="D57" s="70">
        <v>3</v>
      </c>
      <c r="E57" s="273">
        <v>16291</v>
      </c>
      <c r="F57" s="52">
        <v>20234</v>
      </c>
      <c r="G57" s="52" t="s">
        <v>25</v>
      </c>
      <c r="H57" s="52">
        <v>15903</v>
      </c>
      <c r="I57" s="52">
        <v>4143</v>
      </c>
      <c r="J57" s="52">
        <v>188</v>
      </c>
      <c r="K57" s="23"/>
      <c r="L57" s="23"/>
    </row>
    <row r="58" spans="1:12" ht="7.5" customHeight="1">
      <c r="A58" s="193"/>
      <c r="B58" s="69"/>
      <c r="C58" s="59"/>
      <c r="D58" s="70"/>
      <c r="E58" s="273"/>
      <c r="F58" s="52"/>
      <c r="G58" s="52"/>
      <c r="H58" s="52"/>
      <c r="I58" s="52"/>
      <c r="J58" s="52"/>
      <c r="K58" s="23"/>
      <c r="L58" s="23"/>
    </row>
    <row r="59" spans="1:12" ht="11.25" customHeight="1">
      <c r="A59" s="193" t="s">
        <v>519</v>
      </c>
      <c r="B59" s="258" t="s">
        <v>516</v>
      </c>
      <c r="C59" s="55"/>
      <c r="D59" s="70"/>
      <c r="E59" s="273"/>
      <c r="F59" s="52"/>
      <c r="G59" s="52"/>
      <c r="H59" s="52"/>
      <c r="I59" s="52"/>
      <c r="J59" s="52"/>
      <c r="K59" s="23"/>
      <c r="L59" s="23"/>
    </row>
    <row r="60" spans="1:12" ht="11.25" customHeight="1">
      <c r="A60" s="193"/>
      <c r="B60" s="258" t="s">
        <v>520</v>
      </c>
      <c r="C60" s="55"/>
      <c r="D60" s="70"/>
      <c r="E60" s="273"/>
      <c r="F60" s="52"/>
      <c r="G60" s="52"/>
      <c r="H60" s="52"/>
      <c r="I60" s="52"/>
      <c r="J60" s="52"/>
      <c r="K60" s="23"/>
      <c r="L60" s="23"/>
    </row>
    <row r="61" spans="1:12" ht="11.25" customHeight="1">
      <c r="A61" s="193"/>
      <c r="B61" s="258" t="s">
        <v>521</v>
      </c>
      <c r="C61" s="59"/>
      <c r="D61" s="70"/>
      <c r="E61" s="273"/>
      <c r="F61" s="52"/>
      <c r="G61" s="52"/>
      <c r="H61" s="52"/>
      <c r="I61" s="52"/>
      <c r="J61" s="52"/>
      <c r="K61" s="23"/>
      <c r="L61" s="23"/>
    </row>
    <row r="62" spans="1:12" ht="11.25" customHeight="1">
      <c r="A62" s="193"/>
      <c r="B62" s="69" t="s">
        <v>518</v>
      </c>
      <c r="C62" s="59"/>
      <c r="D62" s="70">
        <v>23</v>
      </c>
      <c r="E62" s="273">
        <v>76220</v>
      </c>
      <c r="F62" s="52">
        <v>83468</v>
      </c>
      <c r="G62" s="52" t="s">
        <v>25</v>
      </c>
      <c r="H62" s="52">
        <v>72805</v>
      </c>
      <c r="I62" s="52">
        <v>10636</v>
      </c>
      <c r="J62" s="52">
        <v>27</v>
      </c>
      <c r="K62" s="23"/>
      <c r="L62" s="23"/>
    </row>
    <row r="63" spans="1:12" ht="7.5" customHeight="1">
      <c r="A63" s="193"/>
      <c r="B63" s="69"/>
      <c r="C63" s="59"/>
      <c r="D63" s="70"/>
      <c r="E63" s="273"/>
      <c r="F63" s="52"/>
      <c r="G63" s="52"/>
      <c r="H63" s="52"/>
      <c r="I63" s="52"/>
      <c r="J63" s="52"/>
      <c r="K63" s="23"/>
      <c r="L63" s="23"/>
    </row>
    <row r="64" spans="1:12" ht="11.25" customHeight="1">
      <c r="A64" s="193" t="s">
        <v>522</v>
      </c>
      <c r="B64" s="258" t="s">
        <v>516</v>
      </c>
      <c r="C64" s="59"/>
      <c r="D64" s="70"/>
      <c r="E64" s="273"/>
      <c r="F64" s="52"/>
      <c r="G64" s="52"/>
      <c r="H64" s="52"/>
      <c r="I64" s="52"/>
      <c r="J64" s="52"/>
      <c r="K64" s="23"/>
      <c r="L64" s="23"/>
    </row>
    <row r="65" spans="1:12" ht="11.25" customHeight="1">
      <c r="A65" s="193"/>
      <c r="B65" s="258" t="s">
        <v>520</v>
      </c>
      <c r="C65" s="59"/>
      <c r="D65" s="70"/>
      <c r="E65" s="273"/>
      <c r="F65" s="52"/>
      <c r="G65" s="52"/>
      <c r="H65" s="52"/>
      <c r="I65" s="52"/>
      <c r="J65" s="52"/>
      <c r="K65" s="23"/>
      <c r="L65" s="23"/>
    </row>
    <row r="66" spans="1:12" ht="11.25" customHeight="1">
      <c r="A66" s="193"/>
      <c r="B66" s="69" t="s">
        <v>523</v>
      </c>
      <c r="C66" s="59"/>
      <c r="D66" s="70">
        <v>17</v>
      </c>
      <c r="E66" s="273">
        <v>27123</v>
      </c>
      <c r="F66" s="52">
        <v>19947</v>
      </c>
      <c r="G66" s="52">
        <v>24</v>
      </c>
      <c r="H66" s="52">
        <v>18525</v>
      </c>
      <c r="I66" s="52">
        <v>1399</v>
      </c>
      <c r="J66" s="52" t="s">
        <v>25</v>
      </c>
      <c r="K66" s="23"/>
      <c r="L66" s="23"/>
    </row>
    <row r="67" spans="1:12" ht="7.5" customHeight="1">
      <c r="A67" s="193"/>
      <c r="B67" s="59"/>
      <c r="C67" s="59"/>
      <c r="D67" s="69"/>
      <c r="E67" s="273"/>
      <c r="F67" s="52"/>
      <c r="G67" s="52"/>
      <c r="I67" s="95"/>
      <c r="J67" s="95"/>
      <c r="K67" s="23"/>
      <c r="L67" s="23"/>
    </row>
    <row r="68" spans="1:12" ht="11.25" customHeight="1">
      <c r="A68" s="32"/>
      <c r="B68" s="106" t="s">
        <v>172</v>
      </c>
      <c r="C68" s="189"/>
      <c r="D68" s="77">
        <v>73</v>
      </c>
      <c r="E68" s="276">
        <v>139907</v>
      </c>
      <c r="F68" s="78">
        <v>146259</v>
      </c>
      <c r="G68" s="78">
        <v>31</v>
      </c>
      <c r="H68" s="78">
        <v>126745</v>
      </c>
      <c r="I68" s="78">
        <v>19176</v>
      </c>
      <c r="J68" s="106">
        <v>307</v>
      </c>
      <c r="K68" s="132"/>
      <c r="L68" s="23"/>
    </row>
    <row r="69" spans="1:12" ht="11.25" customHeight="1">
      <c r="A69" s="148" t="s">
        <v>19</v>
      </c>
      <c r="B69" s="3"/>
      <c r="C69" s="3"/>
      <c r="D69" s="148"/>
      <c r="E69" s="3"/>
      <c r="F69" s="3"/>
      <c r="G69" s="3"/>
      <c r="H69" s="3"/>
      <c r="I69" s="3"/>
      <c r="J69" s="3"/>
      <c r="K69" s="3"/>
      <c r="L69" s="3"/>
    </row>
    <row r="70" spans="1:12" ht="18" customHeight="1">
      <c r="A70" s="992" t="s">
        <v>524</v>
      </c>
      <c r="B70" s="992"/>
      <c r="C70" s="992"/>
      <c r="D70" s="992"/>
      <c r="E70" s="992"/>
      <c r="F70" s="992"/>
      <c r="G70" s="992"/>
      <c r="H70" s="992"/>
      <c r="I70" s="992"/>
      <c r="J70" s="992"/>
      <c r="K70" s="277"/>
      <c r="L70" s="277"/>
    </row>
    <row r="71" spans="1:12" ht="12" customHeight="1">
      <c r="A71" s="277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</row>
    <row r="72" spans="5:6" ht="12.75">
      <c r="E72" s="112"/>
      <c r="F72" s="2"/>
    </row>
    <row r="73" spans="5:6" ht="12.75">
      <c r="E73" s="112"/>
      <c r="F73" s="2"/>
    </row>
  </sheetData>
  <sheetProtection/>
  <mergeCells count="17"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A70:J70"/>
    <mergeCell ref="H8:H12"/>
    <mergeCell ref="I8:I12"/>
    <mergeCell ref="J8:J12"/>
    <mergeCell ref="E13:J13"/>
    <mergeCell ref="A15:J15"/>
    <mergeCell ref="A48:J4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  <headerFooter alignWithMargins="0">
    <oddHeader>&amp;L&amp;"Arial,Kursiv"&amp;9 &amp;U1.3 Abfallentsorgung in Anlagen zur Thermischen Behandlung&amp;R&amp;"Arial,Kursiv"&amp;9&amp;UAbfallwirtschaft in Bayern 2012</oddHeader>
    <oddFooter xml:space="preserve">&amp;C 46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211"/>
  <sheetViews>
    <sheetView zoomScale="120" zoomScaleNormal="120" workbookViewId="0" topLeftCell="A1">
      <selection activeCell="L13" sqref="L13"/>
    </sheetView>
  </sheetViews>
  <sheetFormatPr defaultColWidth="11.421875" defaultRowHeight="12.75"/>
  <cols>
    <col min="1" max="1" width="5.28125" style="31" customWidth="1"/>
    <col min="2" max="2" width="0.71875" style="31" customWidth="1"/>
    <col min="3" max="3" width="3.421875" style="31" customWidth="1"/>
    <col min="4" max="6" width="2.8515625" style="31" customWidth="1"/>
    <col min="7" max="7" width="25.57421875" style="31" customWidth="1"/>
    <col min="8" max="8" width="0.85546875" style="31" customWidth="1"/>
    <col min="9" max="9" width="9.421875" style="31" customWidth="1"/>
    <col min="10" max="12" width="11.28125" style="31" customWidth="1"/>
    <col min="13" max="16384" width="11.421875" style="31" customWidth="1"/>
  </cols>
  <sheetData>
    <row r="1" spans="1:13" s="188" customFormat="1" ht="12.75">
      <c r="A1" s="1000" t="s">
        <v>525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295"/>
    </row>
    <row r="2" spans="1:14" ht="15">
      <c r="A2" s="1000" t="s">
        <v>526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63"/>
      <c r="N2" s="296"/>
    </row>
    <row r="3" spans="1:13" ht="9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63"/>
    </row>
    <row r="4" spans="1:13" ht="9.75">
      <c r="A4" s="1081" t="s">
        <v>527</v>
      </c>
      <c r="B4" s="1082" t="s">
        <v>41</v>
      </c>
      <c r="C4" s="1082"/>
      <c r="D4" s="1082"/>
      <c r="E4" s="1082"/>
      <c r="F4" s="1082"/>
      <c r="G4" s="1082"/>
      <c r="H4" s="1082"/>
      <c r="I4" s="1082" t="s">
        <v>528</v>
      </c>
      <c r="J4" s="1082" t="s">
        <v>529</v>
      </c>
      <c r="K4" s="1082"/>
      <c r="L4" s="1083"/>
      <c r="M4" s="63"/>
    </row>
    <row r="5" spans="1:13" ht="9.75">
      <c r="A5" s="1081"/>
      <c r="B5" s="1082"/>
      <c r="C5" s="1082"/>
      <c r="D5" s="1082"/>
      <c r="E5" s="1082"/>
      <c r="F5" s="1082"/>
      <c r="G5" s="1082"/>
      <c r="H5" s="1082"/>
      <c r="I5" s="1082"/>
      <c r="J5" s="1082" t="s">
        <v>530</v>
      </c>
      <c r="K5" s="1082" t="s">
        <v>531</v>
      </c>
      <c r="L5" s="1083"/>
      <c r="M5" s="63"/>
    </row>
    <row r="6" spans="1:13" ht="30">
      <c r="A6" s="1081"/>
      <c r="B6" s="1082"/>
      <c r="C6" s="1082"/>
      <c r="D6" s="1082"/>
      <c r="E6" s="1082"/>
      <c r="F6" s="1082"/>
      <c r="G6" s="1082"/>
      <c r="H6" s="1082"/>
      <c r="I6" s="1082"/>
      <c r="J6" s="1082"/>
      <c r="K6" s="297" t="s">
        <v>532</v>
      </c>
      <c r="L6" s="298" t="s">
        <v>533</v>
      </c>
      <c r="M6" s="63"/>
    </row>
    <row r="7" spans="1:13" ht="11.25">
      <c r="A7" s="1081"/>
      <c r="B7" s="1082"/>
      <c r="C7" s="1082"/>
      <c r="D7" s="1082"/>
      <c r="E7" s="1082"/>
      <c r="F7" s="1082"/>
      <c r="G7" s="1082"/>
      <c r="H7" s="1082"/>
      <c r="I7" s="297" t="s">
        <v>357</v>
      </c>
      <c r="J7" s="1082" t="s">
        <v>13</v>
      </c>
      <c r="K7" s="1082"/>
      <c r="L7" s="1083"/>
      <c r="M7" s="63"/>
    </row>
    <row r="8" spans="1:13" ht="6" customHeight="1">
      <c r="A8" s="299"/>
      <c r="G8" s="72"/>
      <c r="H8" s="43"/>
      <c r="M8" s="63"/>
    </row>
    <row r="9" spans="1:13" ht="11.25" customHeight="1">
      <c r="A9" s="300" t="s">
        <v>50</v>
      </c>
      <c r="B9" s="31" t="s">
        <v>534</v>
      </c>
      <c r="G9" s="72"/>
      <c r="H9" s="43"/>
      <c r="M9" s="63"/>
    </row>
    <row r="10" spans="1:13" ht="11.25" customHeight="1">
      <c r="A10" s="300"/>
      <c r="C10" s="31" t="s">
        <v>535</v>
      </c>
      <c r="G10" s="72"/>
      <c r="H10" s="43"/>
      <c r="M10" s="63"/>
    </row>
    <row r="11" spans="1:13" ht="11.25" customHeight="1">
      <c r="A11" s="300"/>
      <c r="C11" s="1080" t="s">
        <v>536</v>
      </c>
      <c r="D11" s="962"/>
      <c r="E11" s="962"/>
      <c r="F11" s="962"/>
      <c r="G11" s="962"/>
      <c r="H11" s="43"/>
      <c r="I11" s="20">
        <v>5</v>
      </c>
      <c r="J11" s="301">
        <v>92</v>
      </c>
      <c r="K11" s="57">
        <v>25</v>
      </c>
      <c r="L11" s="302">
        <v>67</v>
      </c>
      <c r="M11" s="63"/>
    </row>
    <row r="12" spans="1:13" ht="6" customHeight="1">
      <c r="A12" s="300"/>
      <c r="G12" s="72"/>
      <c r="H12" s="43"/>
      <c r="M12" s="63"/>
    </row>
    <row r="13" spans="1:13" ht="9.75">
      <c r="A13" s="303" t="s">
        <v>55</v>
      </c>
      <c r="B13" s="55" t="s">
        <v>537</v>
      </c>
      <c r="D13" s="55"/>
      <c r="E13" s="55"/>
      <c r="F13" s="55"/>
      <c r="G13" s="55"/>
      <c r="H13" s="54"/>
      <c r="I13" s="304"/>
      <c r="J13" s="304"/>
      <c r="K13" s="304"/>
      <c r="L13" s="305"/>
      <c r="M13" s="63"/>
    </row>
    <row r="14" spans="1:13" ht="9.75">
      <c r="A14" s="303"/>
      <c r="C14" s="55" t="s">
        <v>538</v>
      </c>
      <c r="D14" s="55"/>
      <c r="E14" s="55"/>
      <c r="F14" s="55"/>
      <c r="G14" s="55"/>
      <c r="H14" s="54"/>
      <c r="I14" s="304"/>
      <c r="J14" s="304"/>
      <c r="K14" s="304"/>
      <c r="L14" s="55"/>
      <c r="M14" s="63"/>
    </row>
    <row r="15" spans="1:13" ht="9.75">
      <c r="A15" s="303"/>
      <c r="B15" s="55"/>
      <c r="C15" s="960" t="s">
        <v>539</v>
      </c>
      <c r="D15" s="960"/>
      <c r="E15" s="960"/>
      <c r="F15" s="960"/>
      <c r="G15" s="960"/>
      <c r="H15" s="54"/>
      <c r="I15" s="304">
        <v>6</v>
      </c>
      <c r="J15" s="136">
        <v>34</v>
      </c>
      <c r="K15" s="136">
        <v>34</v>
      </c>
      <c r="L15" s="306" t="s">
        <v>198</v>
      </c>
      <c r="M15" s="63"/>
    </row>
    <row r="16" spans="1:13" ht="6" customHeight="1">
      <c r="A16" s="303"/>
      <c r="B16" s="55"/>
      <c r="C16" s="55"/>
      <c r="D16" s="55"/>
      <c r="E16" s="55"/>
      <c r="F16" s="55"/>
      <c r="G16" s="55"/>
      <c r="H16" s="54"/>
      <c r="I16" s="304"/>
      <c r="J16" s="304"/>
      <c r="K16" s="304"/>
      <c r="L16" s="305"/>
      <c r="M16" s="63"/>
    </row>
    <row r="17" spans="1:13" ht="9.75">
      <c r="A17" s="303" t="s">
        <v>70</v>
      </c>
      <c r="B17" s="55" t="s">
        <v>540</v>
      </c>
      <c r="D17" s="55"/>
      <c r="E17" s="55"/>
      <c r="F17" s="55"/>
      <c r="G17" s="55"/>
      <c r="H17" s="54"/>
      <c r="I17" s="304"/>
      <c r="J17" s="304"/>
      <c r="K17" s="304"/>
      <c r="L17" s="305"/>
      <c r="M17" s="63"/>
    </row>
    <row r="18" spans="1:13" ht="9.75">
      <c r="A18" s="303"/>
      <c r="B18" s="55"/>
      <c r="C18" s="960" t="s">
        <v>541</v>
      </c>
      <c r="D18" s="960"/>
      <c r="E18" s="960"/>
      <c r="F18" s="960"/>
      <c r="G18" s="960"/>
      <c r="H18" s="92"/>
      <c r="I18" s="304">
        <v>6</v>
      </c>
      <c r="J18" s="57">
        <v>62</v>
      </c>
      <c r="K18" s="57">
        <v>62</v>
      </c>
      <c r="L18" s="306" t="s">
        <v>198</v>
      </c>
      <c r="M18" s="63"/>
    </row>
    <row r="19" spans="1:13" ht="6" customHeight="1">
      <c r="A19" s="303"/>
      <c r="B19" s="55"/>
      <c r="C19" s="55"/>
      <c r="D19" s="59"/>
      <c r="E19" s="59"/>
      <c r="F19" s="59"/>
      <c r="G19" s="59"/>
      <c r="H19" s="92"/>
      <c r="I19" s="304"/>
      <c r="J19" s="304"/>
      <c r="K19" s="304"/>
      <c r="L19" s="305"/>
      <c r="M19" s="63"/>
    </row>
    <row r="20" spans="1:13" ht="9.75">
      <c r="A20" s="303" t="s">
        <v>79</v>
      </c>
      <c r="B20" s="959" t="s">
        <v>542</v>
      </c>
      <c r="C20" s="960"/>
      <c r="D20" s="960"/>
      <c r="E20" s="960"/>
      <c r="F20" s="960"/>
      <c r="G20" s="960"/>
      <c r="H20" s="54"/>
      <c r="I20" s="304">
        <v>3</v>
      </c>
      <c r="J20" s="304">
        <v>122</v>
      </c>
      <c r="K20" s="304">
        <v>122</v>
      </c>
      <c r="L20" s="306" t="s">
        <v>198</v>
      </c>
      <c r="M20" s="63"/>
    </row>
    <row r="21" spans="1:13" ht="6" customHeight="1">
      <c r="A21" s="303"/>
      <c r="B21" s="55"/>
      <c r="C21" s="55"/>
      <c r="D21" s="55"/>
      <c r="E21" s="55"/>
      <c r="F21" s="55"/>
      <c r="G21" s="55"/>
      <c r="H21" s="54"/>
      <c r="I21" s="304"/>
      <c r="J21" s="304"/>
      <c r="K21" s="304"/>
      <c r="L21" s="305"/>
      <c r="M21" s="63"/>
    </row>
    <row r="22" spans="1:13" ht="9.75">
      <c r="A22" s="303" t="s">
        <v>81</v>
      </c>
      <c r="B22" s="55" t="s">
        <v>82</v>
      </c>
      <c r="D22" s="60"/>
      <c r="E22" s="60"/>
      <c r="F22" s="60"/>
      <c r="G22" s="60"/>
      <c r="H22" s="54"/>
      <c r="I22" s="304"/>
      <c r="J22" s="304"/>
      <c r="K22" s="304"/>
      <c r="L22" s="305"/>
      <c r="M22" s="63"/>
    </row>
    <row r="23" spans="1:13" ht="9.75">
      <c r="A23" s="303"/>
      <c r="B23" s="55"/>
      <c r="C23" s="960" t="s">
        <v>543</v>
      </c>
      <c r="D23" s="960"/>
      <c r="E23" s="960"/>
      <c r="F23" s="960"/>
      <c r="G23" s="960"/>
      <c r="H23" s="54"/>
      <c r="I23" s="304">
        <v>19</v>
      </c>
      <c r="J23" s="304">
        <v>5778</v>
      </c>
      <c r="K23" s="304">
        <v>5550</v>
      </c>
      <c r="L23" s="305">
        <v>228</v>
      </c>
      <c r="M23" s="63"/>
    </row>
    <row r="24" spans="1:13" ht="6" customHeight="1">
      <c r="A24" s="303"/>
      <c r="B24" s="55"/>
      <c r="C24" s="55"/>
      <c r="D24" s="55"/>
      <c r="E24" s="55"/>
      <c r="F24" s="55"/>
      <c r="G24" s="55"/>
      <c r="H24" s="54"/>
      <c r="I24" s="304"/>
      <c r="J24" s="304"/>
      <c r="K24" s="304"/>
      <c r="L24" s="305"/>
      <c r="M24" s="63"/>
    </row>
    <row r="25" spans="1:13" ht="12.75" customHeight="1">
      <c r="A25" s="303" t="s">
        <v>84</v>
      </c>
      <c r="B25" s="959" t="s">
        <v>85</v>
      </c>
      <c r="C25" s="960"/>
      <c r="D25" s="960"/>
      <c r="E25" s="960"/>
      <c r="F25" s="960"/>
      <c r="G25" s="960"/>
      <c r="H25" s="54"/>
      <c r="I25" s="304">
        <v>165</v>
      </c>
      <c r="J25" s="304">
        <v>64497</v>
      </c>
      <c r="K25" s="304">
        <v>15109</v>
      </c>
      <c r="L25" s="305">
        <v>49387</v>
      </c>
      <c r="M25" s="63"/>
    </row>
    <row r="26" spans="1:13" ht="6" customHeight="1">
      <c r="A26" s="303"/>
      <c r="B26" s="55"/>
      <c r="C26" s="55"/>
      <c r="D26" s="55"/>
      <c r="E26" s="55"/>
      <c r="F26" s="55"/>
      <c r="G26" s="55"/>
      <c r="H26" s="54"/>
      <c r="I26" s="304"/>
      <c r="J26" s="304"/>
      <c r="K26" s="304"/>
      <c r="L26" s="305"/>
      <c r="M26" s="63"/>
    </row>
    <row r="27" spans="1:13" ht="9.75">
      <c r="A27" s="303" t="s">
        <v>544</v>
      </c>
      <c r="B27" s="55"/>
      <c r="C27" s="55" t="s">
        <v>545</v>
      </c>
      <c r="D27" s="960" t="s">
        <v>546</v>
      </c>
      <c r="E27" s="960"/>
      <c r="F27" s="960"/>
      <c r="G27" s="960"/>
      <c r="H27" s="64"/>
      <c r="I27" s="304">
        <v>71</v>
      </c>
      <c r="J27" s="304">
        <v>12421</v>
      </c>
      <c r="K27" s="304">
        <v>1266</v>
      </c>
      <c r="L27" s="305">
        <v>11154</v>
      </c>
      <c r="M27" s="63"/>
    </row>
    <row r="28" spans="1:13" ht="6" customHeight="1">
      <c r="A28" s="303"/>
      <c r="B28" s="55"/>
      <c r="C28" s="55"/>
      <c r="D28" s="55"/>
      <c r="E28" s="55"/>
      <c r="F28" s="55"/>
      <c r="G28" s="55"/>
      <c r="H28" s="54"/>
      <c r="I28" s="55"/>
      <c r="J28" s="55"/>
      <c r="K28" s="55"/>
      <c r="L28" s="305"/>
      <c r="M28" s="63"/>
    </row>
    <row r="29" spans="1:13" ht="12.75" customHeight="1">
      <c r="A29" s="303" t="s">
        <v>86</v>
      </c>
      <c r="B29" s="959" t="s">
        <v>87</v>
      </c>
      <c r="C29" s="960"/>
      <c r="D29" s="960"/>
      <c r="E29" s="960"/>
      <c r="F29" s="960"/>
      <c r="G29" s="960"/>
      <c r="H29" s="54"/>
      <c r="I29" s="304">
        <v>304</v>
      </c>
      <c r="J29" s="304">
        <v>116860</v>
      </c>
      <c r="K29" s="304">
        <v>95312</v>
      </c>
      <c r="L29" s="305">
        <v>21549</v>
      </c>
      <c r="M29" s="63"/>
    </row>
    <row r="30" spans="1:13" ht="6" customHeight="1">
      <c r="A30" s="303"/>
      <c r="B30" s="55"/>
      <c r="C30" s="60"/>
      <c r="D30" s="60"/>
      <c r="E30" s="60"/>
      <c r="F30" s="60"/>
      <c r="G30" s="60"/>
      <c r="H30" s="54"/>
      <c r="I30" s="304"/>
      <c r="J30" s="304"/>
      <c r="K30" s="304"/>
      <c r="L30" s="305"/>
      <c r="M30" s="63"/>
    </row>
    <row r="31" spans="1:13" ht="9.75">
      <c r="A31" s="303" t="s">
        <v>547</v>
      </c>
      <c r="B31" s="55"/>
      <c r="C31" s="31" t="s">
        <v>545</v>
      </c>
      <c r="D31" s="55" t="s">
        <v>548</v>
      </c>
      <c r="E31" s="60"/>
      <c r="F31" s="60"/>
      <c r="G31" s="60"/>
      <c r="H31" s="54"/>
      <c r="I31" s="304"/>
      <c r="J31" s="304"/>
      <c r="K31" s="304"/>
      <c r="L31" s="305"/>
      <c r="M31" s="63"/>
    </row>
    <row r="32" spans="1:13" ht="9.75">
      <c r="A32" s="303"/>
      <c r="B32" s="55"/>
      <c r="D32" s="138" t="s">
        <v>549</v>
      </c>
      <c r="E32" s="60"/>
      <c r="F32" s="60"/>
      <c r="G32" s="60"/>
      <c r="H32" s="54"/>
      <c r="I32" s="304"/>
      <c r="J32" s="304"/>
      <c r="K32" s="304"/>
      <c r="L32" s="305"/>
      <c r="M32" s="63"/>
    </row>
    <row r="33" spans="1:13" ht="9.75">
      <c r="A33" s="303"/>
      <c r="B33" s="55"/>
      <c r="D33" s="960" t="s">
        <v>550</v>
      </c>
      <c r="E33" s="960"/>
      <c r="F33" s="960"/>
      <c r="G33" s="960"/>
      <c r="H33" s="54"/>
      <c r="I33" s="304">
        <v>81</v>
      </c>
      <c r="J33" s="304">
        <v>26116</v>
      </c>
      <c r="K33" s="304">
        <v>19934</v>
      </c>
      <c r="L33" s="305">
        <v>6182</v>
      </c>
      <c r="M33" s="63"/>
    </row>
    <row r="34" spans="1:13" ht="6" customHeight="1">
      <c r="A34" s="303"/>
      <c r="B34" s="55"/>
      <c r="C34" s="60"/>
      <c r="D34" s="60"/>
      <c r="E34" s="60"/>
      <c r="F34" s="60"/>
      <c r="G34" s="60"/>
      <c r="H34" s="54"/>
      <c r="I34" s="304"/>
      <c r="J34" s="304"/>
      <c r="K34" s="304"/>
      <c r="L34" s="305"/>
      <c r="M34" s="63"/>
    </row>
    <row r="35" spans="1:13" ht="9.75">
      <c r="A35" s="303" t="s">
        <v>551</v>
      </c>
      <c r="B35" s="55"/>
      <c r="D35" s="55" t="s">
        <v>552</v>
      </c>
      <c r="E35" s="55"/>
      <c r="F35" s="55"/>
      <c r="G35" s="55"/>
      <c r="H35" s="54"/>
      <c r="I35" s="304"/>
      <c r="J35" s="304"/>
      <c r="K35" s="304"/>
      <c r="L35" s="305"/>
      <c r="M35" s="63"/>
    </row>
    <row r="36" spans="1:13" ht="9.75">
      <c r="A36" s="303"/>
      <c r="B36" s="55"/>
      <c r="D36" s="960" t="s">
        <v>553</v>
      </c>
      <c r="E36" s="960"/>
      <c r="F36" s="960"/>
      <c r="G36" s="960"/>
      <c r="H36" s="54"/>
      <c r="I36" s="304">
        <v>105</v>
      </c>
      <c r="J36" s="304">
        <v>19732</v>
      </c>
      <c r="K36" s="304">
        <v>19184</v>
      </c>
      <c r="L36" s="305">
        <v>549</v>
      </c>
      <c r="M36" s="63"/>
    </row>
    <row r="37" spans="1:13" ht="6" customHeight="1">
      <c r="A37" s="303"/>
      <c r="B37" s="55"/>
      <c r="C37" s="55"/>
      <c r="D37" s="55"/>
      <c r="E37" s="55"/>
      <c r="F37" s="55"/>
      <c r="G37" s="55"/>
      <c r="H37" s="54"/>
      <c r="I37" s="304"/>
      <c r="J37" s="304"/>
      <c r="K37" s="304"/>
      <c r="L37" s="305"/>
      <c r="M37" s="63"/>
    </row>
    <row r="38" spans="1:13" ht="9.75">
      <c r="A38" s="303" t="s">
        <v>554</v>
      </c>
      <c r="B38" s="55"/>
      <c r="D38" s="55" t="s">
        <v>555</v>
      </c>
      <c r="E38" s="55"/>
      <c r="F38" s="55"/>
      <c r="G38" s="55"/>
      <c r="H38" s="54"/>
      <c r="I38" s="304"/>
      <c r="J38" s="304"/>
      <c r="K38" s="304"/>
      <c r="L38" s="305"/>
      <c r="M38" s="63"/>
    </row>
    <row r="39" spans="1:13" ht="9.75">
      <c r="A39" s="303"/>
      <c r="B39" s="55"/>
      <c r="D39" s="960" t="s">
        <v>556</v>
      </c>
      <c r="E39" s="960"/>
      <c r="F39" s="960"/>
      <c r="G39" s="960"/>
      <c r="H39" s="54"/>
      <c r="I39" s="304">
        <v>83</v>
      </c>
      <c r="J39" s="304">
        <v>44482</v>
      </c>
      <c r="K39" s="304">
        <v>34335</v>
      </c>
      <c r="L39" s="305">
        <v>10147</v>
      </c>
      <c r="M39" s="63"/>
    </row>
    <row r="40" spans="1:13" ht="6" customHeight="1">
      <c r="A40" s="303"/>
      <c r="B40" s="55"/>
      <c r="C40" s="55"/>
      <c r="D40" s="55"/>
      <c r="E40" s="55"/>
      <c r="F40" s="55"/>
      <c r="G40" s="55"/>
      <c r="H40" s="54"/>
      <c r="I40" s="304"/>
      <c r="J40" s="304"/>
      <c r="K40" s="304"/>
      <c r="L40" s="305"/>
      <c r="M40" s="63"/>
    </row>
    <row r="41" spans="1:13" ht="9.75">
      <c r="A41" s="303" t="s">
        <v>88</v>
      </c>
      <c r="B41" s="55" t="s">
        <v>187</v>
      </c>
      <c r="D41" s="55"/>
      <c r="E41" s="60"/>
      <c r="F41" s="60"/>
      <c r="G41" s="60"/>
      <c r="H41" s="54"/>
      <c r="I41" s="304"/>
      <c r="J41" s="304"/>
      <c r="K41" s="304"/>
      <c r="L41" s="305"/>
      <c r="M41" s="63"/>
    </row>
    <row r="42" spans="1:13" ht="9.75">
      <c r="A42" s="303"/>
      <c r="B42" s="55"/>
      <c r="C42" s="960" t="s">
        <v>557</v>
      </c>
      <c r="D42" s="960"/>
      <c r="E42" s="960"/>
      <c r="F42" s="960"/>
      <c r="G42" s="960"/>
      <c r="H42" s="54"/>
      <c r="I42" s="304">
        <v>311</v>
      </c>
      <c r="J42" s="304">
        <v>28559</v>
      </c>
      <c r="K42" s="304">
        <v>23615</v>
      </c>
      <c r="L42" s="305">
        <v>4943</v>
      </c>
      <c r="M42" s="63"/>
    </row>
    <row r="43" spans="1:13" ht="6" customHeight="1">
      <c r="A43" s="303"/>
      <c r="B43" s="55"/>
      <c r="C43" s="55"/>
      <c r="D43" s="55"/>
      <c r="E43" s="55"/>
      <c r="F43" s="55"/>
      <c r="G43" s="55"/>
      <c r="H43" s="54"/>
      <c r="I43" s="304"/>
      <c r="J43" s="304"/>
      <c r="K43" s="304"/>
      <c r="L43" s="305"/>
      <c r="M43" s="63"/>
    </row>
    <row r="44" spans="1:13" ht="9.75">
      <c r="A44" s="303" t="s">
        <v>558</v>
      </c>
      <c r="B44" s="55"/>
      <c r="C44" s="55" t="s">
        <v>545</v>
      </c>
      <c r="D44" s="55" t="s">
        <v>559</v>
      </c>
      <c r="E44" s="55"/>
      <c r="F44" s="55"/>
      <c r="G44" s="55"/>
      <c r="H44" s="54"/>
      <c r="I44" s="304"/>
      <c r="J44" s="304"/>
      <c r="K44" s="304"/>
      <c r="L44" s="305"/>
      <c r="M44" s="63"/>
    </row>
    <row r="45" spans="1:13" ht="9.75">
      <c r="A45" s="303"/>
      <c r="B45" s="55"/>
      <c r="D45" s="960" t="s">
        <v>560</v>
      </c>
      <c r="E45" s="960"/>
      <c r="F45" s="960"/>
      <c r="G45" s="960"/>
      <c r="H45" s="54"/>
      <c r="I45" s="304">
        <v>256</v>
      </c>
      <c r="J45" s="304">
        <v>23525</v>
      </c>
      <c r="K45" s="304">
        <v>19727</v>
      </c>
      <c r="L45" s="305">
        <v>3797</v>
      </c>
      <c r="M45" s="63"/>
    </row>
    <row r="46" spans="1:13" ht="6" customHeight="1">
      <c r="A46" s="303"/>
      <c r="B46" s="55"/>
      <c r="C46" s="55"/>
      <c r="D46" s="55"/>
      <c r="E46" s="60"/>
      <c r="F46" s="60"/>
      <c r="G46" s="60"/>
      <c r="H46" s="54"/>
      <c r="I46" s="304"/>
      <c r="J46" s="304"/>
      <c r="K46" s="304"/>
      <c r="L46" s="305"/>
      <c r="M46" s="63"/>
    </row>
    <row r="47" spans="1:13" ht="12.75" customHeight="1">
      <c r="A47" s="303" t="s">
        <v>92</v>
      </c>
      <c r="B47" s="959" t="s">
        <v>561</v>
      </c>
      <c r="C47" s="960"/>
      <c r="D47" s="960"/>
      <c r="E47" s="960"/>
      <c r="F47" s="960"/>
      <c r="G47" s="960"/>
      <c r="H47" s="54"/>
      <c r="I47" s="304">
        <v>31</v>
      </c>
      <c r="J47" s="304">
        <v>4723</v>
      </c>
      <c r="K47" s="304">
        <v>4523</v>
      </c>
      <c r="L47" s="305">
        <v>200</v>
      </c>
      <c r="M47" s="63"/>
    </row>
    <row r="48" spans="1:13" ht="6" customHeight="1">
      <c r="A48" s="303"/>
      <c r="B48" s="55"/>
      <c r="C48" s="55"/>
      <c r="D48" s="60"/>
      <c r="E48" s="60"/>
      <c r="F48" s="60"/>
      <c r="G48" s="60"/>
      <c r="H48" s="54"/>
      <c r="I48" s="304"/>
      <c r="J48" s="304"/>
      <c r="K48" s="304"/>
      <c r="L48" s="305"/>
      <c r="M48" s="63"/>
    </row>
    <row r="49" spans="1:13" ht="12.75" customHeight="1">
      <c r="A49" s="303" t="s">
        <v>94</v>
      </c>
      <c r="B49" s="959" t="s">
        <v>95</v>
      </c>
      <c r="C49" s="960"/>
      <c r="D49" s="960"/>
      <c r="E49" s="960"/>
      <c r="F49" s="960"/>
      <c r="G49" s="960"/>
      <c r="H49" s="54"/>
      <c r="I49" s="304">
        <v>154</v>
      </c>
      <c r="J49" s="304">
        <v>179259</v>
      </c>
      <c r="K49" s="304">
        <v>27558</v>
      </c>
      <c r="L49" s="305">
        <v>151701</v>
      </c>
      <c r="M49" s="63"/>
    </row>
    <row r="50" spans="1:13" ht="6" customHeight="1">
      <c r="A50" s="303"/>
      <c r="B50" s="55"/>
      <c r="C50" s="55"/>
      <c r="D50" s="55"/>
      <c r="E50" s="55"/>
      <c r="F50" s="55"/>
      <c r="G50" s="55"/>
      <c r="H50" s="54"/>
      <c r="I50" s="304"/>
      <c r="J50" s="304"/>
      <c r="K50" s="304"/>
      <c r="L50" s="305"/>
      <c r="M50" s="63"/>
    </row>
    <row r="51" spans="1:13" ht="9.75">
      <c r="A51" s="303" t="s">
        <v>562</v>
      </c>
      <c r="B51" s="55"/>
      <c r="C51" s="31" t="s">
        <v>545</v>
      </c>
      <c r="D51" s="55" t="s">
        <v>563</v>
      </c>
      <c r="E51" s="55"/>
      <c r="F51" s="55"/>
      <c r="G51" s="55"/>
      <c r="H51" s="54"/>
      <c r="I51" s="304"/>
      <c r="J51" s="304"/>
      <c r="K51" s="304"/>
      <c r="L51" s="305"/>
      <c r="M51" s="63"/>
    </row>
    <row r="52" spans="1:13" ht="9.75">
      <c r="A52" s="303"/>
      <c r="B52" s="55"/>
      <c r="D52" s="960" t="s">
        <v>564</v>
      </c>
      <c r="E52" s="960"/>
      <c r="F52" s="960"/>
      <c r="G52" s="960"/>
      <c r="H52" s="54"/>
      <c r="I52" s="304">
        <v>13</v>
      </c>
      <c r="J52" s="304">
        <v>119473</v>
      </c>
      <c r="K52" s="304">
        <v>3053</v>
      </c>
      <c r="L52" s="305">
        <v>116421</v>
      </c>
      <c r="M52" s="63"/>
    </row>
    <row r="53" spans="1:13" ht="6" customHeight="1">
      <c r="A53" s="303"/>
      <c r="B53" s="55"/>
      <c r="C53" s="55"/>
      <c r="D53" s="55"/>
      <c r="E53" s="55"/>
      <c r="F53" s="55"/>
      <c r="G53" s="55"/>
      <c r="H53" s="54"/>
      <c r="I53" s="304"/>
      <c r="J53" s="304"/>
      <c r="K53" s="304"/>
      <c r="L53" s="305"/>
      <c r="M53" s="63"/>
    </row>
    <row r="54" spans="1:13" ht="9.75">
      <c r="A54" s="303" t="s">
        <v>101</v>
      </c>
      <c r="B54" s="55" t="s">
        <v>565</v>
      </c>
      <c r="D54" s="55"/>
      <c r="E54" s="55"/>
      <c r="F54" s="55"/>
      <c r="G54" s="55"/>
      <c r="H54" s="54"/>
      <c r="I54" s="304"/>
      <c r="J54" s="304"/>
      <c r="K54" s="304"/>
      <c r="L54" s="305"/>
      <c r="M54" s="63"/>
    </row>
    <row r="55" spans="1:13" ht="9.75">
      <c r="A55" s="303"/>
      <c r="B55" s="55"/>
      <c r="C55" s="55" t="s">
        <v>566</v>
      </c>
      <c r="D55" s="60"/>
      <c r="E55" s="60"/>
      <c r="F55" s="60"/>
      <c r="G55" s="60"/>
      <c r="H55" s="54"/>
      <c r="I55" s="304"/>
      <c r="J55" s="304"/>
      <c r="K55" s="304"/>
      <c r="L55" s="305"/>
      <c r="M55" s="63"/>
    </row>
    <row r="56" spans="1:13" ht="9.75">
      <c r="A56" s="303"/>
      <c r="B56" s="55"/>
      <c r="C56" s="960" t="s">
        <v>567</v>
      </c>
      <c r="D56" s="960"/>
      <c r="E56" s="960"/>
      <c r="F56" s="960"/>
      <c r="G56" s="960"/>
      <c r="H56" s="54"/>
      <c r="I56" s="304">
        <v>342</v>
      </c>
      <c r="J56" s="304">
        <v>58293</v>
      </c>
      <c r="K56" s="304">
        <v>27532</v>
      </c>
      <c r="L56" s="305">
        <v>30761</v>
      </c>
      <c r="M56" s="63"/>
    </row>
    <row r="57" spans="1:13" ht="6" customHeight="1">
      <c r="A57" s="303"/>
      <c r="B57" s="55"/>
      <c r="C57" s="60"/>
      <c r="D57" s="60"/>
      <c r="E57" s="60"/>
      <c r="F57" s="60"/>
      <c r="G57" s="60"/>
      <c r="H57" s="54"/>
      <c r="I57" s="304"/>
      <c r="J57" s="304"/>
      <c r="K57" s="304"/>
      <c r="L57" s="305"/>
      <c r="M57" s="63"/>
    </row>
    <row r="58" spans="1:13" ht="9.75">
      <c r="A58" s="303" t="s">
        <v>568</v>
      </c>
      <c r="B58" s="55"/>
      <c r="C58" s="31" t="s">
        <v>545</v>
      </c>
      <c r="D58" s="55" t="s">
        <v>569</v>
      </c>
      <c r="E58" s="55"/>
      <c r="F58" s="55"/>
      <c r="G58" s="55"/>
      <c r="H58" s="54"/>
      <c r="I58" s="304"/>
      <c r="J58" s="304"/>
      <c r="K58" s="304"/>
      <c r="L58" s="305"/>
      <c r="M58" s="63"/>
    </row>
    <row r="59" spans="1:13" ht="9.75">
      <c r="A59" s="303"/>
      <c r="B59" s="55"/>
      <c r="D59" s="55" t="s">
        <v>570</v>
      </c>
      <c r="E59" s="60"/>
      <c r="F59" s="60"/>
      <c r="G59" s="60"/>
      <c r="H59" s="54"/>
      <c r="I59" s="304"/>
      <c r="J59" s="304"/>
      <c r="K59" s="304"/>
      <c r="L59" s="305"/>
      <c r="M59" s="63"/>
    </row>
    <row r="60" spans="1:13" ht="9.75">
      <c r="A60" s="303"/>
      <c r="B60" s="55"/>
      <c r="D60" s="55" t="s">
        <v>571</v>
      </c>
      <c r="E60" s="59"/>
      <c r="F60" s="59"/>
      <c r="G60" s="59"/>
      <c r="H60" s="54"/>
      <c r="I60" s="304"/>
      <c r="J60" s="304"/>
      <c r="K60" s="304"/>
      <c r="L60" s="305"/>
      <c r="M60" s="63"/>
    </row>
    <row r="61" spans="1:13" ht="9.75">
      <c r="A61" s="303"/>
      <c r="B61" s="55"/>
      <c r="D61" s="960" t="s">
        <v>572</v>
      </c>
      <c r="E61" s="960"/>
      <c r="F61" s="960"/>
      <c r="G61" s="960"/>
      <c r="H61" s="54"/>
      <c r="I61" s="304">
        <v>337</v>
      </c>
      <c r="J61" s="304">
        <v>57347</v>
      </c>
      <c r="K61" s="304">
        <v>27356</v>
      </c>
      <c r="L61" s="305">
        <v>29991</v>
      </c>
      <c r="M61" s="63"/>
    </row>
    <row r="62" spans="1:13" s="308" customFormat="1" ht="6" customHeight="1">
      <c r="A62" s="303"/>
      <c r="B62" s="55"/>
      <c r="C62" s="55"/>
      <c r="D62" s="55"/>
      <c r="E62" s="55"/>
      <c r="F62" s="55"/>
      <c r="G62" s="55"/>
      <c r="H62" s="54"/>
      <c r="I62" s="304"/>
      <c r="J62" s="304"/>
      <c r="K62" s="304"/>
      <c r="L62" s="305"/>
      <c r="M62" s="307"/>
    </row>
    <row r="63" spans="1:13" s="308" customFormat="1" ht="9.75">
      <c r="A63" s="303" t="s">
        <v>105</v>
      </c>
      <c r="B63" s="55" t="s">
        <v>573</v>
      </c>
      <c r="D63" s="55"/>
      <c r="E63" s="55"/>
      <c r="F63" s="55"/>
      <c r="G63" s="55"/>
      <c r="H63" s="54"/>
      <c r="I63" s="304"/>
      <c r="J63" s="304"/>
      <c r="K63" s="304"/>
      <c r="L63" s="305"/>
      <c r="M63" s="307"/>
    </row>
    <row r="64" spans="1:13" ht="9.75">
      <c r="A64" s="303"/>
      <c r="B64" s="55"/>
      <c r="C64" s="55" t="s">
        <v>574</v>
      </c>
      <c r="D64" s="55"/>
      <c r="E64" s="55"/>
      <c r="F64" s="55"/>
      <c r="G64" s="55"/>
      <c r="H64" s="54"/>
      <c r="I64" s="304"/>
      <c r="J64" s="304"/>
      <c r="K64" s="304"/>
      <c r="L64" s="305"/>
      <c r="M64" s="63"/>
    </row>
    <row r="65" spans="1:12" ht="9.75">
      <c r="A65" s="303"/>
      <c r="B65" s="55"/>
      <c r="C65" s="960" t="s">
        <v>575</v>
      </c>
      <c r="D65" s="960"/>
      <c r="E65" s="960"/>
      <c r="F65" s="960"/>
      <c r="G65" s="960"/>
      <c r="H65" s="54"/>
      <c r="I65" s="304">
        <v>582</v>
      </c>
      <c r="J65" s="304">
        <v>187720</v>
      </c>
      <c r="K65" s="304">
        <v>119112</v>
      </c>
      <c r="L65" s="305">
        <v>68608</v>
      </c>
    </row>
    <row r="66" spans="1:12" ht="6" customHeight="1">
      <c r="A66" s="303"/>
      <c r="B66" s="55"/>
      <c r="C66" s="55"/>
      <c r="D66" s="55"/>
      <c r="E66" s="55"/>
      <c r="F66" s="55"/>
      <c r="G66" s="55"/>
      <c r="H66" s="54"/>
      <c r="I66" s="304"/>
      <c r="J66" s="304"/>
      <c r="K66" s="304"/>
      <c r="L66" s="305"/>
    </row>
    <row r="67" spans="1:12" ht="9.75">
      <c r="A67" s="303" t="s">
        <v>491</v>
      </c>
      <c r="B67" s="55"/>
      <c r="C67" s="31" t="s">
        <v>545</v>
      </c>
      <c r="D67" s="55" t="s">
        <v>576</v>
      </c>
      <c r="E67" s="55"/>
      <c r="F67" s="55"/>
      <c r="G67" s="55"/>
      <c r="H67" s="54"/>
      <c r="I67" s="304"/>
      <c r="J67" s="304"/>
      <c r="K67" s="304"/>
      <c r="L67" s="305"/>
    </row>
    <row r="68" spans="1:12" ht="9.75">
      <c r="A68" s="303"/>
      <c r="B68" s="55"/>
      <c r="D68" s="55" t="s">
        <v>577</v>
      </c>
      <c r="E68" s="55"/>
      <c r="F68" s="55"/>
      <c r="G68" s="55"/>
      <c r="H68" s="54"/>
      <c r="I68" s="304"/>
      <c r="J68" s="304"/>
      <c r="K68" s="304"/>
      <c r="L68" s="305"/>
    </row>
    <row r="69" spans="1:12" ht="9.75">
      <c r="A69" s="303"/>
      <c r="B69" s="55"/>
      <c r="D69" s="960" t="s">
        <v>578</v>
      </c>
      <c r="E69" s="960"/>
      <c r="F69" s="960"/>
      <c r="G69" s="960"/>
      <c r="H69" s="54"/>
      <c r="I69" s="304">
        <v>554</v>
      </c>
      <c r="J69" s="304">
        <v>176523</v>
      </c>
      <c r="K69" s="304">
        <v>114762</v>
      </c>
      <c r="L69" s="305">
        <v>61761</v>
      </c>
    </row>
    <row r="70" spans="1:12" ht="6" customHeight="1">
      <c r="A70" s="53"/>
      <c r="B70" s="55"/>
      <c r="C70" s="49"/>
      <c r="D70" s="49"/>
      <c r="E70" s="49"/>
      <c r="F70" s="49"/>
      <c r="G70" s="49"/>
      <c r="H70" s="63"/>
      <c r="I70" s="304"/>
      <c r="J70" s="304"/>
      <c r="K70" s="304"/>
      <c r="L70" s="305"/>
    </row>
    <row r="71" spans="1:12" ht="6" customHeight="1">
      <c r="A71" s="53" t="s">
        <v>19</v>
      </c>
      <c r="B71" s="309"/>
      <c r="C71" s="309"/>
      <c r="D71" s="309"/>
      <c r="E71" s="309"/>
      <c r="F71" s="308"/>
      <c r="G71" s="308"/>
      <c r="H71" s="308"/>
      <c r="I71" s="308"/>
      <c r="J71" s="308"/>
      <c r="K71" s="308"/>
      <c r="L71" s="308"/>
    </row>
    <row r="72" spans="1:12" ht="11.25">
      <c r="A72" s="309" t="s">
        <v>579</v>
      </c>
      <c r="B72" s="309"/>
      <c r="C72" s="309"/>
      <c r="D72" s="309"/>
      <c r="E72" s="309"/>
      <c r="F72" s="308"/>
      <c r="G72" s="308"/>
      <c r="H72" s="308"/>
      <c r="I72" s="308"/>
      <c r="J72" s="308"/>
      <c r="K72" s="310"/>
      <c r="L72" s="308"/>
    </row>
    <row r="73" spans="9:11" ht="9.75">
      <c r="I73" s="20"/>
      <c r="J73" s="20"/>
      <c r="K73" s="20"/>
    </row>
    <row r="74" spans="9:11" ht="9.75">
      <c r="I74" s="20"/>
      <c r="J74" s="20"/>
      <c r="K74" s="20"/>
    </row>
    <row r="75" spans="9:11" ht="9.75">
      <c r="I75" s="20"/>
      <c r="J75" s="20"/>
      <c r="K75" s="20"/>
    </row>
    <row r="76" spans="9:11" ht="9.75">
      <c r="I76" s="20"/>
      <c r="J76" s="20"/>
      <c r="K76" s="99"/>
    </row>
    <row r="77" spans="9:11" ht="9.75">
      <c r="I77" s="20"/>
      <c r="J77" s="20"/>
      <c r="K77" s="20"/>
    </row>
    <row r="78" spans="9:11" ht="9.75">
      <c r="I78" s="20"/>
      <c r="J78" s="20"/>
      <c r="K78" s="20"/>
    </row>
    <row r="79" spans="9:11" ht="9.75">
      <c r="I79" s="20"/>
      <c r="J79" s="20"/>
      <c r="K79" s="20"/>
    </row>
    <row r="80" spans="9:11" ht="9.75">
      <c r="I80" s="20"/>
      <c r="J80" s="20"/>
      <c r="K80" s="20"/>
    </row>
    <row r="81" spans="9:11" ht="9.75">
      <c r="I81" s="20"/>
      <c r="J81" s="20"/>
      <c r="K81" s="20"/>
    </row>
    <row r="82" spans="9:11" ht="9.75">
      <c r="I82" s="20"/>
      <c r="J82" s="20"/>
      <c r="K82" s="20"/>
    </row>
    <row r="83" spans="9:11" ht="9.75">
      <c r="I83" s="20"/>
      <c r="J83" s="20"/>
      <c r="K83" s="20"/>
    </row>
    <row r="84" spans="9:11" ht="9.75">
      <c r="I84" s="20"/>
      <c r="J84" s="20"/>
      <c r="K84" s="20"/>
    </row>
    <row r="85" spans="9:11" ht="9.75">
      <c r="I85" s="20"/>
      <c r="J85" s="20"/>
      <c r="K85" s="20"/>
    </row>
    <row r="86" spans="9:11" ht="9.75">
      <c r="I86" s="20"/>
      <c r="J86" s="20"/>
      <c r="K86" s="20"/>
    </row>
    <row r="87" spans="9:11" ht="9.75">
      <c r="I87" s="20"/>
      <c r="J87" s="20"/>
      <c r="K87" s="20"/>
    </row>
    <row r="88" spans="9:11" ht="9.75">
      <c r="I88" s="20"/>
      <c r="J88" s="20"/>
      <c r="K88" s="20"/>
    </row>
    <row r="89" spans="9:11" ht="9.75">
      <c r="I89" s="20"/>
      <c r="J89" s="20"/>
      <c r="K89" s="20"/>
    </row>
    <row r="90" spans="9:11" ht="9.75">
      <c r="I90" s="20"/>
      <c r="J90" s="20"/>
      <c r="K90" s="20"/>
    </row>
    <row r="91" spans="9:11" ht="9.75">
      <c r="I91" s="20"/>
      <c r="J91" s="20"/>
      <c r="K91" s="20"/>
    </row>
    <row r="92" spans="9:11" ht="9.75">
      <c r="I92" s="20"/>
      <c r="J92" s="20"/>
      <c r="K92" s="20"/>
    </row>
    <row r="93" spans="9:11" ht="9.75">
      <c r="I93" s="20"/>
      <c r="J93" s="20"/>
      <c r="K93" s="20"/>
    </row>
    <row r="94" spans="9:11" ht="9.75">
      <c r="I94" s="20"/>
      <c r="J94" s="20"/>
      <c r="K94" s="20"/>
    </row>
    <row r="95" spans="9:11" ht="9.75">
      <c r="I95" s="20"/>
      <c r="J95" s="20"/>
      <c r="K95" s="20"/>
    </row>
    <row r="96" spans="9:11" ht="9.75">
      <c r="I96" s="20"/>
      <c r="J96" s="20"/>
      <c r="K96" s="20"/>
    </row>
    <row r="97" spans="9:11" ht="9.75">
      <c r="I97" s="20"/>
      <c r="J97" s="20"/>
      <c r="K97" s="20"/>
    </row>
    <row r="98" spans="9:11" ht="9.75">
      <c r="I98" s="20"/>
      <c r="J98" s="20"/>
      <c r="K98" s="20"/>
    </row>
    <row r="99" spans="9:11" ht="9.75">
      <c r="I99" s="20"/>
      <c r="J99" s="20"/>
      <c r="K99" s="20"/>
    </row>
    <row r="100" spans="9:11" ht="9.75">
      <c r="I100" s="20"/>
      <c r="J100" s="20"/>
      <c r="K100" s="20"/>
    </row>
    <row r="101" spans="9:11" ht="9.75">
      <c r="I101" s="20"/>
      <c r="J101" s="20"/>
      <c r="K101" s="20"/>
    </row>
    <row r="102" spans="9:11" ht="9.75">
      <c r="I102" s="20"/>
      <c r="J102" s="20"/>
      <c r="K102" s="20"/>
    </row>
    <row r="103" spans="9:11" ht="9.75">
      <c r="I103" s="20"/>
      <c r="J103" s="20"/>
      <c r="K103" s="20"/>
    </row>
    <row r="104" spans="9:11" ht="9.75">
      <c r="I104" s="20"/>
      <c r="J104" s="20"/>
      <c r="K104" s="20"/>
    </row>
    <row r="105" spans="9:11" ht="9.75">
      <c r="I105" s="20"/>
      <c r="J105" s="20"/>
      <c r="K105" s="20"/>
    </row>
    <row r="106" spans="9:11" ht="9.75">
      <c r="I106" s="20"/>
      <c r="J106" s="20"/>
      <c r="K106" s="20"/>
    </row>
    <row r="107" spans="9:11" ht="9.75">
      <c r="I107" s="20"/>
      <c r="J107" s="20"/>
      <c r="K107" s="20"/>
    </row>
    <row r="108" spans="9:11" ht="9.75">
      <c r="I108" s="20"/>
      <c r="J108" s="20"/>
      <c r="K108" s="20"/>
    </row>
    <row r="109" spans="9:11" ht="9.75">
      <c r="I109" s="20"/>
      <c r="J109" s="20"/>
      <c r="K109" s="20"/>
    </row>
    <row r="110" spans="9:11" ht="9.75">
      <c r="I110" s="20"/>
      <c r="J110" s="20"/>
      <c r="K110" s="20"/>
    </row>
    <row r="111" spans="9:11" ht="9.75">
      <c r="I111" s="20"/>
      <c r="J111" s="20"/>
      <c r="K111" s="20"/>
    </row>
    <row r="112" spans="9:11" ht="9.75">
      <c r="I112" s="20"/>
      <c r="J112" s="20"/>
      <c r="K112" s="20"/>
    </row>
    <row r="113" spans="9:11" ht="9.75">
      <c r="I113" s="20"/>
      <c r="J113" s="20"/>
      <c r="K113" s="20"/>
    </row>
    <row r="114" spans="9:11" ht="9.75">
      <c r="I114" s="20"/>
      <c r="J114" s="20"/>
      <c r="K114" s="20"/>
    </row>
    <row r="115" spans="9:11" ht="9.75">
      <c r="I115" s="20"/>
      <c r="J115" s="20"/>
      <c r="K115" s="20"/>
    </row>
    <row r="116" spans="9:11" ht="9.75">
      <c r="I116" s="20"/>
      <c r="J116" s="20"/>
      <c r="K116" s="20"/>
    </row>
    <row r="117" spans="9:11" ht="9.75">
      <c r="I117" s="20"/>
      <c r="J117" s="20"/>
      <c r="K117" s="20"/>
    </row>
    <row r="118" spans="9:11" ht="9.75">
      <c r="I118" s="20"/>
      <c r="J118" s="20"/>
      <c r="K118" s="20"/>
    </row>
    <row r="119" spans="9:11" ht="9.75">
      <c r="I119" s="20"/>
      <c r="J119" s="20"/>
      <c r="K119" s="20"/>
    </row>
    <row r="120" spans="9:11" ht="9.75">
      <c r="I120" s="20"/>
      <c r="J120" s="20"/>
      <c r="K120" s="20"/>
    </row>
    <row r="121" spans="9:11" ht="9.75">
      <c r="I121" s="20"/>
      <c r="J121" s="20"/>
      <c r="K121" s="20"/>
    </row>
    <row r="122" spans="9:11" ht="9.75">
      <c r="I122" s="20"/>
      <c r="J122" s="20"/>
      <c r="K122" s="20"/>
    </row>
    <row r="123" spans="9:11" ht="9.75">
      <c r="I123" s="20"/>
      <c r="J123" s="20"/>
      <c r="K123" s="20"/>
    </row>
    <row r="124" spans="9:11" ht="9.75">
      <c r="I124" s="20"/>
      <c r="J124" s="20"/>
      <c r="K124" s="20"/>
    </row>
    <row r="125" spans="9:11" ht="9.75">
      <c r="I125" s="20"/>
      <c r="J125" s="20"/>
      <c r="K125" s="20"/>
    </row>
    <row r="126" spans="9:11" ht="9.75">
      <c r="I126" s="20"/>
      <c r="J126" s="20"/>
      <c r="K126" s="20"/>
    </row>
    <row r="127" spans="9:11" ht="9.75">
      <c r="I127" s="20"/>
      <c r="J127" s="20"/>
      <c r="K127" s="20"/>
    </row>
    <row r="128" spans="9:11" ht="9.75">
      <c r="I128" s="20"/>
      <c r="J128" s="20"/>
      <c r="K128" s="20"/>
    </row>
    <row r="129" spans="9:11" ht="9.75">
      <c r="I129" s="20"/>
      <c r="J129" s="20"/>
      <c r="K129" s="20"/>
    </row>
    <row r="130" spans="9:11" ht="9.75">
      <c r="I130" s="20"/>
      <c r="J130" s="20"/>
      <c r="K130" s="20"/>
    </row>
    <row r="131" spans="9:11" ht="9.75">
      <c r="I131" s="20"/>
      <c r="J131" s="20"/>
      <c r="K131" s="20"/>
    </row>
    <row r="132" spans="9:11" ht="9.75">
      <c r="I132" s="20"/>
      <c r="J132" s="20"/>
      <c r="K132" s="20"/>
    </row>
    <row r="133" spans="9:11" ht="9.75">
      <c r="I133" s="20"/>
      <c r="J133" s="20"/>
      <c r="K133" s="20"/>
    </row>
    <row r="134" spans="9:11" ht="9.75">
      <c r="I134" s="20"/>
      <c r="J134" s="20"/>
      <c r="K134" s="20"/>
    </row>
    <row r="135" spans="9:11" ht="9.75">
      <c r="I135" s="20"/>
      <c r="J135" s="20"/>
      <c r="K135" s="20"/>
    </row>
    <row r="136" spans="9:11" ht="9.75">
      <c r="I136" s="20"/>
      <c r="J136" s="20"/>
      <c r="K136" s="20"/>
    </row>
    <row r="137" spans="9:11" ht="9.75">
      <c r="I137" s="20"/>
      <c r="J137" s="20"/>
      <c r="K137" s="20"/>
    </row>
    <row r="138" spans="9:11" ht="9.75">
      <c r="I138" s="20"/>
      <c r="J138" s="20"/>
      <c r="K138" s="20"/>
    </row>
    <row r="139" spans="9:11" ht="9.75">
      <c r="I139" s="20"/>
      <c r="J139" s="20"/>
      <c r="K139" s="20"/>
    </row>
    <row r="140" spans="9:11" ht="9.75">
      <c r="I140" s="20"/>
      <c r="J140" s="20"/>
      <c r="K140" s="20"/>
    </row>
    <row r="141" spans="9:11" ht="9.75">
      <c r="I141" s="20"/>
      <c r="J141" s="20"/>
      <c r="K141" s="20"/>
    </row>
    <row r="142" spans="9:11" ht="9.75">
      <c r="I142" s="20"/>
      <c r="J142" s="20"/>
      <c r="K142" s="20"/>
    </row>
    <row r="143" spans="9:11" ht="9.75">
      <c r="I143" s="20"/>
      <c r="J143" s="20"/>
      <c r="K143" s="20"/>
    </row>
    <row r="144" spans="9:11" ht="9.75">
      <c r="I144" s="20"/>
      <c r="J144" s="20"/>
      <c r="K144" s="20"/>
    </row>
    <row r="145" spans="9:11" ht="9.75">
      <c r="I145" s="20"/>
      <c r="J145" s="20"/>
      <c r="K145" s="20"/>
    </row>
    <row r="146" spans="9:11" ht="9.75">
      <c r="I146" s="20"/>
      <c r="J146" s="20"/>
      <c r="K146" s="20"/>
    </row>
    <row r="147" spans="9:11" ht="9.75">
      <c r="I147" s="20"/>
      <c r="J147" s="20"/>
      <c r="K147" s="20"/>
    </row>
    <row r="148" spans="9:11" ht="9.75">
      <c r="I148" s="20"/>
      <c r="J148" s="20"/>
      <c r="K148" s="20"/>
    </row>
    <row r="149" spans="9:11" ht="9.75">
      <c r="I149" s="20"/>
      <c r="J149" s="20"/>
      <c r="K149" s="20"/>
    </row>
    <row r="150" spans="9:11" ht="9.75">
      <c r="I150" s="20"/>
      <c r="J150" s="20"/>
      <c r="K150" s="20"/>
    </row>
    <row r="151" spans="9:11" ht="9.75">
      <c r="I151" s="20"/>
      <c r="J151" s="20"/>
      <c r="K151" s="20"/>
    </row>
    <row r="152" spans="9:11" ht="9.75">
      <c r="I152" s="20"/>
      <c r="J152" s="20"/>
      <c r="K152" s="20"/>
    </row>
    <row r="153" spans="9:11" ht="9.75">
      <c r="I153" s="20"/>
      <c r="J153" s="20"/>
      <c r="K153" s="20"/>
    </row>
    <row r="154" spans="9:11" ht="9.75">
      <c r="I154" s="20"/>
      <c r="J154" s="20"/>
      <c r="K154" s="20"/>
    </row>
    <row r="155" spans="9:11" ht="9.75">
      <c r="I155" s="20"/>
      <c r="J155" s="20"/>
      <c r="K155" s="20"/>
    </row>
    <row r="156" spans="9:11" ht="9.75">
      <c r="I156" s="20"/>
      <c r="J156" s="20"/>
      <c r="K156" s="20"/>
    </row>
    <row r="157" spans="9:11" ht="9.75">
      <c r="I157" s="20"/>
      <c r="J157" s="20"/>
      <c r="K157" s="20"/>
    </row>
    <row r="158" spans="9:11" ht="9.75">
      <c r="I158" s="20"/>
      <c r="J158" s="20"/>
      <c r="K158" s="20"/>
    </row>
    <row r="159" spans="9:11" ht="9.75">
      <c r="I159" s="20"/>
      <c r="J159" s="20"/>
      <c r="K159" s="20"/>
    </row>
    <row r="160" spans="9:11" ht="9.75">
      <c r="I160" s="20"/>
      <c r="J160" s="20"/>
      <c r="K160" s="20"/>
    </row>
    <row r="161" spans="9:11" ht="9.75">
      <c r="I161" s="20"/>
      <c r="J161" s="20"/>
      <c r="K161" s="20"/>
    </row>
    <row r="162" spans="9:11" ht="9.75">
      <c r="I162" s="20"/>
      <c r="J162" s="20"/>
      <c r="K162" s="20"/>
    </row>
    <row r="163" spans="9:11" ht="9.75">
      <c r="I163" s="20"/>
      <c r="J163" s="20"/>
      <c r="K163" s="20"/>
    </row>
    <row r="164" spans="9:11" ht="9.75">
      <c r="I164" s="20"/>
      <c r="J164" s="20"/>
      <c r="K164" s="20"/>
    </row>
    <row r="165" spans="9:11" ht="9.75">
      <c r="I165" s="20"/>
      <c r="J165" s="20"/>
      <c r="K165" s="20"/>
    </row>
    <row r="166" spans="9:11" ht="9.75">
      <c r="I166" s="20"/>
      <c r="J166" s="20"/>
      <c r="K166" s="20"/>
    </row>
    <row r="167" spans="9:11" ht="9.75">
      <c r="I167" s="20"/>
      <c r="J167" s="20"/>
      <c r="K167" s="20"/>
    </row>
    <row r="168" spans="9:11" ht="9.75">
      <c r="I168" s="20"/>
      <c r="J168" s="20"/>
      <c r="K168" s="20"/>
    </row>
    <row r="169" spans="9:11" ht="9.75">
      <c r="I169" s="20"/>
      <c r="J169" s="20"/>
      <c r="K169" s="20"/>
    </row>
    <row r="170" spans="9:11" ht="9.75">
      <c r="I170" s="20"/>
      <c r="J170" s="20"/>
      <c r="K170" s="20"/>
    </row>
    <row r="171" spans="9:11" ht="9.75">
      <c r="I171" s="20"/>
      <c r="J171" s="20"/>
      <c r="K171" s="20"/>
    </row>
    <row r="172" spans="9:11" ht="9.75">
      <c r="I172" s="20"/>
      <c r="J172" s="20"/>
      <c r="K172" s="20"/>
    </row>
    <row r="173" spans="9:11" ht="9.75">
      <c r="I173" s="20"/>
      <c r="J173" s="20"/>
      <c r="K173" s="20"/>
    </row>
    <row r="174" spans="9:11" ht="9.75">
      <c r="I174" s="20"/>
      <c r="J174" s="20"/>
      <c r="K174" s="20"/>
    </row>
    <row r="175" spans="9:11" ht="9.75">
      <c r="I175" s="20"/>
      <c r="J175" s="20"/>
      <c r="K175" s="20"/>
    </row>
    <row r="176" spans="9:11" ht="9.75">
      <c r="I176" s="20"/>
      <c r="J176" s="20"/>
      <c r="K176" s="20"/>
    </row>
    <row r="177" spans="9:11" ht="9.75">
      <c r="I177" s="20"/>
      <c r="J177" s="20"/>
      <c r="K177" s="20"/>
    </row>
    <row r="178" spans="9:11" ht="9.75">
      <c r="I178" s="20"/>
      <c r="J178" s="20"/>
      <c r="K178" s="20"/>
    </row>
    <row r="179" spans="9:11" ht="9.75">
      <c r="I179" s="20"/>
      <c r="J179" s="20"/>
      <c r="K179" s="20"/>
    </row>
    <row r="180" spans="9:11" ht="9.75">
      <c r="I180" s="20"/>
      <c r="J180" s="20"/>
      <c r="K180" s="20"/>
    </row>
    <row r="181" spans="9:11" ht="9.75">
      <c r="I181" s="20"/>
      <c r="J181" s="20"/>
      <c r="K181" s="20"/>
    </row>
    <row r="182" spans="9:11" ht="9.75">
      <c r="I182" s="20"/>
      <c r="J182" s="20"/>
      <c r="K182" s="20"/>
    </row>
    <row r="183" spans="9:11" ht="9.75">
      <c r="I183" s="20"/>
      <c r="J183" s="20"/>
      <c r="K183" s="20"/>
    </row>
    <row r="184" spans="9:11" ht="9.75">
      <c r="I184" s="20"/>
      <c r="J184" s="20"/>
      <c r="K184" s="20"/>
    </row>
    <row r="185" spans="9:11" ht="9.75">
      <c r="I185" s="20"/>
      <c r="J185" s="20"/>
      <c r="K185" s="20"/>
    </row>
    <row r="186" spans="9:11" ht="9.75">
      <c r="I186" s="20"/>
      <c r="J186" s="20"/>
      <c r="K186" s="20"/>
    </row>
    <row r="187" spans="9:11" ht="9.75">
      <c r="I187" s="20"/>
      <c r="J187" s="20"/>
      <c r="K187" s="20"/>
    </row>
    <row r="188" spans="9:11" ht="9.75">
      <c r="I188" s="20"/>
      <c r="J188" s="20"/>
      <c r="K188" s="20"/>
    </row>
    <row r="189" spans="9:11" ht="9.75">
      <c r="I189" s="20"/>
      <c r="J189" s="20"/>
      <c r="K189" s="20"/>
    </row>
    <row r="190" spans="9:11" ht="9.75">
      <c r="I190" s="20"/>
      <c r="J190" s="20"/>
      <c r="K190" s="20"/>
    </row>
    <row r="191" spans="9:11" ht="9.75">
      <c r="I191" s="20"/>
      <c r="J191" s="20"/>
      <c r="K191" s="20"/>
    </row>
    <row r="192" spans="9:11" ht="9.75">
      <c r="I192" s="20"/>
      <c r="J192" s="20"/>
      <c r="K192" s="20"/>
    </row>
    <row r="193" spans="9:11" ht="9.75">
      <c r="I193" s="20"/>
      <c r="J193" s="20"/>
      <c r="K193" s="20"/>
    </row>
    <row r="194" spans="9:11" ht="9.75">
      <c r="I194" s="20"/>
      <c r="J194" s="20"/>
      <c r="K194" s="20"/>
    </row>
    <row r="195" spans="9:11" ht="9.75">
      <c r="I195" s="20"/>
      <c r="J195" s="20"/>
      <c r="K195" s="20"/>
    </row>
    <row r="196" spans="9:11" ht="9.75">
      <c r="I196" s="20"/>
      <c r="J196" s="20"/>
      <c r="K196" s="20"/>
    </row>
    <row r="197" spans="9:11" ht="9.75">
      <c r="I197" s="20"/>
      <c r="J197" s="20"/>
      <c r="K197" s="20"/>
    </row>
    <row r="198" spans="9:11" ht="9.75">
      <c r="I198" s="20"/>
      <c r="J198" s="20"/>
      <c r="K198" s="20"/>
    </row>
    <row r="199" spans="9:11" ht="9.75">
      <c r="I199" s="20"/>
      <c r="J199" s="20"/>
      <c r="K199" s="20"/>
    </row>
    <row r="200" spans="9:11" ht="9.75">
      <c r="I200" s="20"/>
      <c r="J200" s="20"/>
      <c r="K200" s="20"/>
    </row>
    <row r="201" spans="9:11" ht="9.75">
      <c r="I201" s="20"/>
      <c r="J201" s="20"/>
      <c r="K201" s="20"/>
    </row>
    <row r="202" spans="9:11" ht="9.75">
      <c r="I202" s="20"/>
      <c r="J202" s="20"/>
      <c r="K202" s="20"/>
    </row>
    <row r="203" spans="9:11" ht="9.75">
      <c r="I203" s="20"/>
      <c r="J203" s="20"/>
      <c r="K203" s="20"/>
    </row>
    <row r="204" spans="9:11" ht="9.75">
      <c r="I204" s="20"/>
      <c r="J204" s="20"/>
      <c r="K204" s="20"/>
    </row>
    <row r="205" spans="9:11" ht="9.75">
      <c r="I205" s="20"/>
      <c r="J205" s="20"/>
      <c r="K205" s="20"/>
    </row>
    <row r="206" spans="9:11" ht="9.75">
      <c r="I206" s="20"/>
      <c r="J206" s="20"/>
      <c r="K206" s="20"/>
    </row>
    <row r="207" spans="9:11" ht="9.75">
      <c r="I207" s="20"/>
      <c r="J207" s="20"/>
      <c r="K207" s="20"/>
    </row>
    <row r="208" spans="9:11" ht="9.75">
      <c r="I208" s="20"/>
      <c r="J208" s="20"/>
      <c r="K208" s="20"/>
    </row>
    <row r="209" spans="9:11" ht="9.75">
      <c r="I209" s="20"/>
      <c r="J209" s="20"/>
      <c r="K209" s="20"/>
    </row>
    <row r="210" spans="9:11" ht="9.75">
      <c r="I210" s="20"/>
      <c r="J210" s="20"/>
      <c r="K210" s="20"/>
    </row>
    <row r="211" spans="9:11" ht="9.75">
      <c r="I211" s="20"/>
      <c r="J211" s="20"/>
      <c r="K211" s="20"/>
    </row>
  </sheetData>
  <sheetProtection/>
  <mergeCells count="29">
    <mergeCell ref="A1:L1"/>
    <mergeCell ref="A2:L2"/>
    <mergeCell ref="A4:A7"/>
    <mergeCell ref="B4:H7"/>
    <mergeCell ref="I4:I6"/>
    <mergeCell ref="J4:L4"/>
    <mergeCell ref="J5:J6"/>
    <mergeCell ref="K5:L5"/>
    <mergeCell ref="J7:L7"/>
    <mergeCell ref="C11:G11"/>
    <mergeCell ref="C15:G15"/>
    <mergeCell ref="C18:G18"/>
    <mergeCell ref="B20:G20"/>
    <mergeCell ref="C23:G23"/>
    <mergeCell ref="B25:G25"/>
    <mergeCell ref="D27:G27"/>
    <mergeCell ref="B29:G29"/>
    <mergeCell ref="D33:G33"/>
    <mergeCell ref="D36:G36"/>
    <mergeCell ref="D39:G39"/>
    <mergeCell ref="C42:G42"/>
    <mergeCell ref="C65:G65"/>
    <mergeCell ref="D69:G69"/>
    <mergeCell ref="D45:G45"/>
    <mergeCell ref="B47:G47"/>
    <mergeCell ref="B49:G49"/>
    <mergeCell ref="D52:G52"/>
    <mergeCell ref="C56:G56"/>
    <mergeCell ref="D61:G6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&amp;L&amp;"Arial,Kursiv"&amp;8 2&amp;U Nachweispflichtige Abfälle&amp;R&amp;"Arial,Kursiv"&amp;8&amp;UAbfallwirtschaft in Bayern  2012</oddHeader>
    <oddFooter xml:space="preserve">&amp;C 51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210"/>
  <sheetViews>
    <sheetView zoomScale="110" zoomScaleNormal="110" workbookViewId="0" topLeftCell="A1">
      <selection activeCell="N39" sqref="N39"/>
    </sheetView>
  </sheetViews>
  <sheetFormatPr defaultColWidth="11.421875" defaultRowHeight="12.75"/>
  <cols>
    <col min="1" max="1" width="5.421875" style="31" customWidth="1"/>
    <col min="2" max="3" width="0.71875" style="31" customWidth="1"/>
    <col min="4" max="7" width="2.8515625" style="31" customWidth="1"/>
    <col min="8" max="8" width="27.57421875" style="31" customWidth="1"/>
    <col min="9" max="9" width="0.85546875" style="31" customWidth="1"/>
    <col min="10" max="10" width="9.421875" style="31" customWidth="1"/>
    <col min="11" max="12" width="11.28125" style="31" customWidth="1"/>
    <col min="13" max="13" width="13.57421875" style="31" customWidth="1"/>
    <col min="14" max="16384" width="11.421875" style="31" customWidth="1"/>
  </cols>
  <sheetData>
    <row r="1" spans="1:13" s="112" customFormat="1" ht="12.75">
      <c r="A1" s="1085" t="s">
        <v>580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</row>
    <row r="2" spans="1:15" ht="15">
      <c r="A2" s="1085" t="s">
        <v>581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O2" s="296"/>
    </row>
    <row r="3" ht="9.75" customHeight="1"/>
    <row r="4" spans="1:13" ht="9.75">
      <c r="A4" s="1081" t="s">
        <v>527</v>
      </c>
      <c r="B4" s="1082" t="s">
        <v>41</v>
      </c>
      <c r="C4" s="1082"/>
      <c r="D4" s="1082"/>
      <c r="E4" s="1082"/>
      <c r="F4" s="1082"/>
      <c r="G4" s="1082"/>
      <c r="H4" s="1082"/>
      <c r="I4" s="1082"/>
      <c r="J4" s="1082" t="s">
        <v>528</v>
      </c>
      <c r="K4" s="1082" t="s">
        <v>529</v>
      </c>
      <c r="L4" s="1082"/>
      <c r="M4" s="1083"/>
    </row>
    <row r="5" spans="1:13" ht="9.75">
      <c r="A5" s="1081"/>
      <c r="B5" s="1082"/>
      <c r="C5" s="1082"/>
      <c r="D5" s="1082"/>
      <c r="E5" s="1082"/>
      <c r="F5" s="1082"/>
      <c r="G5" s="1082"/>
      <c r="H5" s="1082"/>
      <c r="I5" s="1082"/>
      <c r="J5" s="1082"/>
      <c r="K5" s="1082" t="s">
        <v>530</v>
      </c>
      <c r="L5" s="1082" t="s">
        <v>531</v>
      </c>
      <c r="M5" s="1083"/>
    </row>
    <row r="6" spans="1:13" ht="30">
      <c r="A6" s="1081"/>
      <c r="B6" s="1082"/>
      <c r="C6" s="1082"/>
      <c r="D6" s="1082"/>
      <c r="E6" s="1082"/>
      <c r="F6" s="1082"/>
      <c r="G6" s="1082"/>
      <c r="H6" s="1082"/>
      <c r="I6" s="1082"/>
      <c r="J6" s="1082"/>
      <c r="K6" s="1082"/>
      <c r="L6" s="297" t="s">
        <v>532</v>
      </c>
      <c r="M6" s="298" t="s">
        <v>533</v>
      </c>
    </row>
    <row r="7" spans="1:13" ht="11.25">
      <c r="A7" s="1081"/>
      <c r="B7" s="1082"/>
      <c r="C7" s="1082"/>
      <c r="D7" s="1082"/>
      <c r="E7" s="1082"/>
      <c r="F7" s="1082"/>
      <c r="G7" s="1082"/>
      <c r="H7" s="1082"/>
      <c r="I7" s="1082"/>
      <c r="J7" s="297" t="s">
        <v>357</v>
      </c>
      <c r="K7" s="1082" t="s">
        <v>13</v>
      </c>
      <c r="L7" s="1082"/>
      <c r="M7" s="1083"/>
    </row>
    <row r="8" spans="1:13" ht="7.5" customHeight="1">
      <c r="A8" s="303"/>
      <c r="I8" s="43"/>
      <c r="J8" s="20"/>
      <c r="K8" s="20"/>
      <c r="L8" s="20"/>
      <c r="M8" s="311"/>
    </row>
    <row r="9" spans="1:13" ht="12.75" customHeight="1">
      <c r="A9" s="303" t="s">
        <v>109</v>
      </c>
      <c r="C9" s="986" t="s">
        <v>582</v>
      </c>
      <c r="D9" s="986"/>
      <c r="E9" s="986"/>
      <c r="F9" s="986"/>
      <c r="G9" s="986"/>
      <c r="H9" s="986"/>
      <c r="I9" s="43"/>
      <c r="J9" s="20">
        <v>501</v>
      </c>
      <c r="K9" s="20">
        <v>201572</v>
      </c>
      <c r="L9" s="20">
        <v>126765</v>
      </c>
      <c r="M9" s="312">
        <v>74807</v>
      </c>
    </row>
    <row r="10" spans="1:13" ht="7.5" customHeight="1">
      <c r="A10" s="303"/>
      <c r="I10" s="43"/>
      <c r="J10" s="20"/>
      <c r="K10" s="20"/>
      <c r="L10" s="20"/>
      <c r="M10" s="312"/>
    </row>
    <row r="11" spans="1:13" ht="9.75">
      <c r="A11" s="303" t="s">
        <v>583</v>
      </c>
      <c r="C11" s="31" t="s">
        <v>545</v>
      </c>
      <c r="E11" s="55" t="s">
        <v>584</v>
      </c>
      <c r="F11" s="59"/>
      <c r="G11" s="59"/>
      <c r="H11" s="59"/>
      <c r="I11" s="43"/>
      <c r="J11" s="20"/>
      <c r="K11" s="20"/>
      <c r="L11" s="20"/>
      <c r="M11" s="312"/>
    </row>
    <row r="12" spans="1:13" ht="9.75">
      <c r="A12" s="303"/>
      <c r="E12" s="986" t="s">
        <v>585</v>
      </c>
      <c r="F12" s="986"/>
      <c r="G12" s="986"/>
      <c r="H12" s="986"/>
      <c r="I12" s="43"/>
      <c r="J12" s="20">
        <v>197</v>
      </c>
      <c r="K12" s="20">
        <v>80704</v>
      </c>
      <c r="L12" s="20">
        <v>30910</v>
      </c>
      <c r="M12" s="312">
        <v>49794</v>
      </c>
    </row>
    <row r="13" spans="1:13" ht="7.5" customHeight="1">
      <c r="A13" s="303"/>
      <c r="D13" s="55"/>
      <c r="E13" s="55"/>
      <c r="F13" s="55"/>
      <c r="G13" s="55"/>
      <c r="H13" s="55"/>
      <c r="I13" s="43"/>
      <c r="J13" s="20"/>
      <c r="K13" s="20"/>
      <c r="L13" s="20"/>
      <c r="M13" s="312"/>
    </row>
    <row r="14" spans="1:13" ht="9.75">
      <c r="A14" s="303" t="s">
        <v>586</v>
      </c>
      <c r="E14" s="986" t="s">
        <v>587</v>
      </c>
      <c r="F14" s="986"/>
      <c r="G14" s="986"/>
      <c r="H14" s="986"/>
      <c r="I14" s="43"/>
      <c r="J14" s="20">
        <v>277</v>
      </c>
      <c r="K14" s="20">
        <v>103322</v>
      </c>
      <c r="L14" s="20">
        <v>83348</v>
      </c>
      <c r="M14" s="312">
        <v>19975</v>
      </c>
    </row>
    <row r="15" spans="1:13" ht="7.5" customHeight="1">
      <c r="A15" s="303"/>
      <c r="D15" s="55"/>
      <c r="E15" s="55"/>
      <c r="F15" s="59"/>
      <c r="G15" s="59"/>
      <c r="H15" s="59"/>
      <c r="I15" s="43"/>
      <c r="J15" s="20"/>
      <c r="K15" s="20"/>
      <c r="L15" s="20"/>
      <c r="M15" s="312"/>
    </row>
    <row r="16" spans="1:13" ht="12.75" customHeight="1">
      <c r="A16" s="303" t="s">
        <v>588</v>
      </c>
      <c r="C16" s="1084" t="s">
        <v>190</v>
      </c>
      <c r="D16" s="1084"/>
      <c r="E16" s="1084"/>
      <c r="F16" s="1084"/>
      <c r="G16" s="1084"/>
      <c r="H16" s="1084"/>
      <c r="I16" s="43"/>
      <c r="J16" s="20"/>
      <c r="K16" s="20"/>
      <c r="L16" s="20"/>
      <c r="M16" s="312"/>
    </row>
    <row r="17" spans="1:13" ht="12.75" customHeight="1">
      <c r="A17" s="303"/>
      <c r="D17" s="986" t="s">
        <v>589</v>
      </c>
      <c r="E17" s="986"/>
      <c r="F17" s="986"/>
      <c r="G17" s="986"/>
      <c r="H17" s="986"/>
      <c r="I17" s="43"/>
      <c r="J17" s="20">
        <v>179</v>
      </c>
      <c r="K17" s="20">
        <v>64064</v>
      </c>
      <c r="L17" s="20">
        <v>56190</v>
      </c>
      <c r="M17" s="312">
        <v>7874</v>
      </c>
    </row>
    <row r="18" spans="1:13" ht="7.5" customHeight="1">
      <c r="A18" s="303"/>
      <c r="D18" s="55"/>
      <c r="E18" s="55"/>
      <c r="F18" s="55"/>
      <c r="G18" s="55"/>
      <c r="H18" s="55"/>
      <c r="I18" s="43"/>
      <c r="J18" s="20"/>
      <c r="K18" s="20"/>
      <c r="L18" s="20"/>
      <c r="M18" s="312"/>
    </row>
    <row r="19" spans="1:13" ht="12.75" customHeight="1">
      <c r="A19" s="303" t="s">
        <v>115</v>
      </c>
      <c r="C19" s="1084" t="s">
        <v>590</v>
      </c>
      <c r="D19" s="1084"/>
      <c r="E19" s="1084"/>
      <c r="F19" s="1084"/>
      <c r="G19" s="1084"/>
      <c r="H19" s="1084"/>
      <c r="I19" s="43"/>
      <c r="J19" s="20"/>
      <c r="K19" s="20"/>
      <c r="L19" s="20"/>
      <c r="M19" s="312"/>
    </row>
    <row r="20" spans="1:13" ht="12.75" customHeight="1">
      <c r="A20" s="303"/>
      <c r="C20" s="986" t="s">
        <v>452</v>
      </c>
      <c r="D20" s="986"/>
      <c r="E20" s="986"/>
      <c r="F20" s="986"/>
      <c r="G20" s="986"/>
      <c r="H20" s="986"/>
      <c r="I20" s="43"/>
      <c r="J20" s="20">
        <v>431</v>
      </c>
      <c r="K20" s="20">
        <v>24576</v>
      </c>
      <c r="L20" s="20">
        <v>18909</v>
      </c>
      <c r="M20" s="312">
        <v>5667</v>
      </c>
    </row>
    <row r="21" spans="1:13" ht="7.5" customHeight="1">
      <c r="A21" s="303"/>
      <c r="D21" s="55"/>
      <c r="E21" s="55"/>
      <c r="F21" s="59"/>
      <c r="G21" s="59"/>
      <c r="H21" s="59"/>
      <c r="I21" s="43"/>
      <c r="J21" s="20"/>
      <c r="K21" s="20"/>
      <c r="L21" s="20"/>
      <c r="M21" s="312"/>
    </row>
    <row r="22" spans="1:13" ht="9.75">
      <c r="A22" s="303" t="s">
        <v>591</v>
      </c>
      <c r="C22" s="31" t="s">
        <v>545</v>
      </c>
      <c r="E22" s="55" t="s">
        <v>592</v>
      </c>
      <c r="F22" s="59"/>
      <c r="G22" s="59"/>
      <c r="H22" s="59"/>
      <c r="I22" s="43"/>
      <c r="J22" s="20"/>
      <c r="K22" s="20"/>
      <c r="L22" s="20"/>
      <c r="M22" s="312"/>
    </row>
    <row r="23" spans="1:13" ht="9.75">
      <c r="A23" s="303"/>
      <c r="E23" s="986" t="s">
        <v>593</v>
      </c>
      <c r="F23" s="986"/>
      <c r="G23" s="986"/>
      <c r="H23" s="986"/>
      <c r="I23" s="43"/>
      <c r="J23" s="20">
        <v>348</v>
      </c>
      <c r="K23" s="20">
        <v>20060</v>
      </c>
      <c r="L23" s="20">
        <v>15969</v>
      </c>
      <c r="M23" s="312">
        <v>4091</v>
      </c>
    </row>
    <row r="24" spans="1:13" ht="7.5" customHeight="1">
      <c r="A24" s="303"/>
      <c r="D24" s="55"/>
      <c r="E24" s="55"/>
      <c r="F24" s="55"/>
      <c r="G24" s="55"/>
      <c r="H24" s="55"/>
      <c r="I24" s="43"/>
      <c r="J24" s="20"/>
      <c r="K24" s="20"/>
      <c r="L24" s="20"/>
      <c r="M24" s="312"/>
    </row>
    <row r="25" spans="1:13" ht="9.75">
      <c r="A25" s="303" t="s">
        <v>120</v>
      </c>
      <c r="C25" s="55" t="s">
        <v>121</v>
      </c>
      <c r="E25" s="55"/>
      <c r="F25" s="55"/>
      <c r="G25" s="55"/>
      <c r="H25" s="55"/>
      <c r="I25" s="43"/>
      <c r="J25" s="20"/>
      <c r="K25" s="20"/>
      <c r="L25" s="20"/>
      <c r="M25" s="312"/>
    </row>
    <row r="26" spans="1:13" ht="9.75">
      <c r="A26" s="303"/>
      <c r="D26" s="986" t="s">
        <v>594</v>
      </c>
      <c r="E26" s="986"/>
      <c r="F26" s="986"/>
      <c r="G26" s="986"/>
      <c r="H26" s="986"/>
      <c r="I26" s="43"/>
      <c r="J26" s="20">
        <v>432</v>
      </c>
      <c r="K26" s="20">
        <v>131532</v>
      </c>
      <c r="L26" s="20">
        <v>57302</v>
      </c>
      <c r="M26" s="312">
        <v>74230</v>
      </c>
    </row>
    <row r="27" spans="1:13" ht="7.5" customHeight="1">
      <c r="A27" s="303"/>
      <c r="D27" s="55"/>
      <c r="E27" s="59"/>
      <c r="F27" s="59"/>
      <c r="G27" s="59"/>
      <c r="H27" s="59"/>
      <c r="I27" s="43"/>
      <c r="J27" s="20"/>
      <c r="K27" s="20"/>
      <c r="L27" s="20"/>
      <c r="M27" s="312"/>
    </row>
    <row r="28" spans="1:13" ht="9.75">
      <c r="A28" s="303" t="s">
        <v>595</v>
      </c>
      <c r="C28" s="31" t="s">
        <v>545</v>
      </c>
      <c r="E28" s="986" t="s">
        <v>596</v>
      </c>
      <c r="F28" s="986"/>
      <c r="G28" s="986"/>
      <c r="H28" s="986"/>
      <c r="I28" s="43"/>
      <c r="J28" s="20">
        <v>59</v>
      </c>
      <c r="K28" s="20">
        <v>79066</v>
      </c>
      <c r="L28" s="20">
        <v>29816</v>
      </c>
      <c r="M28" s="312">
        <v>49251</v>
      </c>
    </row>
    <row r="29" spans="1:13" ht="7.5" customHeight="1">
      <c r="A29" s="303"/>
      <c r="D29" s="55"/>
      <c r="E29" s="55"/>
      <c r="F29" s="59"/>
      <c r="G29" s="59"/>
      <c r="H29" s="59"/>
      <c r="I29" s="43"/>
      <c r="J29" s="20"/>
      <c r="K29" s="20"/>
      <c r="L29" s="20"/>
      <c r="M29" s="312"/>
    </row>
    <row r="30" spans="1:13" ht="9.75">
      <c r="A30" s="303" t="s">
        <v>129</v>
      </c>
      <c r="C30" s="55" t="s">
        <v>130</v>
      </c>
      <c r="E30" s="55"/>
      <c r="F30" s="55"/>
      <c r="G30" s="59"/>
      <c r="H30" s="59"/>
      <c r="I30" s="43"/>
      <c r="J30" s="20"/>
      <c r="K30" s="20"/>
      <c r="L30" s="20"/>
      <c r="M30" s="312"/>
    </row>
    <row r="31" spans="1:13" ht="9.75">
      <c r="A31" s="303"/>
      <c r="D31" s="986" t="s">
        <v>597</v>
      </c>
      <c r="E31" s="986"/>
      <c r="F31" s="986"/>
      <c r="G31" s="986"/>
      <c r="H31" s="986"/>
      <c r="I31" s="43"/>
      <c r="J31" s="20">
        <v>1393</v>
      </c>
      <c r="K31" s="20">
        <v>565643</v>
      </c>
      <c r="L31" s="20">
        <v>493644</v>
      </c>
      <c r="M31" s="312">
        <v>71999</v>
      </c>
    </row>
    <row r="32" spans="1:13" ht="7.5" customHeight="1">
      <c r="A32" s="303"/>
      <c r="D32" s="55"/>
      <c r="E32" s="55"/>
      <c r="F32" s="59"/>
      <c r="G32" s="59"/>
      <c r="H32" s="59"/>
      <c r="I32" s="43"/>
      <c r="J32" s="20"/>
      <c r="K32" s="20"/>
      <c r="L32" s="20"/>
      <c r="M32" s="312"/>
    </row>
    <row r="33" spans="1:13" ht="9.75">
      <c r="A33" s="303" t="s">
        <v>132</v>
      </c>
      <c r="C33" s="31" t="s">
        <v>545</v>
      </c>
      <c r="E33" s="986" t="s">
        <v>598</v>
      </c>
      <c r="F33" s="986"/>
      <c r="G33" s="986"/>
      <c r="H33" s="986"/>
      <c r="I33" s="43"/>
      <c r="J33" s="20">
        <v>105</v>
      </c>
      <c r="K33" s="58">
        <v>11031</v>
      </c>
      <c r="L33" s="20">
        <v>9675</v>
      </c>
      <c r="M33" s="312">
        <v>1356</v>
      </c>
    </row>
    <row r="34" spans="1:13" ht="7.5" customHeight="1">
      <c r="A34" s="303"/>
      <c r="D34" s="55"/>
      <c r="E34" s="59"/>
      <c r="F34" s="59"/>
      <c r="G34" s="59"/>
      <c r="H34" s="59"/>
      <c r="I34" s="43"/>
      <c r="J34" s="20"/>
      <c r="K34" s="20"/>
      <c r="L34" s="20"/>
      <c r="M34" s="312"/>
    </row>
    <row r="35" spans="1:13" ht="9.75">
      <c r="A35" s="303" t="s">
        <v>134</v>
      </c>
      <c r="E35" s="986" t="s">
        <v>599</v>
      </c>
      <c r="F35" s="986"/>
      <c r="G35" s="986"/>
      <c r="H35" s="986"/>
      <c r="I35" s="43"/>
      <c r="J35" s="20">
        <v>564</v>
      </c>
      <c r="K35" s="20">
        <v>171151</v>
      </c>
      <c r="L35" s="20">
        <v>153212</v>
      </c>
      <c r="M35" s="312">
        <v>17939</v>
      </c>
    </row>
    <row r="36" spans="1:13" ht="7.5" customHeight="1">
      <c r="A36" s="303"/>
      <c r="D36" s="55"/>
      <c r="E36" s="55"/>
      <c r="F36" s="55"/>
      <c r="G36" s="55"/>
      <c r="H36" s="55"/>
      <c r="I36" s="43"/>
      <c r="J36" s="20"/>
      <c r="K36" s="20"/>
      <c r="L36" s="20"/>
      <c r="M36" s="312"/>
    </row>
    <row r="37" spans="1:13" ht="9.75">
      <c r="A37" s="303" t="s">
        <v>140</v>
      </c>
      <c r="E37" s="986" t="s">
        <v>600</v>
      </c>
      <c r="F37" s="986"/>
      <c r="G37" s="986"/>
      <c r="H37" s="986"/>
      <c r="I37" s="43"/>
      <c r="J37" s="20">
        <v>112</v>
      </c>
      <c r="K37" s="20">
        <v>48930</v>
      </c>
      <c r="L37" s="20">
        <v>37455</v>
      </c>
      <c r="M37" s="312">
        <v>11475</v>
      </c>
    </row>
    <row r="38" spans="1:13" ht="7.5" customHeight="1">
      <c r="A38" s="303"/>
      <c r="D38" s="55"/>
      <c r="E38" s="55"/>
      <c r="F38" s="55"/>
      <c r="G38" s="55"/>
      <c r="H38" s="55"/>
      <c r="I38" s="43"/>
      <c r="J38" s="20"/>
      <c r="K38" s="20"/>
      <c r="L38" s="20"/>
      <c r="M38" s="312"/>
    </row>
    <row r="39" spans="1:13" ht="9.75">
      <c r="A39" s="303" t="s">
        <v>144</v>
      </c>
      <c r="C39" s="55" t="s">
        <v>601</v>
      </c>
      <c r="E39" s="55"/>
      <c r="F39" s="55"/>
      <c r="G39" s="55"/>
      <c r="H39" s="55"/>
      <c r="I39" s="43" t="s">
        <v>251</v>
      </c>
      <c r="J39" s="30"/>
      <c r="K39" s="20"/>
      <c r="L39" s="20"/>
      <c r="M39" s="312"/>
    </row>
    <row r="40" spans="1:13" ht="9.75">
      <c r="A40" s="303"/>
      <c r="D40" s="55" t="s">
        <v>602</v>
      </c>
      <c r="E40" s="59"/>
      <c r="F40" s="59"/>
      <c r="G40" s="59"/>
      <c r="H40" s="59"/>
      <c r="I40" s="43"/>
      <c r="J40" s="20"/>
      <c r="K40" s="20"/>
      <c r="L40" s="20"/>
      <c r="M40" s="312"/>
    </row>
    <row r="41" spans="1:13" ht="9.75">
      <c r="A41" s="303"/>
      <c r="D41" s="55" t="s">
        <v>603</v>
      </c>
      <c r="E41" s="59"/>
      <c r="F41" s="59"/>
      <c r="G41" s="59"/>
      <c r="H41" s="59"/>
      <c r="I41" s="43"/>
      <c r="J41" s="20"/>
      <c r="K41" s="20"/>
      <c r="L41" s="20"/>
      <c r="M41" s="312"/>
    </row>
    <row r="42" spans="1:13" ht="9.75">
      <c r="A42" s="303"/>
      <c r="D42" s="986" t="s">
        <v>604</v>
      </c>
      <c r="E42" s="986"/>
      <c r="F42" s="986"/>
      <c r="G42" s="986"/>
      <c r="H42" s="986"/>
      <c r="I42" s="43"/>
      <c r="J42" s="20">
        <v>27</v>
      </c>
      <c r="K42" s="20">
        <v>1676</v>
      </c>
      <c r="L42" s="20">
        <v>1669</v>
      </c>
      <c r="M42" s="313">
        <v>7</v>
      </c>
    </row>
    <row r="43" spans="1:13" ht="7.5" customHeight="1">
      <c r="A43" s="303"/>
      <c r="D43" s="55"/>
      <c r="E43" s="55"/>
      <c r="F43" s="59"/>
      <c r="G43" s="59"/>
      <c r="H43" s="59"/>
      <c r="I43" s="43"/>
      <c r="J43" s="20"/>
      <c r="K43" s="20"/>
      <c r="L43" s="20"/>
      <c r="M43" s="312"/>
    </row>
    <row r="44" spans="1:13" ht="9.75">
      <c r="A44" s="303" t="s">
        <v>149</v>
      </c>
      <c r="C44" s="55" t="s">
        <v>150</v>
      </c>
      <c r="E44" s="55"/>
      <c r="F44" s="59"/>
      <c r="G44" s="59"/>
      <c r="H44" s="59"/>
      <c r="I44" s="43"/>
      <c r="J44" s="20"/>
      <c r="K44" s="20"/>
      <c r="L44" s="20"/>
      <c r="M44" s="312"/>
    </row>
    <row r="45" spans="1:13" ht="9.75">
      <c r="A45" s="303"/>
      <c r="D45" s="55" t="s">
        <v>605</v>
      </c>
      <c r="E45" s="55"/>
      <c r="F45" s="55"/>
      <c r="G45" s="55"/>
      <c r="H45" s="55"/>
      <c r="I45" s="43"/>
      <c r="J45" s="20"/>
      <c r="K45" s="20"/>
      <c r="L45" s="20"/>
      <c r="M45" s="312"/>
    </row>
    <row r="46" spans="1:13" ht="9.75">
      <c r="A46" s="303"/>
      <c r="D46" s="55" t="s">
        <v>606</v>
      </c>
      <c r="E46" s="55"/>
      <c r="F46" s="55"/>
      <c r="G46" s="55"/>
      <c r="H46" s="55"/>
      <c r="I46" s="43"/>
      <c r="J46" s="20"/>
      <c r="K46" s="20"/>
      <c r="L46" s="20"/>
      <c r="M46" s="312"/>
    </row>
    <row r="47" spans="1:13" ht="9.75">
      <c r="A47" s="303"/>
      <c r="D47" s="986" t="s">
        <v>607</v>
      </c>
      <c r="E47" s="986"/>
      <c r="F47" s="986"/>
      <c r="G47" s="986"/>
      <c r="H47" s="986"/>
      <c r="I47" s="43"/>
      <c r="J47" s="20">
        <v>237</v>
      </c>
      <c r="K47" s="20">
        <v>657491</v>
      </c>
      <c r="L47" s="20">
        <v>292685</v>
      </c>
      <c r="M47" s="312">
        <v>364806</v>
      </c>
    </row>
    <row r="48" spans="1:13" ht="7.5" customHeight="1">
      <c r="A48" s="303"/>
      <c r="D48" s="55"/>
      <c r="E48" s="55"/>
      <c r="F48" s="55"/>
      <c r="G48" s="55"/>
      <c r="H48" s="55"/>
      <c r="I48" s="43"/>
      <c r="J48" s="20"/>
      <c r="K48" s="20"/>
      <c r="L48" s="20"/>
      <c r="M48" s="312"/>
    </row>
    <row r="49" spans="1:13" ht="9.75">
      <c r="A49" s="303" t="s">
        <v>154</v>
      </c>
      <c r="C49" s="31" t="s">
        <v>545</v>
      </c>
      <c r="E49" s="55" t="s">
        <v>608</v>
      </c>
      <c r="F49" s="55"/>
      <c r="G49" s="55"/>
      <c r="H49" s="55"/>
      <c r="I49" s="43"/>
      <c r="J49" s="20"/>
      <c r="K49" s="20"/>
      <c r="L49" s="20"/>
      <c r="M49" s="312"/>
    </row>
    <row r="50" spans="1:13" ht="9.75">
      <c r="A50" s="303"/>
      <c r="E50" s="986" t="s">
        <v>609</v>
      </c>
      <c r="F50" s="986"/>
      <c r="G50" s="986"/>
      <c r="H50" s="986"/>
      <c r="I50" s="43"/>
      <c r="J50" s="20">
        <v>48</v>
      </c>
      <c r="K50" s="20">
        <v>195308</v>
      </c>
      <c r="L50" s="20">
        <v>72186</v>
      </c>
      <c r="M50" s="312">
        <v>123122</v>
      </c>
    </row>
    <row r="51" spans="1:13" ht="7.5" customHeight="1">
      <c r="A51" s="303"/>
      <c r="D51" s="55"/>
      <c r="E51" s="55"/>
      <c r="F51" s="55"/>
      <c r="G51" s="55"/>
      <c r="H51" s="55"/>
      <c r="I51" s="43"/>
      <c r="J51" s="20"/>
      <c r="K51" s="20"/>
      <c r="L51" s="20"/>
      <c r="M51" s="312"/>
    </row>
    <row r="52" spans="1:13" ht="9.75">
      <c r="A52" s="303" t="s">
        <v>610</v>
      </c>
      <c r="E52" s="986" t="s">
        <v>611</v>
      </c>
      <c r="F52" s="986"/>
      <c r="G52" s="986"/>
      <c r="H52" s="986"/>
      <c r="I52" s="43"/>
      <c r="J52" s="20">
        <v>9</v>
      </c>
      <c r="K52" s="20">
        <v>7056</v>
      </c>
      <c r="L52" s="20">
        <v>7007</v>
      </c>
      <c r="M52" s="312">
        <v>49</v>
      </c>
    </row>
    <row r="53" spans="1:13" ht="7.5" customHeight="1">
      <c r="A53" s="303"/>
      <c r="D53" s="55"/>
      <c r="E53" s="59"/>
      <c r="F53" s="59"/>
      <c r="G53" s="59"/>
      <c r="H53" s="59"/>
      <c r="I53" s="43"/>
      <c r="J53" s="20"/>
      <c r="K53" s="20"/>
      <c r="L53" s="20"/>
      <c r="M53" s="312"/>
    </row>
    <row r="54" spans="1:13" ht="9.75">
      <c r="A54" s="303" t="s">
        <v>159</v>
      </c>
      <c r="C54" s="55" t="s">
        <v>612</v>
      </c>
      <c r="E54" s="55"/>
      <c r="F54" s="59"/>
      <c r="G54" s="59"/>
      <c r="H54" s="59"/>
      <c r="I54" s="43" t="s">
        <v>251</v>
      </c>
      <c r="J54" s="20"/>
      <c r="K54" s="20"/>
      <c r="L54" s="20"/>
      <c r="M54" s="312"/>
    </row>
    <row r="55" spans="1:13" ht="9.75">
      <c r="A55" s="303"/>
      <c r="D55" s="55" t="s">
        <v>613</v>
      </c>
      <c r="E55" s="55"/>
      <c r="F55" s="55"/>
      <c r="G55" s="55"/>
      <c r="H55" s="55"/>
      <c r="I55" s="43" t="s">
        <v>251</v>
      </c>
      <c r="J55" s="20"/>
      <c r="K55" s="20"/>
      <c r="L55" s="20"/>
      <c r="M55" s="312"/>
    </row>
    <row r="56" spans="1:13" s="56" customFormat="1" ht="9.75">
      <c r="A56" s="303"/>
      <c r="B56" s="31"/>
      <c r="C56" s="31"/>
      <c r="D56" s="986" t="s">
        <v>614</v>
      </c>
      <c r="E56" s="986"/>
      <c r="F56" s="986"/>
      <c r="G56" s="986"/>
      <c r="H56" s="986"/>
      <c r="I56" s="43"/>
      <c r="J56" s="20">
        <v>122</v>
      </c>
      <c r="K56" s="20">
        <v>23819</v>
      </c>
      <c r="L56" s="20">
        <v>11741</v>
      </c>
      <c r="M56" s="312">
        <v>12078</v>
      </c>
    </row>
    <row r="57" spans="1:13" s="56" customFormat="1" ht="7.5" customHeight="1">
      <c r="A57" s="303"/>
      <c r="B57" s="31"/>
      <c r="C57" s="31"/>
      <c r="D57" s="55"/>
      <c r="E57" s="59"/>
      <c r="F57" s="59"/>
      <c r="G57" s="59"/>
      <c r="H57" s="59"/>
      <c r="I57" s="43"/>
      <c r="J57" s="20"/>
      <c r="K57" s="20"/>
      <c r="L57" s="20"/>
      <c r="M57" s="312"/>
    </row>
    <row r="58" spans="1:13" s="56" customFormat="1" ht="9.75">
      <c r="A58" s="303" t="s">
        <v>519</v>
      </c>
      <c r="B58" s="31"/>
      <c r="C58" s="31" t="s">
        <v>545</v>
      </c>
      <c r="E58" s="55" t="s">
        <v>615</v>
      </c>
      <c r="F58" s="59"/>
      <c r="G58" s="59"/>
      <c r="H58" s="59"/>
      <c r="I58" s="43"/>
      <c r="J58" s="20"/>
      <c r="K58" s="20"/>
      <c r="L58" s="20"/>
      <c r="M58" s="312"/>
    </row>
    <row r="59" spans="1:13" ht="9.75">
      <c r="A59" s="303"/>
      <c r="E59" s="986" t="s">
        <v>616</v>
      </c>
      <c r="F59" s="986"/>
      <c r="G59" s="986"/>
      <c r="H59" s="986"/>
      <c r="I59" s="43"/>
      <c r="J59" s="20">
        <v>8</v>
      </c>
      <c r="K59" s="20">
        <v>5701</v>
      </c>
      <c r="L59" s="20">
        <v>2470</v>
      </c>
      <c r="M59" s="312">
        <v>3232</v>
      </c>
    </row>
    <row r="60" spans="1:13" s="308" customFormat="1" ht="7.5" customHeight="1">
      <c r="A60" s="303"/>
      <c r="B60" s="31"/>
      <c r="C60" s="31"/>
      <c r="D60" s="59"/>
      <c r="E60" s="59"/>
      <c r="F60" s="59"/>
      <c r="G60" s="59"/>
      <c r="H60" s="59"/>
      <c r="I60" s="43"/>
      <c r="J60" s="20"/>
      <c r="K60" s="20"/>
      <c r="L60" s="20"/>
      <c r="M60" s="312"/>
    </row>
    <row r="61" spans="1:13" s="308" customFormat="1" ht="9.75">
      <c r="A61" s="314"/>
      <c r="B61" s="56"/>
      <c r="C61" s="56"/>
      <c r="D61" s="56"/>
      <c r="E61" s="56"/>
      <c r="F61" s="56"/>
      <c r="G61" s="56"/>
      <c r="H61" s="102" t="s">
        <v>218</v>
      </c>
      <c r="I61" s="171"/>
      <c r="J61" s="99">
        <v>3057</v>
      </c>
      <c r="K61" s="99">
        <v>2316371</v>
      </c>
      <c r="L61" s="99">
        <v>1377460</v>
      </c>
      <c r="M61" s="315">
        <v>938911</v>
      </c>
    </row>
    <row r="62" spans="1:13" ht="7.5" customHeight="1">
      <c r="A62" s="314"/>
      <c r="B62" s="56"/>
      <c r="C62" s="56"/>
      <c r="D62" s="56"/>
      <c r="E62" s="56"/>
      <c r="F62" s="56"/>
      <c r="G62" s="56"/>
      <c r="H62" s="102"/>
      <c r="I62" s="75"/>
      <c r="J62" s="174"/>
      <c r="K62" s="99"/>
      <c r="L62" s="99"/>
      <c r="M62" s="316"/>
    </row>
    <row r="63" spans="1:13" ht="9.75">
      <c r="A63" s="314"/>
      <c r="B63" s="56"/>
      <c r="C63" s="56"/>
      <c r="D63" s="56"/>
      <c r="E63" s="56"/>
      <c r="F63" s="56"/>
      <c r="G63" s="56"/>
      <c r="H63" s="107" t="s">
        <v>617</v>
      </c>
      <c r="I63" s="75"/>
      <c r="J63" s="317" t="s">
        <v>618</v>
      </c>
      <c r="K63" s="20">
        <v>22399</v>
      </c>
      <c r="L63" s="318" t="s">
        <v>618</v>
      </c>
      <c r="M63" s="318" t="s">
        <v>618</v>
      </c>
    </row>
    <row r="64" spans="1:13" ht="7.5" customHeight="1">
      <c r="A64" s="314"/>
      <c r="B64" s="56"/>
      <c r="C64" s="56"/>
      <c r="D64" s="56"/>
      <c r="E64" s="56"/>
      <c r="F64" s="56"/>
      <c r="G64" s="56"/>
      <c r="H64" s="107"/>
      <c r="I64" s="75"/>
      <c r="J64" s="174"/>
      <c r="K64" s="20"/>
      <c r="L64" s="139"/>
      <c r="M64" s="316"/>
    </row>
    <row r="65" spans="1:13" ht="9.75">
      <c r="A65" s="314"/>
      <c r="B65" s="56"/>
      <c r="C65" s="56"/>
      <c r="D65" s="56"/>
      <c r="E65" s="56"/>
      <c r="F65" s="56"/>
      <c r="G65" s="56"/>
      <c r="H65" s="102" t="s">
        <v>172</v>
      </c>
      <c r="I65" s="75"/>
      <c r="J65" s="317" t="s">
        <v>618</v>
      </c>
      <c r="K65" s="99">
        <v>2338770</v>
      </c>
      <c r="L65" s="318" t="s">
        <v>618</v>
      </c>
      <c r="M65" s="318" t="s">
        <v>618</v>
      </c>
    </row>
    <row r="66" spans="1:13" ht="13.5" customHeight="1">
      <c r="A66" s="53" t="s">
        <v>19</v>
      </c>
      <c r="B66" s="309"/>
      <c r="C66" s="309"/>
      <c r="D66" s="309"/>
      <c r="E66" s="309"/>
      <c r="F66" s="309"/>
      <c r="G66" s="308"/>
      <c r="H66" s="308"/>
      <c r="I66" s="308"/>
      <c r="J66" s="308"/>
      <c r="K66" s="308"/>
      <c r="L66" s="308"/>
      <c r="M66" s="308"/>
    </row>
    <row r="67" spans="1:13" ht="11.25">
      <c r="A67" s="309" t="s">
        <v>579</v>
      </c>
      <c r="B67" s="309"/>
      <c r="C67" s="309"/>
      <c r="D67" s="309"/>
      <c r="E67" s="309"/>
      <c r="F67" s="309"/>
      <c r="G67" s="308"/>
      <c r="H67" s="308"/>
      <c r="I67" s="308"/>
      <c r="J67" s="308"/>
      <c r="K67" s="308"/>
      <c r="L67" s="308"/>
      <c r="M67" s="308"/>
    </row>
    <row r="68" spans="1:13" ht="9.75" customHeight="1">
      <c r="A68" s="309"/>
      <c r="B68" s="309"/>
      <c r="C68" s="309"/>
      <c r="D68" s="309"/>
      <c r="E68" s="309"/>
      <c r="F68" s="309"/>
      <c r="G68" s="308"/>
      <c r="H68" s="308"/>
      <c r="I68" s="308"/>
      <c r="J68" s="308"/>
      <c r="K68" s="308"/>
      <c r="L68" s="310"/>
      <c r="M68" s="308"/>
    </row>
    <row r="69" spans="10:12" ht="9" customHeight="1">
      <c r="J69" s="20"/>
      <c r="K69" s="20"/>
      <c r="L69" s="20"/>
    </row>
    <row r="70" spans="10:12" ht="9.75">
      <c r="J70" s="20"/>
      <c r="K70" s="20"/>
      <c r="L70" s="20"/>
    </row>
    <row r="71" spans="10:13" ht="15">
      <c r="J71" s="319"/>
      <c r="K71" s="320"/>
      <c r="L71" s="320"/>
      <c r="M71" s="320"/>
    </row>
    <row r="72" spans="10:12" ht="9.75">
      <c r="J72" s="20"/>
      <c r="K72" s="20"/>
      <c r="L72" s="20"/>
    </row>
    <row r="73" spans="10:12" ht="9.75">
      <c r="J73" s="20"/>
      <c r="K73" s="20"/>
      <c r="L73" s="20"/>
    </row>
    <row r="74" spans="10:12" ht="9.75">
      <c r="J74" s="20"/>
      <c r="K74" s="20"/>
      <c r="L74" s="20"/>
    </row>
    <row r="75" spans="10:12" ht="9.75">
      <c r="J75" s="20"/>
      <c r="K75" s="20"/>
      <c r="L75" s="20"/>
    </row>
    <row r="76" spans="10:12" ht="9.75">
      <c r="J76" s="20"/>
      <c r="K76" s="20"/>
      <c r="L76" s="20"/>
    </row>
    <row r="77" spans="10:12" ht="9.75">
      <c r="J77" s="20"/>
      <c r="K77" s="20"/>
      <c r="L77" s="20"/>
    </row>
    <row r="78" spans="10:12" ht="9.75">
      <c r="J78" s="20"/>
      <c r="K78" s="20"/>
      <c r="L78" s="20"/>
    </row>
    <row r="79" spans="10:12" ht="9.75">
      <c r="J79" s="20"/>
      <c r="K79" s="20"/>
      <c r="L79" s="20"/>
    </row>
    <row r="80" spans="10:12" ht="9.75">
      <c r="J80" s="20"/>
      <c r="K80" s="20"/>
      <c r="L80" s="20"/>
    </row>
    <row r="81" spans="10:12" ht="9.75">
      <c r="J81" s="20"/>
      <c r="K81" s="20"/>
      <c r="L81" s="20"/>
    </row>
    <row r="82" spans="10:12" ht="9.75">
      <c r="J82" s="20"/>
      <c r="K82" s="20"/>
      <c r="L82" s="20"/>
    </row>
    <row r="83" spans="10:12" ht="9.75">
      <c r="J83" s="20"/>
      <c r="K83" s="20"/>
      <c r="L83" s="20"/>
    </row>
    <row r="84" spans="10:12" ht="9.75">
      <c r="J84" s="20"/>
      <c r="K84" s="20"/>
      <c r="L84" s="20"/>
    </row>
    <row r="85" spans="10:12" ht="9.75">
      <c r="J85" s="20"/>
      <c r="K85" s="20"/>
      <c r="L85" s="20"/>
    </row>
    <row r="86" spans="10:12" ht="9.75">
      <c r="J86" s="20"/>
      <c r="K86" s="20"/>
      <c r="L86" s="20"/>
    </row>
    <row r="87" spans="10:12" ht="9.75">
      <c r="J87" s="20"/>
      <c r="K87" s="20"/>
      <c r="L87" s="20"/>
    </row>
    <row r="88" spans="10:12" ht="9.75">
      <c r="J88" s="20"/>
      <c r="K88" s="20"/>
      <c r="L88" s="20"/>
    </row>
    <row r="89" spans="10:12" ht="9.75">
      <c r="J89" s="20"/>
      <c r="K89" s="20"/>
      <c r="L89" s="20"/>
    </row>
    <row r="90" spans="10:12" ht="9.75">
      <c r="J90" s="20"/>
      <c r="K90" s="20"/>
      <c r="L90" s="20"/>
    </row>
    <row r="91" spans="10:12" ht="9.75">
      <c r="J91" s="20"/>
      <c r="K91" s="20"/>
      <c r="L91" s="20"/>
    </row>
    <row r="92" spans="10:12" ht="9.75">
      <c r="J92" s="20"/>
      <c r="K92" s="20"/>
      <c r="L92" s="20"/>
    </row>
    <row r="93" spans="10:12" ht="9.75">
      <c r="J93" s="20"/>
      <c r="K93" s="20"/>
      <c r="L93" s="20"/>
    </row>
    <row r="94" spans="10:12" ht="9.75">
      <c r="J94" s="20"/>
      <c r="K94" s="20"/>
      <c r="L94" s="20"/>
    </row>
    <row r="95" spans="10:12" ht="9.75">
      <c r="J95" s="20"/>
      <c r="K95" s="20"/>
      <c r="L95" s="20"/>
    </row>
    <row r="96" spans="10:12" ht="9.75">
      <c r="J96" s="20"/>
      <c r="K96" s="20"/>
      <c r="L96" s="20"/>
    </row>
    <row r="97" spans="10:12" ht="9.75">
      <c r="J97" s="20"/>
      <c r="K97" s="20"/>
      <c r="L97" s="20"/>
    </row>
    <row r="98" spans="10:12" ht="9.75">
      <c r="J98" s="20"/>
      <c r="K98" s="20"/>
      <c r="L98" s="20"/>
    </row>
    <row r="99" spans="10:12" ht="9.75">
      <c r="J99" s="20"/>
      <c r="K99" s="20"/>
      <c r="L99" s="20"/>
    </row>
    <row r="100" spans="10:12" ht="9.75">
      <c r="J100" s="20"/>
      <c r="K100" s="20"/>
      <c r="L100" s="20"/>
    </row>
    <row r="101" spans="10:12" ht="9.75">
      <c r="J101" s="20"/>
      <c r="K101" s="20"/>
      <c r="L101" s="20"/>
    </row>
    <row r="102" spans="10:12" ht="9.75">
      <c r="J102" s="20"/>
      <c r="K102" s="20"/>
      <c r="L102" s="20"/>
    </row>
    <row r="103" spans="10:12" ht="9.75">
      <c r="J103" s="20"/>
      <c r="K103" s="20"/>
      <c r="L103" s="20"/>
    </row>
    <row r="104" spans="10:12" ht="9.75">
      <c r="J104" s="20"/>
      <c r="K104" s="20"/>
      <c r="L104" s="20"/>
    </row>
    <row r="105" spans="10:12" ht="9.75">
      <c r="J105" s="20"/>
      <c r="K105" s="20"/>
      <c r="L105" s="20"/>
    </row>
    <row r="106" spans="10:12" ht="9.75">
      <c r="J106" s="20"/>
      <c r="K106" s="20"/>
      <c r="L106" s="20"/>
    </row>
    <row r="107" spans="10:12" ht="9.75">
      <c r="J107" s="20"/>
      <c r="K107" s="20"/>
      <c r="L107" s="20"/>
    </row>
    <row r="108" spans="10:12" ht="9.75">
      <c r="J108" s="20"/>
      <c r="K108" s="20"/>
      <c r="L108" s="20"/>
    </row>
    <row r="109" spans="10:12" ht="9.75">
      <c r="J109" s="20"/>
      <c r="K109" s="20"/>
      <c r="L109" s="20"/>
    </row>
    <row r="110" spans="10:12" ht="9.75">
      <c r="J110" s="20"/>
      <c r="K110" s="20"/>
      <c r="L110" s="20"/>
    </row>
    <row r="111" spans="10:12" ht="9.75">
      <c r="J111" s="20"/>
      <c r="K111" s="20"/>
      <c r="L111" s="20"/>
    </row>
    <row r="112" spans="10:12" ht="9.75">
      <c r="J112" s="20"/>
      <c r="K112" s="20"/>
      <c r="L112" s="20"/>
    </row>
    <row r="113" spans="10:12" ht="9.75">
      <c r="J113" s="20"/>
      <c r="K113" s="20"/>
      <c r="L113" s="20"/>
    </row>
    <row r="114" spans="10:12" ht="9.75">
      <c r="J114" s="20"/>
      <c r="K114" s="20"/>
      <c r="L114" s="20"/>
    </row>
    <row r="115" spans="10:12" ht="9.75">
      <c r="J115" s="20"/>
      <c r="K115" s="20"/>
      <c r="L115" s="20"/>
    </row>
    <row r="116" spans="10:12" ht="9.75">
      <c r="J116" s="20"/>
      <c r="K116" s="20"/>
      <c r="L116" s="20"/>
    </row>
    <row r="117" spans="10:12" ht="9.75">
      <c r="J117" s="20"/>
      <c r="K117" s="20"/>
      <c r="L117" s="20"/>
    </row>
    <row r="118" spans="10:12" ht="9.75">
      <c r="J118" s="20"/>
      <c r="K118" s="20"/>
      <c r="L118" s="20"/>
    </row>
    <row r="119" spans="10:12" ht="9.75">
      <c r="J119" s="20"/>
      <c r="K119" s="20"/>
      <c r="L119" s="20"/>
    </row>
    <row r="120" spans="10:12" ht="9.75">
      <c r="J120" s="20"/>
      <c r="K120" s="20"/>
      <c r="L120" s="20"/>
    </row>
    <row r="121" spans="10:12" ht="9.75">
      <c r="J121" s="20"/>
      <c r="K121" s="20"/>
      <c r="L121" s="20"/>
    </row>
    <row r="122" spans="10:12" ht="9.75">
      <c r="J122" s="20"/>
      <c r="K122" s="20"/>
      <c r="L122" s="20"/>
    </row>
    <row r="123" spans="10:12" ht="9.75">
      <c r="J123" s="20"/>
      <c r="K123" s="20"/>
      <c r="L123" s="20"/>
    </row>
    <row r="124" spans="10:12" ht="9.75">
      <c r="J124" s="20"/>
      <c r="K124" s="20"/>
      <c r="L124" s="20"/>
    </row>
    <row r="125" spans="10:12" ht="9.75">
      <c r="J125" s="20"/>
      <c r="K125" s="20"/>
      <c r="L125" s="20"/>
    </row>
    <row r="126" spans="10:12" ht="9.75">
      <c r="J126" s="20"/>
      <c r="K126" s="20"/>
      <c r="L126" s="20"/>
    </row>
    <row r="127" spans="10:12" ht="9.75">
      <c r="J127" s="20"/>
      <c r="K127" s="20"/>
      <c r="L127" s="20"/>
    </row>
    <row r="128" spans="10:12" ht="9.75">
      <c r="J128" s="20"/>
      <c r="K128" s="20"/>
      <c r="L128" s="20"/>
    </row>
    <row r="129" spans="10:12" ht="9.75">
      <c r="J129" s="20"/>
      <c r="K129" s="20"/>
      <c r="L129" s="20"/>
    </row>
    <row r="130" spans="10:12" ht="9.75">
      <c r="J130" s="20"/>
      <c r="K130" s="20"/>
      <c r="L130" s="20"/>
    </row>
    <row r="131" spans="10:12" ht="9.75">
      <c r="J131" s="20"/>
      <c r="K131" s="20"/>
      <c r="L131" s="20"/>
    </row>
    <row r="132" spans="10:12" ht="9.75">
      <c r="J132" s="20"/>
      <c r="K132" s="20"/>
      <c r="L132" s="20"/>
    </row>
    <row r="133" spans="10:12" ht="9.75">
      <c r="J133" s="20"/>
      <c r="K133" s="20"/>
      <c r="L133" s="20"/>
    </row>
    <row r="134" spans="10:12" ht="9.75">
      <c r="J134" s="20"/>
      <c r="K134" s="20"/>
      <c r="L134" s="20"/>
    </row>
    <row r="135" spans="10:12" ht="9.75">
      <c r="J135" s="20"/>
      <c r="K135" s="20"/>
      <c r="L135" s="20"/>
    </row>
    <row r="136" spans="10:12" ht="9.75">
      <c r="J136" s="20"/>
      <c r="K136" s="20"/>
      <c r="L136" s="20"/>
    </row>
    <row r="137" spans="10:12" ht="9.75">
      <c r="J137" s="20"/>
      <c r="K137" s="20"/>
      <c r="L137" s="20"/>
    </row>
    <row r="138" spans="10:12" ht="9.75">
      <c r="J138" s="20"/>
      <c r="K138" s="20"/>
      <c r="L138" s="20"/>
    </row>
    <row r="139" spans="10:12" ht="9.75">
      <c r="J139" s="20"/>
      <c r="K139" s="20"/>
      <c r="L139" s="20"/>
    </row>
    <row r="140" spans="10:12" ht="9.75">
      <c r="J140" s="20"/>
      <c r="K140" s="20"/>
      <c r="L140" s="20"/>
    </row>
    <row r="141" spans="10:12" ht="9.75">
      <c r="J141" s="20"/>
      <c r="K141" s="20"/>
      <c r="L141" s="20"/>
    </row>
    <row r="142" spans="10:12" ht="9.75">
      <c r="J142" s="20"/>
      <c r="K142" s="20"/>
      <c r="L142" s="20"/>
    </row>
    <row r="143" spans="10:12" ht="9.75">
      <c r="J143" s="20"/>
      <c r="K143" s="20"/>
      <c r="L143" s="20"/>
    </row>
    <row r="144" spans="10:12" ht="9.75">
      <c r="J144" s="20"/>
      <c r="K144" s="20"/>
      <c r="L144" s="20"/>
    </row>
    <row r="145" spans="10:12" ht="9.75">
      <c r="J145" s="20"/>
      <c r="K145" s="20"/>
      <c r="L145" s="20"/>
    </row>
    <row r="146" spans="10:12" ht="9.75">
      <c r="J146" s="20"/>
      <c r="K146" s="20"/>
      <c r="L146" s="20"/>
    </row>
    <row r="147" spans="10:12" ht="9.75">
      <c r="J147" s="20"/>
      <c r="K147" s="20"/>
      <c r="L147" s="20"/>
    </row>
    <row r="148" spans="10:12" ht="9.75">
      <c r="J148" s="20"/>
      <c r="K148" s="20"/>
      <c r="L148" s="20"/>
    </row>
    <row r="149" spans="10:12" ht="9.75">
      <c r="J149" s="20"/>
      <c r="K149" s="20"/>
      <c r="L149" s="20"/>
    </row>
    <row r="150" spans="10:12" ht="9.75">
      <c r="J150" s="20"/>
      <c r="K150" s="20"/>
      <c r="L150" s="20"/>
    </row>
    <row r="151" spans="10:12" ht="9.75">
      <c r="J151" s="20"/>
      <c r="K151" s="20"/>
      <c r="L151" s="20"/>
    </row>
    <row r="152" spans="10:12" ht="9.75">
      <c r="J152" s="20"/>
      <c r="K152" s="20"/>
      <c r="L152" s="20"/>
    </row>
    <row r="153" spans="10:12" ht="9.75">
      <c r="J153" s="20"/>
      <c r="K153" s="20"/>
      <c r="L153" s="20"/>
    </row>
    <row r="154" spans="10:12" ht="9.75">
      <c r="J154" s="20"/>
      <c r="K154" s="20"/>
      <c r="L154" s="20"/>
    </row>
    <row r="155" spans="10:12" ht="9.75">
      <c r="J155" s="20"/>
      <c r="K155" s="20"/>
      <c r="L155" s="20"/>
    </row>
    <row r="156" spans="10:12" ht="9.75">
      <c r="J156" s="20"/>
      <c r="K156" s="20"/>
      <c r="L156" s="20"/>
    </row>
    <row r="157" spans="10:12" ht="9.75">
      <c r="J157" s="20"/>
      <c r="K157" s="20"/>
      <c r="L157" s="20"/>
    </row>
    <row r="158" spans="10:12" ht="9.75">
      <c r="J158" s="20"/>
      <c r="K158" s="20"/>
      <c r="L158" s="20"/>
    </row>
    <row r="159" spans="10:12" ht="9.75">
      <c r="J159" s="20"/>
      <c r="K159" s="20"/>
      <c r="L159" s="20"/>
    </row>
    <row r="160" spans="10:12" ht="9.75">
      <c r="J160" s="20"/>
      <c r="K160" s="20"/>
      <c r="L160" s="20"/>
    </row>
    <row r="161" spans="10:12" ht="9.75">
      <c r="J161" s="20"/>
      <c r="K161" s="20"/>
      <c r="L161" s="20"/>
    </row>
    <row r="162" spans="10:12" ht="9.75">
      <c r="J162" s="20"/>
      <c r="K162" s="20"/>
      <c r="L162" s="20"/>
    </row>
    <row r="163" spans="10:12" ht="9.75">
      <c r="J163" s="20"/>
      <c r="K163" s="20"/>
      <c r="L163" s="20"/>
    </row>
    <row r="164" spans="10:12" ht="9.75">
      <c r="J164" s="20"/>
      <c r="K164" s="20"/>
      <c r="L164" s="20"/>
    </row>
    <row r="165" spans="10:12" ht="9.75">
      <c r="J165" s="20"/>
      <c r="K165" s="20"/>
      <c r="L165" s="20"/>
    </row>
    <row r="166" spans="10:12" ht="9.75">
      <c r="J166" s="20"/>
      <c r="K166" s="20"/>
      <c r="L166" s="20"/>
    </row>
    <row r="167" spans="10:12" ht="9.75">
      <c r="J167" s="20"/>
      <c r="K167" s="20"/>
      <c r="L167" s="20"/>
    </row>
    <row r="168" spans="10:12" ht="9.75">
      <c r="J168" s="20"/>
      <c r="K168" s="20"/>
      <c r="L168" s="20"/>
    </row>
    <row r="169" spans="10:12" ht="9.75">
      <c r="J169" s="20"/>
      <c r="K169" s="20"/>
      <c r="L169" s="20"/>
    </row>
    <row r="170" spans="10:12" ht="9.75">
      <c r="J170" s="20"/>
      <c r="K170" s="20"/>
      <c r="L170" s="20"/>
    </row>
    <row r="171" spans="10:12" ht="9.75">
      <c r="J171" s="20"/>
      <c r="K171" s="20"/>
      <c r="L171" s="20"/>
    </row>
    <row r="172" spans="10:12" ht="9.75">
      <c r="J172" s="20"/>
      <c r="K172" s="20"/>
      <c r="L172" s="20"/>
    </row>
    <row r="173" spans="10:12" ht="9.75">
      <c r="J173" s="20"/>
      <c r="K173" s="20"/>
      <c r="L173" s="20"/>
    </row>
    <row r="174" spans="10:12" ht="9.75">
      <c r="J174" s="20"/>
      <c r="K174" s="20"/>
      <c r="L174" s="20"/>
    </row>
    <row r="175" spans="10:12" ht="9.75">
      <c r="J175" s="20"/>
      <c r="K175" s="20"/>
      <c r="L175" s="20"/>
    </row>
    <row r="176" spans="10:12" ht="9.75">
      <c r="J176" s="20"/>
      <c r="K176" s="20"/>
      <c r="L176" s="20"/>
    </row>
    <row r="177" spans="10:12" ht="9.75">
      <c r="J177" s="20"/>
      <c r="K177" s="20"/>
      <c r="L177" s="20"/>
    </row>
    <row r="178" spans="10:12" ht="9.75">
      <c r="J178" s="20"/>
      <c r="K178" s="20"/>
      <c r="L178" s="20"/>
    </row>
    <row r="179" spans="10:12" ht="9.75">
      <c r="J179" s="20"/>
      <c r="K179" s="20"/>
      <c r="L179" s="20"/>
    </row>
    <row r="180" spans="10:12" ht="9.75">
      <c r="J180" s="20"/>
      <c r="K180" s="20"/>
      <c r="L180" s="20"/>
    </row>
    <row r="181" spans="10:12" ht="9.75">
      <c r="J181" s="20"/>
      <c r="K181" s="20"/>
      <c r="L181" s="20"/>
    </row>
    <row r="182" spans="10:12" ht="9.75">
      <c r="J182" s="20"/>
      <c r="K182" s="20"/>
      <c r="L182" s="20"/>
    </row>
    <row r="183" spans="10:12" ht="9.75">
      <c r="J183" s="20"/>
      <c r="K183" s="20"/>
      <c r="L183" s="20"/>
    </row>
    <row r="184" spans="10:12" ht="9.75">
      <c r="J184" s="20"/>
      <c r="K184" s="20"/>
      <c r="L184" s="20"/>
    </row>
    <row r="185" spans="10:12" ht="9.75">
      <c r="J185" s="20"/>
      <c r="K185" s="20"/>
      <c r="L185" s="20"/>
    </row>
    <row r="186" spans="10:12" ht="9.75">
      <c r="J186" s="20"/>
      <c r="K186" s="20"/>
      <c r="L186" s="20"/>
    </row>
    <row r="187" spans="10:12" ht="9.75">
      <c r="J187" s="20"/>
      <c r="K187" s="20"/>
      <c r="L187" s="20"/>
    </row>
    <row r="188" spans="10:12" ht="9.75">
      <c r="J188" s="20"/>
      <c r="K188" s="20"/>
      <c r="L188" s="20"/>
    </row>
    <row r="189" spans="10:12" ht="9.75">
      <c r="J189" s="20"/>
      <c r="K189" s="20"/>
      <c r="L189" s="20"/>
    </row>
    <row r="190" spans="10:12" ht="9.75">
      <c r="J190" s="20"/>
      <c r="K190" s="20"/>
      <c r="L190" s="20"/>
    </row>
    <row r="191" spans="10:12" ht="9.75">
      <c r="J191" s="20"/>
      <c r="K191" s="20"/>
      <c r="L191" s="20"/>
    </row>
    <row r="192" spans="10:12" ht="9.75">
      <c r="J192" s="20"/>
      <c r="K192" s="20"/>
      <c r="L192" s="20"/>
    </row>
    <row r="193" spans="10:12" ht="9.75">
      <c r="J193" s="20"/>
      <c r="K193" s="20"/>
      <c r="L193" s="20"/>
    </row>
    <row r="194" spans="10:12" ht="9.75">
      <c r="J194" s="20"/>
      <c r="K194" s="20"/>
      <c r="L194" s="20"/>
    </row>
    <row r="195" spans="10:12" ht="9.75">
      <c r="J195" s="20"/>
      <c r="K195" s="20"/>
      <c r="L195" s="20"/>
    </row>
    <row r="196" spans="10:12" ht="9.75">
      <c r="J196" s="20"/>
      <c r="K196" s="20"/>
      <c r="L196" s="20"/>
    </row>
    <row r="197" spans="10:12" ht="9.75">
      <c r="J197" s="20"/>
      <c r="K197" s="20"/>
      <c r="L197" s="20"/>
    </row>
    <row r="198" spans="10:12" ht="9.75">
      <c r="J198" s="20"/>
      <c r="K198" s="20"/>
      <c r="L198" s="20"/>
    </row>
    <row r="199" spans="10:12" ht="9.75">
      <c r="J199" s="20"/>
      <c r="K199" s="20"/>
      <c r="L199" s="20"/>
    </row>
    <row r="200" spans="10:12" ht="9.75">
      <c r="J200" s="20"/>
      <c r="K200" s="20"/>
      <c r="L200" s="20"/>
    </row>
    <row r="201" spans="10:12" ht="9.75">
      <c r="J201" s="20"/>
      <c r="K201" s="20"/>
      <c r="L201" s="20"/>
    </row>
    <row r="202" spans="10:12" ht="9.75">
      <c r="J202" s="20"/>
      <c r="K202" s="20"/>
      <c r="L202" s="20"/>
    </row>
    <row r="203" spans="10:12" ht="9.75">
      <c r="J203" s="20"/>
      <c r="K203" s="20"/>
      <c r="L203" s="20"/>
    </row>
    <row r="204" spans="10:12" ht="9.75">
      <c r="J204" s="20"/>
      <c r="K204" s="20"/>
      <c r="L204" s="20"/>
    </row>
    <row r="205" spans="10:12" ht="9.75">
      <c r="J205" s="20"/>
      <c r="K205" s="20"/>
      <c r="L205" s="20"/>
    </row>
    <row r="206" spans="10:12" ht="9.75">
      <c r="J206" s="20"/>
      <c r="K206" s="20"/>
      <c r="L206" s="20"/>
    </row>
    <row r="207" spans="10:12" ht="9.75">
      <c r="J207" s="20"/>
      <c r="K207" s="20"/>
      <c r="L207" s="20"/>
    </row>
    <row r="208" spans="10:12" ht="9.75">
      <c r="J208" s="20"/>
      <c r="K208" s="20"/>
      <c r="L208" s="20"/>
    </row>
    <row r="209" spans="10:12" ht="9.75">
      <c r="J209" s="20"/>
      <c r="K209" s="20"/>
      <c r="L209" s="20"/>
    </row>
    <row r="210" spans="10:12" ht="9.75">
      <c r="J210" s="20"/>
      <c r="K210" s="20"/>
      <c r="L210" s="20"/>
    </row>
  </sheetData>
  <sheetProtection/>
  <mergeCells count="29">
    <mergeCell ref="A1:M1"/>
    <mergeCell ref="A2:M2"/>
    <mergeCell ref="A4:A7"/>
    <mergeCell ref="B4:I7"/>
    <mergeCell ref="J4:J6"/>
    <mergeCell ref="K4:M4"/>
    <mergeCell ref="K5:K6"/>
    <mergeCell ref="L5:M5"/>
    <mergeCell ref="K7:M7"/>
    <mergeCell ref="C9:H9"/>
    <mergeCell ref="E12:H12"/>
    <mergeCell ref="E14:H14"/>
    <mergeCell ref="C16:H16"/>
    <mergeCell ref="D17:H17"/>
    <mergeCell ref="C19:H19"/>
    <mergeCell ref="C20:H20"/>
    <mergeCell ref="E23:H23"/>
    <mergeCell ref="D26:H26"/>
    <mergeCell ref="E28:H28"/>
    <mergeCell ref="D31:H31"/>
    <mergeCell ref="E33:H33"/>
    <mergeCell ref="D56:H56"/>
    <mergeCell ref="E59:H59"/>
    <mergeCell ref="E35:H35"/>
    <mergeCell ref="E37:H37"/>
    <mergeCell ref="D42:H42"/>
    <mergeCell ref="D47:H47"/>
    <mergeCell ref="E50:H50"/>
    <mergeCell ref="E52:H52"/>
  </mergeCells>
  <printOptions/>
  <pageMargins left="0.5118110236220472" right="0.5118110236220472" top="0.7874015748031497" bottom="0.984251968503937" header="0.5118110236220472" footer="0.4724409448818898"/>
  <pageSetup horizontalDpi="600" verticalDpi="600" orientation="portrait" paperSize="9" r:id="rId1"/>
  <headerFooter alignWithMargins="0">
    <oddHeader>&amp;L&amp;"Arial,Kursiv"&amp;8 &amp;U2 Nachweispflichtige Abfälle&amp;R&amp;"Arial,Kursiv"&amp;8&amp;U Abfallwirtschaft in Bayern 2012</oddHeader>
    <oddFooter xml:space="preserve">&amp;C 52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X98"/>
  <sheetViews>
    <sheetView workbookViewId="0" topLeftCell="A1">
      <selection activeCell="I46" sqref="I46"/>
    </sheetView>
  </sheetViews>
  <sheetFormatPr defaultColWidth="11.421875" defaultRowHeight="12.75"/>
  <cols>
    <col min="1" max="1" width="2.57421875" style="66" customWidth="1"/>
    <col min="2" max="6" width="6.28125" style="66" customWidth="1"/>
    <col min="7" max="7" width="1.1484375" style="66" customWidth="1"/>
    <col min="8" max="11" width="14.00390625" style="66" customWidth="1"/>
    <col min="12" max="13" width="11.421875" style="66" customWidth="1"/>
    <col min="14" max="14" width="3.57421875" style="66" customWidth="1"/>
    <col min="15" max="15" width="24.8515625" style="66" bestFit="1" customWidth="1"/>
    <col min="16" max="16" width="11.7109375" style="66" customWidth="1"/>
    <col min="17" max="18" width="11.421875" style="66" customWidth="1"/>
    <col min="19" max="19" width="8.421875" style="66" customWidth="1"/>
    <col min="20" max="20" width="23.421875" style="66" customWidth="1"/>
    <col min="21" max="21" width="12.7109375" style="66" customWidth="1"/>
    <col min="22" max="16384" width="11.421875" style="66" customWidth="1"/>
  </cols>
  <sheetData>
    <row r="1" spans="1:11" ht="19.5" customHeight="1">
      <c r="A1" s="943" t="s">
        <v>619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</row>
    <row r="2" spans="1:11" ht="14.25" customHeight="1">
      <c r="A2" s="1089" t="s">
        <v>620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</row>
    <row r="3" ht="12" customHeight="1">
      <c r="A3" s="3"/>
    </row>
    <row r="4" spans="1:11" ht="19.5" customHeight="1">
      <c r="A4" s="1090" t="s">
        <v>621</v>
      </c>
      <c r="B4" s="1090"/>
      <c r="C4" s="1090"/>
      <c r="D4" s="1090"/>
      <c r="E4" s="1090"/>
      <c r="F4" s="1090"/>
      <c r="G4" s="1091"/>
      <c r="H4" s="1096" t="s">
        <v>622</v>
      </c>
      <c r="I4" s="1097"/>
      <c r="J4" s="1097"/>
      <c r="K4" s="1097"/>
    </row>
    <row r="5" spans="1:11" ht="79.5" customHeight="1">
      <c r="A5" s="1092"/>
      <c r="B5" s="1092"/>
      <c r="C5" s="1092"/>
      <c r="D5" s="1092"/>
      <c r="E5" s="1092"/>
      <c r="F5" s="1092"/>
      <c r="G5" s="1093"/>
      <c r="H5" s="321" t="s">
        <v>623</v>
      </c>
      <c r="I5" s="322" t="s">
        <v>624</v>
      </c>
      <c r="J5" s="322" t="s">
        <v>625</v>
      </c>
      <c r="K5" s="322" t="s">
        <v>624</v>
      </c>
    </row>
    <row r="6" spans="1:11" ht="19.5" customHeight="1">
      <c r="A6" s="1094"/>
      <c r="B6" s="1094"/>
      <c r="C6" s="1094"/>
      <c r="D6" s="1094"/>
      <c r="E6" s="1094"/>
      <c r="F6" s="1094"/>
      <c r="G6" s="1095"/>
      <c r="H6" s="1098" t="s">
        <v>13</v>
      </c>
      <c r="I6" s="1099"/>
      <c r="J6" s="1099"/>
      <c r="K6" s="1099"/>
    </row>
    <row r="7" spans="1:11" ht="6.75" customHeight="1">
      <c r="A7" s="112"/>
      <c r="B7" s="112"/>
      <c r="C7" s="112"/>
      <c r="D7" s="112"/>
      <c r="E7" s="112"/>
      <c r="F7" s="287"/>
      <c r="G7" s="323"/>
      <c r="H7" s="112"/>
      <c r="I7" s="324"/>
      <c r="J7" s="324"/>
      <c r="K7" s="112"/>
    </row>
    <row r="8" spans="1:19" ht="12.75" customHeight="1">
      <c r="A8" s="112"/>
      <c r="B8" s="1100" t="s">
        <v>626</v>
      </c>
      <c r="C8" s="1100"/>
      <c r="D8" s="1100"/>
      <c r="E8" s="1100"/>
      <c r="F8" s="1100"/>
      <c r="G8" s="323"/>
      <c r="H8" s="325">
        <v>0</v>
      </c>
      <c r="I8" s="325">
        <v>0</v>
      </c>
      <c r="J8" s="326">
        <v>242</v>
      </c>
      <c r="K8" s="325">
        <v>0</v>
      </c>
      <c r="P8" s="287"/>
      <c r="Q8" s="287"/>
      <c r="R8" s="287"/>
      <c r="S8" s="287"/>
    </row>
    <row r="9" spans="1:24" ht="12.75" customHeight="1">
      <c r="A9" s="112"/>
      <c r="B9" s="1086" t="s">
        <v>627</v>
      </c>
      <c r="C9" s="1086"/>
      <c r="D9" s="1086"/>
      <c r="E9" s="1086"/>
      <c r="F9" s="1086"/>
      <c r="G9" s="327"/>
      <c r="H9" s="325">
        <v>300.98</v>
      </c>
      <c r="I9" s="325">
        <v>300.98</v>
      </c>
      <c r="J9" s="325">
        <v>3326.3</v>
      </c>
      <c r="K9" s="325">
        <v>1824.18</v>
      </c>
      <c r="O9" s="287"/>
      <c r="P9" s="287"/>
      <c r="Q9" s="287"/>
      <c r="R9" s="287"/>
      <c r="S9" s="287"/>
      <c r="T9" s="287"/>
      <c r="U9" s="287"/>
      <c r="V9" s="287"/>
      <c r="W9" s="287"/>
      <c r="X9" s="287"/>
    </row>
    <row r="10" spans="1:24" ht="12.75" customHeight="1">
      <c r="A10" s="112"/>
      <c r="B10" s="1086" t="s">
        <v>628</v>
      </c>
      <c r="C10" s="1086"/>
      <c r="D10" s="1086"/>
      <c r="E10" s="1086"/>
      <c r="F10" s="1086"/>
      <c r="G10" s="327"/>
      <c r="H10" s="325">
        <v>472.82</v>
      </c>
      <c r="I10" s="325">
        <v>472.82</v>
      </c>
      <c r="J10" s="325">
        <v>0</v>
      </c>
      <c r="K10" s="325">
        <v>0</v>
      </c>
      <c r="O10" s="328"/>
      <c r="P10" s="328"/>
      <c r="Q10" s="328"/>
      <c r="R10" s="328"/>
      <c r="S10" s="329"/>
      <c r="T10" s="287"/>
      <c r="U10" s="287"/>
      <c r="V10" s="287"/>
      <c r="W10" s="287"/>
      <c r="X10" s="287"/>
    </row>
    <row r="11" spans="1:24" ht="12.75" customHeight="1">
      <c r="A11" s="112"/>
      <c r="B11" s="1086" t="s">
        <v>629</v>
      </c>
      <c r="C11" s="1086"/>
      <c r="D11" s="1086"/>
      <c r="E11" s="1086"/>
      <c r="F11" s="1086"/>
      <c r="G11" s="327"/>
      <c r="H11" s="325">
        <v>0</v>
      </c>
      <c r="I11" s="325">
        <v>0</v>
      </c>
      <c r="J11" s="325">
        <v>0</v>
      </c>
      <c r="K11" s="325">
        <v>0</v>
      </c>
      <c r="O11" s="287"/>
      <c r="P11" s="287"/>
      <c r="Q11" s="330"/>
      <c r="R11" s="330"/>
      <c r="S11" s="329"/>
      <c r="T11" s="287"/>
      <c r="U11" s="287"/>
      <c r="V11" s="331"/>
      <c r="W11" s="331"/>
      <c r="X11" s="330"/>
    </row>
    <row r="12" spans="1:24" ht="12.75" customHeight="1">
      <c r="A12" s="112"/>
      <c r="B12" s="1088" t="s">
        <v>630</v>
      </c>
      <c r="C12" s="1088"/>
      <c r="D12" s="1088"/>
      <c r="E12" s="1088"/>
      <c r="F12" s="1088"/>
      <c r="G12" s="327"/>
      <c r="H12" s="325">
        <v>0</v>
      </c>
      <c r="I12" s="325">
        <v>0</v>
      </c>
      <c r="J12" s="325">
        <v>229.48</v>
      </c>
      <c r="K12" s="325">
        <v>0</v>
      </c>
      <c r="O12" s="287"/>
      <c r="P12" s="330"/>
      <c r="Q12" s="287"/>
      <c r="R12" s="333"/>
      <c r="S12" s="329"/>
      <c r="T12" s="287"/>
      <c r="U12" s="334"/>
      <c r="V12" s="287"/>
      <c r="W12" s="287"/>
      <c r="X12" s="330"/>
    </row>
    <row r="13" spans="1:24" ht="12.75" customHeight="1">
      <c r="A13" s="112"/>
      <c r="B13" s="1088" t="s">
        <v>631</v>
      </c>
      <c r="C13" s="1088"/>
      <c r="D13" s="1088"/>
      <c r="E13" s="1088"/>
      <c r="F13" s="1088"/>
      <c r="G13" s="327"/>
      <c r="H13" s="325">
        <v>0</v>
      </c>
      <c r="I13" s="325">
        <v>0</v>
      </c>
      <c r="J13" s="325">
        <v>0</v>
      </c>
      <c r="K13" s="325">
        <v>0</v>
      </c>
      <c r="O13" s="335"/>
      <c r="P13" s="330"/>
      <c r="Q13" s="287"/>
      <c r="R13" s="287"/>
      <c r="S13" s="329"/>
      <c r="T13" s="287"/>
      <c r="U13" s="334"/>
      <c r="V13" s="287"/>
      <c r="W13" s="287"/>
      <c r="X13" s="287"/>
    </row>
    <row r="14" spans="1:24" ht="12.75" customHeight="1">
      <c r="A14" s="112"/>
      <c r="B14" s="1086" t="s">
        <v>632</v>
      </c>
      <c r="C14" s="1086"/>
      <c r="D14" s="1086"/>
      <c r="E14" s="1086"/>
      <c r="F14" s="1086"/>
      <c r="G14" s="327"/>
      <c r="H14" s="325">
        <v>10</v>
      </c>
      <c r="I14" s="325">
        <v>10</v>
      </c>
      <c r="J14" s="325">
        <v>0</v>
      </c>
      <c r="K14" s="325">
        <v>0</v>
      </c>
      <c r="O14" s="335"/>
      <c r="P14" s="330"/>
      <c r="Q14" s="287"/>
      <c r="R14" s="287"/>
      <c r="S14" s="329"/>
      <c r="T14" s="287"/>
      <c r="U14" s="334"/>
      <c r="V14" s="287"/>
      <c r="W14" s="287"/>
      <c r="X14" s="287"/>
    </row>
    <row r="15" spans="1:24" ht="12.75" customHeight="1">
      <c r="A15" s="112"/>
      <c r="B15" s="1086" t="s">
        <v>633</v>
      </c>
      <c r="C15" s="1086"/>
      <c r="D15" s="1086"/>
      <c r="E15" s="1086"/>
      <c r="F15" s="1086"/>
      <c r="G15" s="327"/>
      <c r="H15" s="325">
        <v>5085.54</v>
      </c>
      <c r="I15" s="325">
        <v>4587.3</v>
      </c>
      <c r="J15" s="325">
        <v>1310</v>
      </c>
      <c r="K15" s="325">
        <v>1310</v>
      </c>
      <c r="O15" s="335"/>
      <c r="P15" s="330"/>
      <c r="Q15" s="336"/>
      <c r="R15" s="336"/>
      <c r="S15" s="329"/>
      <c r="T15" s="287"/>
      <c r="U15" s="334"/>
      <c r="V15" s="287"/>
      <c r="W15" s="287"/>
      <c r="X15" s="287"/>
    </row>
    <row r="16" spans="1:24" ht="12.75" customHeight="1">
      <c r="A16" s="112"/>
      <c r="B16" s="1086" t="s">
        <v>634</v>
      </c>
      <c r="C16" s="1086"/>
      <c r="D16" s="1086"/>
      <c r="E16" s="1086"/>
      <c r="F16" s="1086"/>
      <c r="G16" s="327"/>
      <c r="H16" s="325">
        <v>0</v>
      </c>
      <c r="I16" s="325">
        <v>0</v>
      </c>
      <c r="J16" s="325">
        <v>1297.43</v>
      </c>
      <c r="K16" s="325">
        <v>1279</v>
      </c>
      <c r="O16" s="335"/>
      <c r="P16" s="330"/>
      <c r="Q16" s="287"/>
      <c r="R16" s="287"/>
      <c r="S16" s="337"/>
      <c r="T16" s="287"/>
      <c r="U16" s="334"/>
      <c r="V16" s="287"/>
      <c r="W16" s="287"/>
      <c r="X16" s="287"/>
    </row>
    <row r="17" spans="1:24" ht="12.75" customHeight="1">
      <c r="A17" s="112"/>
      <c r="B17" s="1086" t="s">
        <v>635</v>
      </c>
      <c r="C17" s="1086"/>
      <c r="D17" s="1086"/>
      <c r="E17" s="1086"/>
      <c r="F17" s="1086"/>
      <c r="G17" s="327"/>
      <c r="H17" s="325">
        <v>109015.741</v>
      </c>
      <c r="I17" s="325">
        <v>105089.811</v>
      </c>
      <c r="J17" s="325">
        <v>0</v>
      </c>
      <c r="K17" s="325">
        <v>0</v>
      </c>
      <c r="O17" s="335"/>
      <c r="P17" s="330"/>
      <c r="Q17" s="287"/>
      <c r="R17" s="336"/>
      <c r="S17" s="329"/>
      <c r="T17" s="287"/>
      <c r="U17" s="334"/>
      <c r="V17" s="336"/>
      <c r="W17" s="336"/>
      <c r="X17" s="287"/>
    </row>
    <row r="18" spans="1:24" ht="12.75" customHeight="1">
      <c r="A18" s="112"/>
      <c r="B18" s="1086" t="s">
        <v>636</v>
      </c>
      <c r="C18" s="1086"/>
      <c r="D18" s="1086"/>
      <c r="E18" s="1086"/>
      <c r="F18" s="1086"/>
      <c r="G18" s="327"/>
      <c r="H18" s="325">
        <v>4327.64</v>
      </c>
      <c r="I18" s="325">
        <v>4312.74</v>
      </c>
      <c r="J18" s="325">
        <v>0</v>
      </c>
      <c r="K18" s="325">
        <v>0</v>
      </c>
      <c r="O18" s="335"/>
      <c r="P18" s="330"/>
      <c r="Q18" s="287"/>
      <c r="R18" s="287"/>
      <c r="S18" s="329"/>
      <c r="T18" s="287"/>
      <c r="U18" s="334"/>
      <c r="V18" s="287"/>
      <c r="W18" s="287"/>
      <c r="X18" s="338"/>
    </row>
    <row r="19" spans="1:24" ht="12.75" customHeight="1">
      <c r="A19" s="112"/>
      <c r="B19" s="1086" t="s">
        <v>637</v>
      </c>
      <c r="C19" s="1086"/>
      <c r="D19" s="1086"/>
      <c r="E19" s="1086"/>
      <c r="F19" s="1086"/>
      <c r="G19" s="327"/>
      <c r="H19" s="325">
        <v>16.317</v>
      </c>
      <c r="I19" s="325">
        <v>16.317</v>
      </c>
      <c r="J19" s="325">
        <v>0</v>
      </c>
      <c r="K19" s="325">
        <v>0</v>
      </c>
      <c r="O19" s="335"/>
      <c r="P19" s="330"/>
      <c r="Q19" s="287"/>
      <c r="R19" s="287"/>
      <c r="S19" s="329"/>
      <c r="T19" s="287"/>
      <c r="U19" s="334"/>
      <c r="V19" s="287"/>
      <c r="W19" s="287"/>
      <c r="X19" s="339"/>
    </row>
    <row r="20" spans="1:24" ht="12.75" customHeight="1">
      <c r="A20" s="112"/>
      <c r="B20" s="1086" t="s">
        <v>638</v>
      </c>
      <c r="C20" s="1086"/>
      <c r="D20" s="1086"/>
      <c r="E20" s="1086"/>
      <c r="F20" s="1086"/>
      <c r="G20" s="327"/>
      <c r="H20" s="325">
        <v>457.84</v>
      </c>
      <c r="I20" s="325">
        <v>457.84</v>
      </c>
      <c r="J20" s="325">
        <v>0</v>
      </c>
      <c r="K20" s="325">
        <v>0</v>
      </c>
      <c r="O20" s="335"/>
      <c r="P20" s="330"/>
      <c r="Q20" s="287"/>
      <c r="R20" s="287"/>
      <c r="S20" s="337"/>
      <c r="T20" s="287"/>
      <c r="U20" s="334"/>
      <c r="V20" s="287"/>
      <c r="W20" s="287"/>
      <c r="X20" s="287"/>
    </row>
    <row r="21" spans="1:24" ht="12.75" customHeight="1">
      <c r="A21" s="112"/>
      <c r="B21" s="1086" t="s">
        <v>639</v>
      </c>
      <c r="C21" s="1086"/>
      <c r="D21" s="1086"/>
      <c r="E21" s="1086"/>
      <c r="F21" s="1086"/>
      <c r="G21" s="327"/>
      <c r="H21" s="325">
        <v>1246.984</v>
      </c>
      <c r="I21" s="325">
        <v>1246.984</v>
      </c>
      <c r="J21" s="325">
        <v>1023.162</v>
      </c>
      <c r="K21" s="325">
        <v>1023.162</v>
      </c>
      <c r="O21" s="335"/>
      <c r="P21" s="330"/>
      <c r="Q21" s="336"/>
      <c r="R21" s="336"/>
      <c r="S21" s="329"/>
      <c r="T21" s="287"/>
      <c r="U21" s="334"/>
      <c r="V21" s="336"/>
      <c r="W21" s="336"/>
      <c r="X21" s="340"/>
    </row>
    <row r="22" spans="1:24" ht="12.75" customHeight="1">
      <c r="A22" s="112"/>
      <c r="B22" s="1086" t="s">
        <v>640</v>
      </c>
      <c r="C22" s="1086"/>
      <c r="D22" s="1086"/>
      <c r="E22" s="1086"/>
      <c r="F22" s="1086"/>
      <c r="G22" s="327"/>
      <c r="H22" s="325">
        <v>6</v>
      </c>
      <c r="I22" s="325">
        <v>6</v>
      </c>
      <c r="J22" s="325">
        <v>0</v>
      </c>
      <c r="K22" s="325">
        <v>0</v>
      </c>
      <c r="O22" s="335"/>
      <c r="P22" s="330"/>
      <c r="Q22" s="336"/>
      <c r="R22" s="336"/>
      <c r="S22" s="329"/>
      <c r="T22" s="287"/>
      <c r="U22" s="334"/>
      <c r="V22" s="287"/>
      <c r="W22" s="287"/>
      <c r="X22" s="339"/>
    </row>
    <row r="23" spans="1:24" ht="12.75" customHeight="1">
      <c r="A23" s="112"/>
      <c r="B23" s="1086" t="s">
        <v>641</v>
      </c>
      <c r="C23" s="1086"/>
      <c r="D23" s="1086"/>
      <c r="E23" s="1086"/>
      <c r="F23" s="1086"/>
      <c r="G23" s="332"/>
      <c r="H23" s="341">
        <v>83275.977</v>
      </c>
      <c r="I23" s="326">
        <v>22312.569</v>
      </c>
      <c r="J23" s="325">
        <v>103025.457</v>
      </c>
      <c r="K23" s="325">
        <v>3353.927</v>
      </c>
      <c r="O23" s="335"/>
      <c r="P23" s="330"/>
      <c r="Q23" s="287"/>
      <c r="R23" s="287"/>
      <c r="S23" s="329"/>
      <c r="T23" s="287"/>
      <c r="U23" s="334"/>
      <c r="V23" s="287"/>
      <c r="W23" s="287"/>
      <c r="X23" s="287"/>
    </row>
    <row r="24" spans="1:24" ht="12.75" customHeight="1">
      <c r="A24" s="112"/>
      <c r="B24" s="1086" t="s">
        <v>642</v>
      </c>
      <c r="C24" s="1086"/>
      <c r="D24" s="1086"/>
      <c r="E24" s="1086"/>
      <c r="F24" s="1086"/>
      <c r="G24" s="327"/>
      <c r="H24" s="325">
        <v>0</v>
      </c>
      <c r="I24" s="325">
        <v>0</v>
      </c>
      <c r="J24" s="325">
        <v>1578.675</v>
      </c>
      <c r="K24" s="325">
        <v>0</v>
      </c>
      <c r="O24" s="335"/>
      <c r="P24" s="330"/>
      <c r="Q24" s="336"/>
      <c r="R24" s="336"/>
      <c r="S24" s="329"/>
      <c r="T24" s="287"/>
      <c r="U24" s="334"/>
      <c r="V24" s="287"/>
      <c r="W24" s="287"/>
      <c r="X24" s="287"/>
    </row>
    <row r="25" spans="1:24" ht="12.75" customHeight="1">
      <c r="A25" s="112"/>
      <c r="B25" s="1088" t="s">
        <v>643</v>
      </c>
      <c r="C25" s="1088"/>
      <c r="D25" s="1088"/>
      <c r="E25" s="1088"/>
      <c r="F25" s="1088"/>
      <c r="G25" s="327"/>
      <c r="H25" s="325">
        <v>197</v>
      </c>
      <c r="I25" s="325">
        <v>197</v>
      </c>
      <c r="J25" s="325">
        <v>4608.31</v>
      </c>
      <c r="K25" s="325">
        <v>0</v>
      </c>
      <c r="O25" s="335"/>
      <c r="P25" s="330"/>
      <c r="Q25" s="287"/>
      <c r="R25" s="336"/>
      <c r="S25" s="329"/>
      <c r="T25" s="287"/>
      <c r="U25" s="334"/>
      <c r="V25" s="287"/>
      <c r="W25" s="287"/>
      <c r="X25" s="339"/>
    </row>
    <row r="26" spans="1:24" ht="12.75" customHeight="1">
      <c r="A26" s="112"/>
      <c r="B26" s="1086" t="s">
        <v>644</v>
      </c>
      <c r="C26" s="1086"/>
      <c r="D26" s="1086"/>
      <c r="E26" s="1086"/>
      <c r="F26" s="1086"/>
      <c r="G26" s="327"/>
      <c r="H26" s="325">
        <v>3</v>
      </c>
      <c r="I26" s="325">
        <v>3</v>
      </c>
      <c r="J26" s="325">
        <v>0</v>
      </c>
      <c r="K26" s="325">
        <v>0</v>
      </c>
      <c r="O26" s="335"/>
      <c r="P26" s="330"/>
      <c r="Q26" s="287"/>
      <c r="R26" s="336"/>
      <c r="S26" s="329"/>
      <c r="T26" s="287"/>
      <c r="U26" s="334"/>
      <c r="V26" s="287"/>
      <c r="W26" s="287"/>
      <c r="X26" s="342"/>
    </row>
    <row r="27" spans="1:24" ht="12.75" customHeight="1">
      <c r="A27" s="112"/>
      <c r="B27" s="1086" t="s">
        <v>645</v>
      </c>
      <c r="C27" s="1086"/>
      <c r="D27" s="1086"/>
      <c r="E27" s="1086"/>
      <c r="F27" s="1086"/>
      <c r="G27" s="327"/>
      <c r="H27" s="325">
        <v>66919.07</v>
      </c>
      <c r="I27" s="325">
        <v>14499.57</v>
      </c>
      <c r="J27" s="325">
        <v>969.1</v>
      </c>
      <c r="K27" s="325">
        <v>656.4</v>
      </c>
      <c r="O27" s="335"/>
      <c r="P27" s="330"/>
      <c r="Q27" s="287"/>
      <c r="R27" s="287"/>
      <c r="S27" s="343"/>
      <c r="T27" s="287"/>
      <c r="U27" s="334"/>
      <c r="V27" s="287"/>
      <c r="W27" s="287"/>
      <c r="X27" s="344"/>
    </row>
    <row r="28" spans="1:24" ht="12.75" customHeight="1">
      <c r="A28" s="112"/>
      <c r="B28" s="1086" t="s">
        <v>646</v>
      </c>
      <c r="C28" s="1086"/>
      <c r="D28" s="1086"/>
      <c r="E28" s="1086"/>
      <c r="F28" s="1086"/>
      <c r="G28" s="327"/>
      <c r="H28" s="325">
        <v>0</v>
      </c>
      <c r="I28" s="325">
        <v>0</v>
      </c>
      <c r="J28" s="325">
        <v>0</v>
      </c>
      <c r="K28" s="325">
        <v>0</v>
      </c>
      <c r="O28" s="335"/>
      <c r="P28" s="330"/>
      <c r="Q28" s="333"/>
      <c r="R28" s="333"/>
      <c r="S28" s="343"/>
      <c r="T28" s="287"/>
      <c r="U28" s="334"/>
      <c r="V28" s="287"/>
      <c r="W28" s="287"/>
      <c r="X28" s="344"/>
    </row>
    <row r="29" spans="1:23" ht="12.75" customHeight="1">
      <c r="A29" s="112"/>
      <c r="B29" s="1086" t="s">
        <v>647</v>
      </c>
      <c r="C29" s="1087"/>
      <c r="D29" s="1087"/>
      <c r="E29" s="1087"/>
      <c r="F29" s="1087"/>
      <c r="G29" s="327"/>
      <c r="H29" s="325">
        <v>0</v>
      </c>
      <c r="I29" s="325">
        <v>0</v>
      </c>
      <c r="J29" s="325">
        <v>0</v>
      </c>
      <c r="K29" s="325">
        <v>0</v>
      </c>
      <c r="O29" s="335"/>
      <c r="P29" s="330"/>
      <c r="Q29" s="287"/>
      <c r="R29" s="287"/>
      <c r="S29" s="344"/>
      <c r="T29" s="287"/>
      <c r="U29" s="334"/>
      <c r="V29" s="287"/>
      <c r="W29" s="287"/>
    </row>
    <row r="30" spans="1:23" ht="12.75" customHeight="1">
      <c r="A30" s="112"/>
      <c r="B30" s="1086" t="s">
        <v>648</v>
      </c>
      <c r="C30" s="1086"/>
      <c r="D30" s="1086"/>
      <c r="E30" s="1086"/>
      <c r="F30" s="1086"/>
      <c r="G30" s="327"/>
      <c r="H30" s="325">
        <v>1474.88</v>
      </c>
      <c r="I30" s="325">
        <v>1474.88</v>
      </c>
      <c r="J30" s="325">
        <v>1250.89</v>
      </c>
      <c r="K30" s="325">
        <v>1250.89</v>
      </c>
      <c r="O30" s="331"/>
      <c r="P30" s="287"/>
      <c r="Q30" s="344"/>
      <c r="R30" s="344"/>
      <c r="S30" s="287"/>
      <c r="T30" s="331"/>
      <c r="U30" s="331"/>
      <c r="V30" s="331"/>
      <c r="W30" s="331"/>
    </row>
    <row r="31" spans="1:18" ht="12.75" customHeight="1">
      <c r="A31" s="112"/>
      <c r="B31" s="1086" t="s">
        <v>649</v>
      </c>
      <c r="C31" s="1086"/>
      <c r="D31" s="1086"/>
      <c r="E31" s="1086"/>
      <c r="F31" s="1086"/>
      <c r="G31" s="327"/>
      <c r="H31" s="325">
        <v>0</v>
      </c>
      <c r="I31" s="325">
        <v>0</v>
      </c>
      <c r="J31" s="325">
        <v>0</v>
      </c>
      <c r="K31" s="325">
        <v>0</v>
      </c>
      <c r="O31" s="331"/>
      <c r="P31" s="343"/>
      <c r="Q31" s="343"/>
      <c r="R31" s="343"/>
    </row>
    <row r="32" spans="1:18" ht="12.75" customHeight="1">
      <c r="A32" s="345"/>
      <c r="B32" s="1086" t="s">
        <v>650</v>
      </c>
      <c r="C32" s="1086"/>
      <c r="D32" s="1086"/>
      <c r="E32" s="1086"/>
      <c r="F32" s="1086"/>
      <c r="G32" s="327"/>
      <c r="H32" s="325">
        <v>2</v>
      </c>
      <c r="I32" s="325">
        <v>2</v>
      </c>
      <c r="J32" s="325">
        <v>30864.932</v>
      </c>
      <c r="K32" s="325">
        <v>10205.032</v>
      </c>
      <c r="O32" s="335"/>
      <c r="P32" s="331"/>
      <c r="Q32" s="287"/>
      <c r="R32" s="344"/>
    </row>
    <row r="33" spans="1:18" ht="12.75" customHeight="1">
      <c r="A33" s="345"/>
      <c r="B33" s="1086" t="s">
        <v>651</v>
      </c>
      <c r="C33" s="1086"/>
      <c r="D33" s="1086"/>
      <c r="E33" s="1086"/>
      <c r="F33" s="1086"/>
      <c r="G33" s="327"/>
      <c r="H33" s="325">
        <v>0</v>
      </c>
      <c r="I33" s="325">
        <v>0</v>
      </c>
      <c r="J33" s="325">
        <v>0</v>
      </c>
      <c r="K33" s="325">
        <v>0</v>
      </c>
      <c r="O33" s="331"/>
      <c r="P33" s="287"/>
      <c r="Q33" s="346"/>
      <c r="R33" s="346"/>
    </row>
    <row r="34" spans="1:18" ht="12.75" customHeight="1">
      <c r="A34" s="345"/>
      <c r="B34" s="1086" t="s">
        <v>652</v>
      </c>
      <c r="C34" s="1086"/>
      <c r="D34" s="1086"/>
      <c r="E34" s="1086"/>
      <c r="F34" s="1086"/>
      <c r="G34" s="327"/>
      <c r="H34" s="325">
        <v>0</v>
      </c>
      <c r="I34" s="325">
        <v>0</v>
      </c>
      <c r="J34" s="325">
        <v>2648.562</v>
      </c>
      <c r="K34" s="325">
        <v>1496.562</v>
      </c>
      <c r="O34" s="112"/>
      <c r="P34" s="112"/>
      <c r="Q34" s="112"/>
      <c r="R34" s="112"/>
    </row>
    <row r="35" spans="1:13" ht="21" customHeight="1">
      <c r="A35" s="345"/>
      <c r="B35" s="345"/>
      <c r="C35" s="345"/>
      <c r="D35" s="345"/>
      <c r="E35" s="345"/>
      <c r="F35" s="347"/>
      <c r="G35" s="287"/>
      <c r="H35" s="348"/>
      <c r="I35" s="349"/>
      <c r="J35" s="349"/>
      <c r="K35" s="349"/>
      <c r="M35" s="350"/>
    </row>
    <row r="36" spans="1:13" ht="15" customHeight="1">
      <c r="A36" s="345"/>
      <c r="B36" s="351"/>
      <c r="C36" s="351"/>
      <c r="D36" s="345"/>
      <c r="E36" s="345"/>
      <c r="F36" s="352" t="s">
        <v>653</v>
      </c>
      <c r="G36" s="287"/>
      <c r="H36" s="353">
        <v>272811.789</v>
      </c>
      <c r="I36" s="354">
        <v>154989.81100000002</v>
      </c>
      <c r="J36" s="354">
        <v>152374.298</v>
      </c>
      <c r="K36" s="354">
        <v>22399.153</v>
      </c>
      <c r="M36" s="350"/>
    </row>
    <row r="37" spans="1:11" ht="11.25" customHeight="1">
      <c r="A37" s="345"/>
      <c r="B37" s="351"/>
      <c r="C37" s="351"/>
      <c r="D37" s="345"/>
      <c r="E37" s="345"/>
      <c r="F37" s="352"/>
      <c r="G37" s="287"/>
      <c r="H37" s="353"/>
      <c r="I37" s="354"/>
      <c r="J37" s="354"/>
      <c r="K37" s="354"/>
    </row>
    <row r="38" spans="1:11" ht="12.75" customHeight="1">
      <c r="A38" s="345"/>
      <c r="B38" s="351"/>
      <c r="C38" s="351"/>
      <c r="D38" s="351"/>
      <c r="F38" s="66">
        <v>2011</v>
      </c>
      <c r="H38" s="355">
        <v>444924</v>
      </c>
      <c r="I38" s="356">
        <v>210896</v>
      </c>
      <c r="J38" s="356">
        <v>96961</v>
      </c>
      <c r="K38" s="356">
        <v>19806</v>
      </c>
    </row>
    <row r="39" spans="1:11" ht="12.75" customHeight="1">
      <c r="A39" s="345"/>
      <c r="B39" s="351"/>
      <c r="C39" s="351"/>
      <c r="D39" s="351"/>
      <c r="F39" s="357">
        <v>2010</v>
      </c>
      <c r="H39" s="355">
        <v>526596</v>
      </c>
      <c r="I39" s="356">
        <v>145296</v>
      </c>
      <c r="J39" s="356">
        <v>130566</v>
      </c>
      <c r="K39" s="356">
        <v>15152</v>
      </c>
    </row>
    <row r="40" spans="1:11" ht="12.75" customHeight="1">
      <c r="A40" s="345"/>
      <c r="B40" s="351"/>
      <c r="C40" s="351"/>
      <c r="D40" s="351"/>
      <c r="F40" s="357">
        <v>2009</v>
      </c>
      <c r="H40" s="358">
        <f>H11+H16+H17+H19+H20+H21+H22+H23+H25+H28+H30+H32+H34</f>
        <v>195692.739</v>
      </c>
      <c r="I40" s="359">
        <f>I11+I16+I17+I19+I20+I21+I22+I23+I25+I28+I30+I32+I34</f>
        <v>130803.401</v>
      </c>
      <c r="J40" s="356">
        <v>123577</v>
      </c>
      <c r="K40" s="356">
        <v>13620</v>
      </c>
    </row>
    <row r="41" spans="1:11" ht="12.75" customHeight="1">
      <c r="A41" s="345"/>
      <c r="B41" s="351"/>
      <c r="C41" s="351"/>
      <c r="D41" s="351"/>
      <c r="F41" s="357">
        <v>2008</v>
      </c>
      <c r="H41" s="355">
        <v>628218</v>
      </c>
      <c r="I41" s="356">
        <v>145320</v>
      </c>
      <c r="J41" s="356">
        <v>110422</v>
      </c>
      <c r="K41" s="356">
        <v>22452</v>
      </c>
    </row>
    <row r="42" spans="1:11" ht="12.75" customHeight="1">
      <c r="A42" s="345"/>
      <c r="B42" s="351"/>
      <c r="C42" s="351"/>
      <c r="D42" s="351"/>
      <c r="F42" s="360" t="s">
        <v>654</v>
      </c>
      <c r="G42" s="361"/>
      <c r="H42" s="362">
        <v>254684</v>
      </c>
      <c r="I42" s="362">
        <v>147537</v>
      </c>
      <c r="J42" s="362">
        <v>107802</v>
      </c>
      <c r="K42" s="362">
        <v>18558</v>
      </c>
    </row>
    <row r="43" spans="1:11" ht="12.75" customHeight="1">
      <c r="A43" s="345"/>
      <c r="B43" s="351"/>
      <c r="C43" s="351"/>
      <c r="D43" s="351"/>
      <c r="F43" s="360" t="s">
        <v>655</v>
      </c>
      <c r="G43" s="361"/>
      <c r="H43" s="362">
        <v>255120</v>
      </c>
      <c r="I43" s="362">
        <v>147965</v>
      </c>
      <c r="J43" s="362">
        <v>107802</v>
      </c>
      <c r="K43" s="362">
        <v>18558</v>
      </c>
    </row>
    <row r="44" spans="1:11" ht="13.5" customHeight="1">
      <c r="A44" s="345"/>
      <c r="B44" s="351"/>
      <c r="C44" s="351"/>
      <c r="D44" s="351"/>
      <c r="F44" s="360" t="s">
        <v>656</v>
      </c>
      <c r="G44" s="363"/>
      <c r="H44" s="362">
        <v>306678</v>
      </c>
      <c r="I44" s="362">
        <v>113064</v>
      </c>
      <c r="J44" s="362">
        <v>80847</v>
      </c>
      <c r="K44" s="362">
        <v>14925</v>
      </c>
    </row>
    <row r="45" spans="1:11" ht="13.5" customHeight="1">
      <c r="A45" s="345"/>
      <c r="B45" s="351"/>
      <c r="C45" s="351"/>
      <c r="D45" s="351"/>
      <c r="F45" s="360" t="s">
        <v>657</v>
      </c>
      <c r="G45" s="363"/>
      <c r="H45" s="362">
        <v>309851</v>
      </c>
      <c r="I45" s="362">
        <v>100086</v>
      </c>
      <c r="J45" s="362">
        <v>78486</v>
      </c>
      <c r="K45" s="362">
        <v>15166</v>
      </c>
    </row>
    <row r="46" spans="1:11" ht="13.5" customHeight="1">
      <c r="A46" s="364"/>
      <c r="B46" s="332"/>
      <c r="C46" s="332"/>
      <c r="D46" s="351"/>
      <c r="F46" s="360" t="s">
        <v>169</v>
      </c>
      <c r="G46" s="363"/>
      <c r="H46" s="362">
        <v>120080</v>
      </c>
      <c r="I46" s="362">
        <f>SUM(I17:I43)</f>
        <v>1232425.923</v>
      </c>
      <c r="J46" s="362">
        <v>84233</v>
      </c>
      <c r="K46" s="362">
        <v>21720</v>
      </c>
    </row>
    <row r="47" spans="1:11" ht="13.5" customHeight="1">
      <c r="A47" s="364"/>
      <c r="B47" s="365"/>
      <c r="C47" s="364"/>
      <c r="D47" s="332"/>
      <c r="F47" s="360" t="s">
        <v>166</v>
      </c>
      <c r="G47" s="366"/>
      <c r="H47" s="362">
        <v>78247</v>
      </c>
      <c r="I47" s="362">
        <v>49003</v>
      </c>
      <c r="J47" s="362">
        <v>132291</v>
      </c>
      <c r="K47" s="362">
        <v>32424</v>
      </c>
    </row>
    <row r="48" spans="1:11" ht="12.75">
      <c r="A48" s="364"/>
      <c r="B48" s="365"/>
      <c r="C48" s="364"/>
      <c r="D48" s="367"/>
      <c r="E48" s="189"/>
      <c r="F48" s="360" t="s">
        <v>164</v>
      </c>
      <c r="G48" s="366"/>
      <c r="H48" s="362">
        <v>48652</v>
      </c>
      <c r="I48" s="362">
        <v>21009</v>
      </c>
      <c r="J48" s="362">
        <v>190012</v>
      </c>
      <c r="K48" s="362">
        <v>25075</v>
      </c>
    </row>
    <row r="49" spans="1:6" ht="12.75">
      <c r="A49" s="364"/>
      <c r="B49" s="365"/>
      <c r="C49" s="364"/>
      <c r="D49" s="367"/>
      <c r="E49" s="189"/>
      <c r="F49" s="189"/>
    </row>
    <row r="50" spans="1:6" ht="12.75">
      <c r="A50" s="364"/>
      <c r="B50" s="365"/>
      <c r="C50" s="364"/>
      <c r="D50" s="367"/>
      <c r="E50" s="189"/>
      <c r="F50" s="189"/>
    </row>
    <row r="51" spans="1:6" ht="12.75">
      <c r="A51" s="364"/>
      <c r="B51" s="365"/>
      <c r="C51" s="364"/>
      <c r="D51" s="367"/>
      <c r="E51" s="189"/>
      <c r="F51" s="189"/>
    </row>
    <row r="52" spans="1:9" ht="12.75">
      <c r="A52" s="364"/>
      <c r="B52" s="365"/>
      <c r="C52" s="364"/>
      <c r="D52" s="367"/>
      <c r="E52" s="189"/>
      <c r="F52" s="189"/>
      <c r="I52" s="2"/>
    </row>
    <row r="53" spans="1:12" ht="12.75">
      <c r="A53" s="364"/>
      <c r="B53" s="365"/>
      <c r="C53" s="364"/>
      <c r="D53" s="367"/>
      <c r="E53" s="189"/>
      <c r="F53" s="189"/>
      <c r="L53" s="287"/>
    </row>
    <row r="54" spans="2:23" s="368" customFormat="1" ht="12.75">
      <c r="B54" s="365"/>
      <c r="C54" s="364"/>
      <c r="D54" s="367"/>
      <c r="E54" s="189"/>
      <c r="F54" s="189"/>
      <c r="G54" s="66"/>
      <c r="H54" s="287"/>
      <c r="I54" s="287"/>
      <c r="J54" s="287"/>
      <c r="K54" s="287"/>
      <c r="L54" s="328"/>
      <c r="M54" s="66"/>
      <c r="N54" s="66"/>
      <c r="O54" s="66"/>
      <c r="P54" s="66"/>
      <c r="Q54" s="66"/>
      <c r="R54" s="66"/>
      <c r="T54" s="66"/>
      <c r="U54" s="66"/>
      <c r="V54" s="66"/>
      <c r="W54" s="66"/>
    </row>
    <row r="55" spans="2:12" ht="12.75">
      <c r="B55" s="368"/>
      <c r="C55" s="368"/>
      <c r="D55" s="368"/>
      <c r="E55" s="368"/>
      <c r="F55" s="368"/>
      <c r="G55" s="368"/>
      <c r="H55" s="287"/>
      <c r="I55" s="287"/>
      <c r="J55" s="287"/>
      <c r="K55" s="287"/>
      <c r="L55" s="287"/>
    </row>
    <row r="56" spans="8:23" ht="12.75">
      <c r="H56" s="287"/>
      <c r="I56" s="287"/>
      <c r="J56" s="330"/>
      <c r="K56" s="330"/>
      <c r="L56" s="287"/>
      <c r="Q56" s="368"/>
      <c r="R56" s="368"/>
      <c r="T56" s="368"/>
      <c r="U56" s="368"/>
      <c r="V56" s="368"/>
      <c r="W56" s="368"/>
    </row>
    <row r="57" spans="8:12" ht="12.75">
      <c r="H57" s="335"/>
      <c r="I57" s="330"/>
      <c r="J57" s="287"/>
      <c r="K57" s="287"/>
      <c r="L57" s="287"/>
    </row>
    <row r="58" spans="1:12" ht="12.75">
      <c r="A58" s="369"/>
      <c r="H58" s="335"/>
      <c r="I58" s="330"/>
      <c r="J58" s="287"/>
      <c r="K58" s="287"/>
      <c r="L58" s="287"/>
    </row>
    <row r="59" spans="8:14" ht="12.75">
      <c r="H59" s="335"/>
      <c r="I59" s="330"/>
      <c r="J59" s="287"/>
      <c r="K59" s="287"/>
      <c r="L59" s="287"/>
      <c r="M59" s="287"/>
      <c r="N59" s="287"/>
    </row>
    <row r="60" spans="8:14" ht="12.75">
      <c r="H60" s="335"/>
      <c r="I60" s="330"/>
      <c r="J60" s="287"/>
      <c r="K60" s="287"/>
      <c r="L60" s="287"/>
      <c r="M60" s="287"/>
      <c r="N60" s="287"/>
    </row>
    <row r="61" spans="8:12" ht="12.75">
      <c r="H61" s="335"/>
      <c r="I61" s="330"/>
      <c r="J61" s="339"/>
      <c r="K61" s="287"/>
      <c r="L61" s="287"/>
    </row>
    <row r="62" spans="8:16" ht="14.25">
      <c r="H62" s="335"/>
      <c r="I62" s="330"/>
      <c r="J62" s="339"/>
      <c r="K62" s="338"/>
      <c r="L62" s="287"/>
      <c r="O62" s="287"/>
      <c r="P62" s="287"/>
    </row>
    <row r="63" spans="8:16" ht="14.25">
      <c r="H63" s="335"/>
      <c r="I63" s="330"/>
      <c r="J63" s="287"/>
      <c r="K63" s="339"/>
      <c r="L63" s="287"/>
      <c r="O63" s="343"/>
      <c r="P63" s="343"/>
    </row>
    <row r="64" spans="8:12" ht="12.75">
      <c r="H64" s="335"/>
      <c r="I64" s="330"/>
      <c r="J64" s="339"/>
      <c r="K64" s="287"/>
      <c r="L64" s="287"/>
    </row>
    <row r="65" spans="8:12" ht="14.25">
      <c r="H65" s="335"/>
      <c r="I65" s="330"/>
      <c r="J65" s="370"/>
      <c r="K65" s="340"/>
      <c r="L65" s="287"/>
    </row>
    <row r="66" spans="8:12" ht="12.75">
      <c r="H66" s="335"/>
      <c r="I66" s="330"/>
      <c r="J66" s="287"/>
      <c r="K66" s="339"/>
      <c r="L66" s="287"/>
    </row>
    <row r="67" spans="8:12" ht="12.75">
      <c r="H67" s="335"/>
      <c r="I67" s="330"/>
      <c r="J67" s="339"/>
      <c r="K67" s="287"/>
      <c r="L67" s="287"/>
    </row>
    <row r="68" spans="8:12" ht="12.75">
      <c r="H68" s="335"/>
      <c r="I68" s="330"/>
      <c r="J68" s="287"/>
      <c r="K68" s="339"/>
      <c r="L68" s="287"/>
    </row>
    <row r="69" spans="8:12" ht="14.25">
      <c r="H69" s="335"/>
      <c r="I69" s="330"/>
      <c r="J69" s="339"/>
      <c r="K69" s="342"/>
      <c r="L69" s="287"/>
    </row>
    <row r="70" spans="8:12" ht="12.75">
      <c r="H70" s="331"/>
      <c r="I70" s="287"/>
      <c r="J70" s="344"/>
      <c r="K70" s="344"/>
      <c r="L70" s="287"/>
    </row>
    <row r="71" spans="8:12" ht="12.75">
      <c r="H71" s="287"/>
      <c r="I71" s="287"/>
      <c r="J71" s="287"/>
      <c r="K71" s="287"/>
      <c r="L71" s="287"/>
    </row>
    <row r="72" spans="8:12" ht="12.75">
      <c r="H72" s="287"/>
      <c r="I72" s="287"/>
      <c r="J72" s="287"/>
      <c r="K72" s="287"/>
      <c r="L72" s="287"/>
    </row>
    <row r="73" spans="8:12" ht="12.75">
      <c r="H73" s="287"/>
      <c r="I73" s="287"/>
      <c r="J73" s="287"/>
      <c r="K73" s="287"/>
      <c r="L73" s="287"/>
    </row>
    <row r="74" spans="8:12" ht="12.75">
      <c r="H74" s="287"/>
      <c r="I74" s="287"/>
      <c r="J74" s="287"/>
      <c r="K74" s="287"/>
      <c r="L74" s="287"/>
    </row>
    <row r="75" spans="8:12" ht="12.75">
      <c r="H75" s="287"/>
      <c r="I75" s="287"/>
      <c r="J75" s="287"/>
      <c r="K75" s="287"/>
      <c r="L75" s="287"/>
    </row>
    <row r="76" spans="8:12" ht="12.75">
      <c r="H76" s="287"/>
      <c r="I76" s="287"/>
      <c r="J76" s="287"/>
      <c r="K76" s="287"/>
      <c r="L76" s="287"/>
    </row>
    <row r="77" spans="8:12" ht="12.75">
      <c r="H77" s="287"/>
      <c r="I77" s="287"/>
      <c r="J77" s="287"/>
      <c r="K77" s="287"/>
      <c r="L77" s="287"/>
    </row>
    <row r="78" spans="8:12" ht="12.75">
      <c r="H78" s="287"/>
      <c r="I78" s="287"/>
      <c r="J78" s="287"/>
      <c r="K78" s="287"/>
      <c r="L78" s="287"/>
    </row>
    <row r="79" spans="8:12" ht="12.75">
      <c r="H79" s="287"/>
      <c r="I79" s="287"/>
      <c r="J79" s="330"/>
      <c r="K79" s="330"/>
      <c r="L79" s="287"/>
    </row>
    <row r="80" spans="8:12" ht="12.75">
      <c r="H80" s="335"/>
      <c r="I80" s="335"/>
      <c r="J80" s="287"/>
      <c r="K80" s="287"/>
      <c r="L80" s="287"/>
    </row>
    <row r="81" spans="8:12" ht="12.75">
      <c r="H81" s="335"/>
      <c r="I81" s="287"/>
      <c r="J81" s="287"/>
      <c r="K81" s="287"/>
      <c r="L81" s="287"/>
    </row>
    <row r="82" spans="8:12" ht="12.75">
      <c r="H82" s="335"/>
      <c r="I82" s="287"/>
      <c r="J82" s="287"/>
      <c r="K82" s="287"/>
      <c r="L82" s="287"/>
    </row>
    <row r="83" spans="8:12" ht="12.75">
      <c r="H83" s="335"/>
      <c r="I83" s="335"/>
      <c r="J83" s="287"/>
      <c r="K83" s="287"/>
      <c r="L83" s="287"/>
    </row>
    <row r="84" spans="8:12" ht="12.75">
      <c r="H84" s="335"/>
      <c r="I84" s="335"/>
      <c r="J84" s="287"/>
      <c r="K84" s="287"/>
      <c r="L84" s="287"/>
    </row>
    <row r="85" spans="8:12" ht="12.75">
      <c r="H85" s="335"/>
      <c r="I85" s="287"/>
      <c r="J85" s="287"/>
      <c r="K85" s="287"/>
      <c r="L85" s="287"/>
    </row>
    <row r="86" spans="8:12" ht="12.75">
      <c r="H86" s="335"/>
      <c r="I86" s="335"/>
      <c r="J86" s="287"/>
      <c r="K86" s="287"/>
      <c r="L86" s="287"/>
    </row>
    <row r="87" spans="8:12" ht="12.75">
      <c r="H87" s="335"/>
      <c r="I87" s="335"/>
      <c r="J87" s="287"/>
      <c r="K87" s="287"/>
      <c r="L87" s="287"/>
    </row>
    <row r="88" spans="8:12" ht="12.75">
      <c r="H88" s="335"/>
      <c r="I88" s="335"/>
      <c r="J88" s="287"/>
      <c r="K88" s="287"/>
      <c r="L88" s="287"/>
    </row>
    <row r="89" spans="8:12" ht="12.75">
      <c r="H89" s="335"/>
      <c r="I89" s="335"/>
      <c r="J89" s="287"/>
      <c r="K89" s="287"/>
      <c r="L89" s="287"/>
    </row>
    <row r="90" spans="8:12" ht="12.75">
      <c r="H90" s="335"/>
      <c r="I90" s="335"/>
      <c r="J90" s="287"/>
      <c r="K90" s="287"/>
      <c r="L90" s="287"/>
    </row>
    <row r="91" spans="8:12" ht="12.75">
      <c r="H91" s="335"/>
      <c r="I91" s="335"/>
      <c r="J91" s="287"/>
      <c r="K91" s="287"/>
      <c r="L91" s="287"/>
    </row>
    <row r="92" spans="8:12" ht="12.75">
      <c r="H92" s="335"/>
      <c r="I92" s="335"/>
      <c r="J92" s="287"/>
      <c r="K92" s="287"/>
      <c r="L92" s="287"/>
    </row>
    <row r="93" spans="8:12" ht="12.75">
      <c r="H93" s="335"/>
      <c r="I93" s="335"/>
      <c r="J93" s="287"/>
      <c r="K93" s="287"/>
      <c r="L93" s="287"/>
    </row>
    <row r="94" spans="8:12" ht="12.75">
      <c r="H94" s="335"/>
      <c r="I94" s="335"/>
      <c r="J94" s="287"/>
      <c r="K94" s="287"/>
      <c r="L94" s="287"/>
    </row>
    <row r="95" spans="8:12" ht="12.75">
      <c r="H95" s="331"/>
      <c r="I95" s="287"/>
      <c r="J95" s="346"/>
      <c r="K95" s="346"/>
      <c r="L95" s="287"/>
    </row>
    <row r="96" spans="8:11" ht="12.75">
      <c r="H96" s="287"/>
      <c r="I96" s="287"/>
      <c r="J96" s="287"/>
      <c r="K96" s="287"/>
    </row>
    <row r="98" spans="17:18" ht="14.25">
      <c r="Q98" s="343"/>
      <c r="R98" s="343"/>
    </row>
  </sheetData>
  <sheetProtection/>
  <mergeCells count="32">
    <mergeCell ref="A1:K1"/>
    <mergeCell ref="A2:K2"/>
    <mergeCell ref="A4:G6"/>
    <mergeCell ref="H4:K4"/>
    <mergeCell ref="H6:K6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3:F33"/>
    <mergeCell ref="B34:F34"/>
    <mergeCell ref="B27:F27"/>
    <mergeCell ref="B28:F28"/>
    <mergeCell ref="B29:F29"/>
    <mergeCell ref="B30:F30"/>
    <mergeCell ref="B31:F31"/>
    <mergeCell ref="B32:F32"/>
  </mergeCells>
  <printOptions/>
  <pageMargins left="0.5905511811023623" right="0.5905511811023623" top="0.7086614173228347" bottom="0.4724409448818898" header="0.5118110236220472" footer="0.4330708661417323"/>
  <pageSetup horizontalDpi="600" verticalDpi="600" orientation="portrait" paperSize="9" r:id="rId1"/>
  <headerFooter alignWithMargins="0">
    <oddHeader>&amp;L&amp;"Arial,Kursiv"&amp;8 &amp;U2 Nachweispflichtige Abfälle&amp;R&amp;"Arial,Kursiv"&amp;8&amp;UAbfallwirtschaft in Bayern 2012</oddHeader>
    <oddFooter xml:space="preserve">&amp;C 53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B83"/>
  <sheetViews>
    <sheetView workbookViewId="0" topLeftCell="A1">
      <selection activeCell="I84" sqref="I84"/>
    </sheetView>
  </sheetViews>
  <sheetFormatPr defaultColWidth="11.421875" defaultRowHeight="12.75"/>
  <cols>
    <col min="1" max="1" width="3.28125" style="371" customWidth="1"/>
    <col min="2" max="2" width="19.28125" style="371" customWidth="1"/>
    <col min="3" max="3" width="0.5625" style="371" customWidth="1"/>
    <col min="4" max="4" width="7.57421875" style="371" customWidth="1"/>
    <col min="5" max="5" width="10.421875" style="371" customWidth="1"/>
    <col min="6" max="6" width="10.8515625" style="371" customWidth="1"/>
    <col min="7" max="7" width="9.28125" style="371" customWidth="1"/>
    <col min="8" max="8" width="10.421875" style="371" customWidth="1"/>
    <col min="9" max="9" width="14.140625" style="371" customWidth="1"/>
    <col min="10" max="10" width="11.8515625" style="371" customWidth="1"/>
    <col min="11" max="11" width="9.7109375" style="371" customWidth="1"/>
    <col min="12" max="12" width="6.28125" style="371" customWidth="1"/>
    <col min="13" max="13" width="3.00390625" style="371" customWidth="1"/>
    <col min="14" max="16384" width="11.421875" style="371" customWidth="1"/>
  </cols>
  <sheetData>
    <row r="1" spans="1:11" ht="15.75" customHeight="1">
      <c r="A1" s="1113" t="s">
        <v>658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</row>
    <row r="2" spans="1:12" ht="48.75" customHeight="1" hidden="1">
      <c r="A2" s="1113" t="s">
        <v>659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372"/>
    </row>
    <row r="3" spans="1:12" ht="12.75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4"/>
      <c r="L3" s="372"/>
    </row>
    <row r="4" spans="1:12" ht="12.75" customHeight="1">
      <c r="A4" s="1114" t="s">
        <v>660</v>
      </c>
      <c r="B4" s="1114"/>
      <c r="C4" s="1115"/>
      <c r="D4" s="1120" t="s">
        <v>661</v>
      </c>
      <c r="E4" s="1108" t="s">
        <v>662</v>
      </c>
      <c r="F4" s="1123" t="s">
        <v>180</v>
      </c>
      <c r="G4" s="1124"/>
      <c r="H4" s="1124"/>
      <c r="I4" s="1124"/>
      <c r="J4" s="1125"/>
      <c r="K4" s="1126" t="s">
        <v>663</v>
      </c>
      <c r="L4" s="372"/>
    </row>
    <row r="5" spans="1:12" ht="9.75">
      <c r="A5" s="1116"/>
      <c r="B5" s="1116"/>
      <c r="C5" s="1117"/>
      <c r="D5" s="1121"/>
      <c r="E5" s="1109"/>
      <c r="F5" s="1123" t="s">
        <v>664</v>
      </c>
      <c r="G5" s="1124"/>
      <c r="H5" s="1124"/>
      <c r="I5" s="1125"/>
      <c r="J5" s="376" t="s">
        <v>665</v>
      </c>
      <c r="K5" s="1127"/>
      <c r="L5" s="372"/>
    </row>
    <row r="6" spans="1:11" ht="12.75" customHeight="1">
      <c r="A6" s="1116"/>
      <c r="B6" s="1116"/>
      <c r="C6" s="1117"/>
      <c r="D6" s="1121"/>
      <c r="E6" s="1109"/>
      <c r="F6" s="1120" t="s">
        <v>218</v>
      </c>
      <c r="G6" s="1123" t="s">
        <v>180</v>
      </c>
      <c r="H6" s="1124"/>
      <c r="I6" s="1125"/>
      <c r="J6" s="1108" t="s">
        <v>666</v>
      </c>
      <c r="K6" s="1127"/>
    </row>
    <row r="7" spans="1:11" ht="8.25" customHeight="1">
      <c r="A7" s="1116"/>
      <c r="B7" s="1116"/>
      <c r="C7" s="1117"/>
      <c r="D7" s="1121"/>
      <c r="E7" s="1109"/>
      <c r="F7" s="1121"/>
      <c r="G7" s="1108" t="s">
        <v>667</v>
      </c>
      <c r="H7" s="1108" t="s">
        <v>668</v>
      </c>
      <c r="I7" s="1108" t="s">
        <v>669</v>
      </c>
      <c r="J7" s="1109"/>
      <c r="K7" s="1127"/>
    </row>
    <row r="8" spans="1:11" ht="8.25" customHeight="1">
      <c r="A8" s="1116"/>
      <c r="B8" s="1116"/>
      <c r="C8" s="1117"/>
      <c r="D8" s="1121"/>
      <c r="E8" s="1109"/>
      <c r="F8" s="1121"/>
      <c r="G8" s="1109"/>
      <c r="H8" s="1109"/>
      <c r="I8" s="1111"/>
      <c r="J8" s="1109"/>
      <c r="K8" s="1127"/>
    </row>
    <row r="9" spans="1:11" ht="8.25" customHeight="1">
      <c r="A9" s="1116"/>
      <c r="B9" s="1116"/>
      <c r="C9" s="1117"/>
      <c r="D9" s="1121"/>
      <c r="E9" s="1109"/>
      <c r="F9" s="1121"/>
      <c r="G9" s="1109"/>
      <c r="H9" s="1109"/>
      <c r="I9" s="1111"/>
      <c r="J9" s="1109"/>
      <c r="K9" s="1127"/>
    </row>
    <row r="10" spans="1:11" ht="8.25" customHeight="1">
      <c r="A10" s="1116"/>
      <c r="B10" s="1116"/>
      <c r="C10" s="1117"/>
      <c r="D10" s="1121"/>
      <c r="E10" s="1109"/>
      <c r="F10" s="1121"/>
      <c r="G10" s="1109"/>
      <c r="H10" s="1109"/>
      <c r="I10" s="1111"/>
      <c r="J10" s="1109"/>
      <c r="K10" s="1127"/>
    </row>
    <row r="11" spans="1:11" ht="8.25" customHeight="1">
      <c r="A11" s="1116"/>
      <c r="B11" s="1116"/>
      <c r="C11" s="1117"/>
      <c r="D11" s="1121"/>
      <c r="E11" s="1109"/>
      <c r="F11" s="1121"/>
      <c r="G11" s="1109"/>
      <c r="H11" s="1109"/>
      <c r="I11" s="1111"/>
      <c r="J11" s="1109"/>
      <c r="K11" s="1127"/>
    </row>
    <row r="12" spans="1:11" ht="17.25" customHeight="1">
      <c r="A12" s="1116"/>
      <c r="B12" s="1116"/>
      <c r="C12" s="1117"/>
      <c r="D12" s="1121"/>
      <c r="E12" s="1109"/>
      <c r="F12" s="1121"/>
      <c r="G12" s="1109"/>
      <c r="H12" s="1109"/>
      <c r="I12" s="1111"/>
      <c r="J12" s="1109"/>
      <c r="K12" s="1127"/>
    </row>
    <row r="13" spans="1:11" ht="15.75" customHeight="1">
      <c r="A13" s="1116"/>
      <c r="B13" s="1116"/>
      <c r="C13" s="1117"/>
      <c r="D13" s="1121"/>
      <c r="E13" s="1109"/>
      <c r="F13" s="1121"/>
      <c r="G13" s="1109"/>
      <c r="H13" s="1109"/>
      <c r="I13" s="1111"/>
      <c r="J13" s="1109"/>
      <c r="K13" s="1127"/>
    </row>
    <row r="14" spans="1:11" ht="16.5" customHeight="1">
      <c r="A14" s="1118"/>
      <c r="B14" s="1118"/>
      <c r="C14" s="1119"/>
      <c r="D14" s="1122"/>
      <c r="E14" s="1110"/>
      <c r="F14" s="1122"/>
      <c r="G14" s="1110"/>
      <c r="H14" s="1110"/>
      <c r="I14" s="1112"/>
      <c r="J14" s="1110"/>
      <c r="K14" s="1128"/>
    </row>
    <row r="15" spans="1:11" ht="4.5" customHeight="1">
      <c r="A15" s="378"/>
      <c r="B15" s="378"/>
      <c r="C15" s="378"/>
      <c r="D15" s="378"/>
      <c r="E15" s="378"/>
      <c r="F15" s="378"/>
      <c r="G15" s="378"/>
      <c r="H15" s="378"/>
      <c r="I15" s="378"/>
      <c r="J15" s="378"/>
      <c r="K15" s="379"/>
    </row>
    <row r="16" spans="1:20" ht="15">
      <c r="A16" s="1105">
        <v>2008</v>
      </c>
      <c r="B16" s="1105"/>
      <c r="C16" s="1105"/>
      <c r="D16" s="1105"/>
      <c r="E16" s="1105"/>
      <c r="F16" s="1105"/>
      <c r="G16" s="1105"/>
      <c r="H16" s="1105"/>
      <c r="I16" s="1105"/>
      <c r="J16" s="1105"/>
      <c r="K16" s="1105"/>
      <c r="N16" s="380"/>
      <c r="O16" s="381"/>
      <c r="P16" s="381"/>
      <c r="Q16" s="381"/>
      <c r="R16" s="381"/>
      <c r="S16" s="381"/>
      <c r="T16" s="381"/>
    </row>
    <row r="17" spans="1:20" ht="12.75">
      <c r="A17" s="382"/>
      <c r="B17" s="382"/>
      <c r="C17" s="382"/>
      <c r="D17" s="382"/>
      <c r="E17" s="382"/>
      <c r="F17" s="382"/>
      <c r="G17" s="382"/>
      <c r="H17" s="383"/>
      <c r="I17" s="382"/>
      <c r="J17" s="382"/>
      <c r="K17" s="374"/>
      <c r="N17" s="381"/>
      <c r="O17" s="381"/>
      <c r="P17" s="381"/>
      <c r="Q17" s="381"/>
      <c r="R17" s="381"/>
      <c r="S17" s="381"/>
      <c r="T17" s="381"/>
    </row>
    <row r="18" spans="1:20" ht="12.75">
      <c r="A18" s="1106" t="s">
        <v>670</v>
      </c>
      <c r="B18" s="1106"/>
      <c r="C18" s="384" t="s">
        <v>251</v>
      </c>
      <c r="D18" s="385" t="s">
        <v>671</v>
      </c>
      <c r="E18" s="386">
        <v>40891.007</v>
      </c>
      <c r="F18" s="386">
        <v>35943.093</v>
      </c>
      <c r="G18" s="386">
        <v>8446.09</v>
      </c>
      <c r="H18" s="386">
        <v>23450.427</v>
      </c>
      <c r="I18" s="387">
        <v>4046.576</v>
      </c>
      <c r="J18" s="386">
        <v>4947.914</v>
      </c>
      <c r="K18" s="388">
        <v>2744.567</v>
      </c>
      <c r="N18" s="389"/>
      <c r="O18" s="381"/>
      <c r="P18" s="381"/>
      <c r="Q18" s="381"/>
      <c r="R18" s="381"/>
      <c r="S18" s="381"/>
      <c r="T18" s="381"/>
    </row>
    <row r="19" spans="1:11" ht="12.75">
      <c r="A19" s="390"/>
      <c r="B19" s="374"/>
      <c r="C19" s="374"/>
      <c r="D19" s="391" t="s">
        <v>672</v>
      </c>
      <c r="E19" s="392">
        <v>100</v>
      </c>
      <c r="F19" s="392">
        <v>87.89975018223444</v>
      </c>
      <c r="G19" s="392">
        <v>20.655128400237246</v>
      </c>
      <c r="H19" s="392">
        <v>57.348617019874325</v>
      </c>
      <c r="I19" s="392">
        <v>9.89600476212288</v>
      </c>
      <c r="J19" s="392">
        <v>12.100249817765555</v>
      </c>
      <c r="K19" s="392">
        <v>6.711908562193149</v>
      </c>
    </row>
    <row r="20" spans="1:11" ht="3" customHeight="1">
      <c r="A20" s="390"/>
      <c r="B20" s="374"/>
      <c r="C20" s="374"/>
      <c r="D20" s="393"/>
      <c r="E20" s="394"/>
      <c r="F20" s="395"/>
      <c r="G20" s="394"/>
      <c r="H20" s="394"/>
      <c r="I20" s="396"/>
      <c r="J20" s="395"/>
      <c r="K20" s="397"/>
    </row>
    <row r="21" spans="1:14" ht="11.25">
      <c r="A21" s="398" t="s">
        <v>545</v>
      </c>
      <c r="B21" s="398" t="s">
        <v>673</v>
      </c>
      <c r="C21" s="399" t="s">
        <v>251</v>
      </c>
      <c r="D21" s="391" t="s">
        <v>671</v>
      </c>
      <c r="E21" s="400">
        <v>8628.177</v>
      </c>
      <c r="F21" s="400">
        <v>7517.143</v>
      </c>
      <c r="G21" s="400">
        <v>5056.538</v>
      </c>
      <c r="H21" s="400">
        <v>2003.694</v>
      </c>
      <c r="I21" s="401">
        <v>456.911</v>
      </c>
      <c r="J21" s="400">
        <v>1111.034</v>
      </c>
      <c r="K21" s="401" t="s">
        <v>25</v>
      </c>
      <c r="N21" s="402"/>
    </row>
    <row r="22" spans="1:14" ht="14.25">
      <c r="A22" s="398"/>
      <c r="B22" s="398"/>
      <c r="C22" s="398"/>
      <c r="D22" s="391" t="s">
        <v>672</v>
      </c>
      <c r="E22" s="392">
        <v>100</v>
      </c>
      <c r="F22" s="392">
        <v>87.12318952195811</v>
      </c>
      <c r="G22" s="392">
        <v>58.60494053378831</v>
      </c>
      <c r="H22" s="392">
        <v>23.22268075863534</v>
      </c>
      <c r="I22" s="392">
        <v>5.295568229534466</v>
      </c>
      <c r="J22" s="392">
        <v>12.876810478041886</v>
      </c>
      <c r="K22" s="401" t="s">
        <v>25</v>
      </c>
      <c r="N22" s="403"/>
    </row>
    <row r="23" spans="1:11" ht="3" customHeight="1">
      <c r="A23" s="398"/>
      <c r="B23" s="374"/>
      <c r="C23" s="374"/>
      <c r="D23" s="393"/>
      <c r="E23" s="394"/>
      <c r="F23" s="395"/>
      <c r="G23" s="394"/>
      <c r="H23" s="394"/>
      <c r="I23" s="396"/>
      <c r="J23" s="395"/>
      <c r="K23" s="397"/>
    </row>
    <row r="24" spans="1:14" ht="12.75">
      <c r="A24" s="374"/>
      <c r="B24" s="404" t="s">
        <v>674</v>
      </c>
      <c r="C24" s="404" t="s">
        <v>251</v>
      </c>
      <c r="D24" s="391" t="s">
        <v>671</v>
      </c>
      <c r="E24" s="405">
        <v>26747.254</v>
      </c>
      <c r="F24" s="405">
        <v>23190.353</v>
      </c>
      <c r="G24" s="405">
        <v>450.727</v>
      </c>
      <c r="H24" s="400">
        <v>21420.996</v>
      </c>
      <c r="I24" s="406">
        <v>1318.63</v>
      </c>
      <c r="J24" s="400">
        <v>3556.901</v>
      </c>
      <c r="K24" s="401">
        <v>3</v>
      </c>
      <c r="N24" s="402"/>
    </row>
    <row r="25" spans="1:11" ht="12.75">
      <c r="A25" s="374"/>
      <c r="B25" s="374"/>
      <c r="C25" s="374"/>
      <c r="D25" s="391" t="s">
        <v>672</v>
      </c>
      <c r="E25" s="392">
        <v>100</v>
      </c>
      <c r="F25" s="392">
        <v>86.70180871651347</v>
      </c>
      <c r="G25" s="392">
        <v>1.6851337337283296</v>
      </c>
      <c r="H25" s="392">
        <v>80.08671095731921</v>
      </c>
      <c r="I25" s="392">
        <v>4.929964025465941</v>
      </c>
      <c r="J25" s="392">
        <v>13.29819128348652</v>
      </c>
      <c r="K25" s="407">
        <v>0</v>
      </c>
    </row>
    <row r="26" spans="1:11" ht="3" customHeight="1">
      <c r="A26" s="374"/>
      <c r="B26" s="374"/>
      <c r="C26" s="374"/>
      <c r="D26" s="391"/>
      <c r="E26" s="408"/>
      <c r="F26" s="409"/>
      <c r="G26" s="408"/>
      <c r="H26" s="408"/>
      <c r="I26" s="410"/>
      <c r="J26" s="408"/>
      <c r="K26" s="411"/>
    </row>
    <row r="27" spans="1:11" ht="12.75">
      <c r="A27" s="374"/>
      <c r="B27" s="399" t="s">
        <v>675</v>
      </c>
      <c r="C27" s="399" t="s">
        <v>251</v>
      </c>
      <c r="D27" s="391" t="s">
        <v>671</v>
      </c>
      <c r="E27" s="400">
        <v>440</v>
      </c>
      <c r="F27" s="400">
        <v>401</v>
      </c>
      <c r="G27" s="400">
        <v>185</v>
      </c>
      <c r="H27" s="400">
        <v>20</v>
      </c>
      <c r="I27" s="400">
        <v>196</v>
      </c>
      <c r="J27" s="400">
        <v>38</v>
      </c>
      <c r="K27" s="401">
        <v>3</v>
      </c>
    </row>
    <row r="28" spans="1:11" ht="12.75">
      <c r="A28" s="374"/>
      <c r="B28" s="398"/>
      <c r="C28" s="398"/>
      <c r="D28" s="391" t="s">
        <v>672</v>
      </c>
      <c r="E28" s="392">
        <v>100</v>
      </c>
      <c r="F28" s="392">
        <v>91.28044937787374</v>
      </c>
      <c r="G28" s="392">
        <v>42.14237124636837</v>
      </c>
      <c r="H28" s="392">
        <v>4.509476931617301</v>
      </c>
      <c r="I28" s="392">
        <v>44.62860119988807</v>
      </c>
      <c r="J28" s="392">
        <v>8.719550622126263</v>
      </c>
      <c r="K28" s="407">
        <v>0.7</v>
      </c>
    </row>
    <row r="29" spans="1:11" ht="3" customHeight="1">
      <c r="A29" s="374"/>
      <c r="B29" s="398"/>
      <c r="C29" s="398"/>
      <c r="D29" s="393"/>
      <c r="E29" s="412"/>
      <c r="F29" s="409"/>
      <c r="G29" s="412"/>
      <c r="H29" s="412"/>
      <c r="I29" s="413"/>
      <c r="J29" s="412"/>
      <c r="K29" s="414"/>
    </row>
    <row r="30" spans="1:14" ht="12.75">
      <c r="A30" s="374"/>
      <c r="B30" s="399" t="s">
        <v>676</v>
      </c>
      <c r="C30" s="399" t="s">
        <v>251</v>
      </c>
      <c r="D30" s="391" t="s">
        <v>671</v>
      </c>
      <c r="E30" s="405">
        <v>3381.91</v>
      </c>
      <c r="F30" s="405">
        <v>3337.634</v>
      </c>
      <c r="G30" s="400">
        <v>2936.349</v>
      </c>
      <c r="H30" s="415">
        <v>25.045</v>
      </c>
      <c r="I30" s="406">
        <v>376.24</v>
      </c>
      <c r="J30" s="405">
        <v>44.276</v>
      </c>
      <c r="K30" s="405">
        <v>2742.067</v>
      </c>
      <c r="N30" s="402"/>
    </row>
    <row r="31" spans="1:11" ht="12.75">
      <c r="A31" s="374"/>
      <c r="B31" s="398"/>
      <c r="C31" s="398"/>
      <c r="D31" s="391" t="s">
        <v>672</v>
      </c>
      <c r="E31" s="392">
        <v>100</v>
      </c>
      <c r="F31" s="392">
        <v>98.6907989863716</v>
      </c>
      <c r="G31" s="392">
        <v>86.82516684358839</v>
      </c>
      <c r="H31" s="392">
        <v>0.7405578504454583</v>
      </c>
      <c r="I31" s="392">
        <v>11.125074292337763</v>
      </c>
      <c r="J31" s="392">
        <v>1.3092010136283936</v>
      </c>
      <c r="K31" s="392">
        <v>81.15434769109764</v>
      </c>
    </row>
    <row r="32" spans="1:11" ht="4.5" customHeight="1">
      <c r="A32" s="374"/>
      <c r="B32" s="374"/>
      <c r="C32" s="374"/>
      <c r="D32" s="416"/>
      <c r="E32" s="416"/>
      <c r="F32" s="416"/>
      <c r="G32" s="416"/>
      <c r="H32" s="416"/>
      <c r="I32" s="416"/>
      <c r="J32" s="416"/>
      <c r="K32" s="374"/>
    </row>
    <row r="33" spans="1:11" ht="12">
      <c r="A33" s="1105">
        <v>2010</v>
      </c>
      <c r="B33" s="1105"/>
      <c r="C33" s="1105"/>
      <c r="D33" s="1105"/>
      <c r="E33" s="1105"/>
      <c r="F33" s="1105"/>
      <c r="G33" s="1105"/>
      <c r="H33" s="1105"/>
      <c r="I33" s="1105"/>
      <c r="J33" s="1105"/>
      <c r="K33" s="1105"/>
    </row>
    <row r="34" spans="1:11" ht="12.75">
      <c r="A34" s="382"/>
      <c r="B34" s="382"/>
      <c r="C34" s="382"/>
      <c r="D34" s="382"/>
      <c r="E34" s="382"/>
      <c r="F34" s="382"/>
      <c r="G34" s="382"/>
      <c r="H34" s="383"/>
      <c r="I34" s="382"/>
      <c r="J34" s="382"/>
      <c r="K34" s="374"/>
    </row>
    <row r="35" spans="1:15" ht="12.75">
      <c r="A35" s="1106" t="s">
        <v>670</v>
      </c>
      <c r="B35" s="1106"/>
      <c r="C35" s="384" t="s">
        <v>251</v>
      </c>
      <c r="D35" s="385" t="s">
        <v>671</v>
      </c>
      <c r="E35" s="386">
        <v>42853.605</v>
      </c>
      <c r="F35" s="386">
        <v>39145.688</v>
      </c>
      <c r="G35" s="386">
        <v>9346.76</v>
      </c>
      <c r="H35" s="386">
        <v>25174.144</v>
      </c>
      <c r="I35" s="417">
        <v>4624.784</v>
      </c>
      <c r="J35" s="417">
        <v>3707.917</v>
      </c>
      <c r="K35" s="388">
        <v>2725.24</v>
      </c>
      <c r="N35" s="418"/>
      <c r="O35" s="402"/>
    </row>
    <row r="36" spans="1:11" ht="12.75">
      <c r="A36" s="390"/>
      <c r="B36" s="374"/>
      <c r="C36" s="374"/>
      <c r="D36" s="391" t="s">
        <v>672</v>
      </c>
      <c r="E36" s="392">
        <v>100</v>
      </c>
      <c r="F36" s="392">
        <v>91.34747940109122</v>
      </c>
      <c r="G36" s="392">
        <v>21.81090715705248</v>
      </c>
      <c r="H36" s="392">
        <v>58.744518693351466</v>
      </c>
      <c r="I36" s="392">
        <v>10.792053550687276</v>
      </c>
      <c r="J36" s="392">
        <v>8.652520598908774</v>
      </c>
      <c r="K36" s="392">
        <v>6.359418303314272</v>
      </c>
    </row>
    <row r="37" spans="1:11" ht="3" customHeight="1">
      <c r="A37" s="390"/>
      <c r="B37" s="374"/>
      <c r="C37" s="374"/>
      <c r="D37" s="393"/>
      <c r="E37" s="394"/>
      <c r="F37" s="395"/>
      <c r="G37" s="394"/>
      <c r="H37" s="394"/>
      <c r="I37" s="396"/>
      <c r="J37" s="395"/>
      <c r="K37" s="397"/>
    </row>
    <row r="38" spans="1:14" ht="11.25">
      <c r="A38" s="398" t="s">
        <v>545</v>
      </c>
      <c r="B38" s="398" t="s">
        <v>673</v>
      </c>
      <c r="C38" s="399" t="s">
        <v>251</v>
      </c>
      <c r="D38" s="391" t="s">
        <v>671</v>
      </c>
      <c r="E38" s="405">
        <v>8284.934</v>
      </c>
      <c r="F38" s="405">
        <v>7649.303</v>
      </c>
      <c r="G38" s="400">
        <v>5351.774</v>
      </c>
      <c r="H38" s="405">
        <v>1792.882</v>
      </c>
      <c r="I38" s="401">
        <v>504.647</v>
      </c>
      <c r="J38" s="400">
        <v>635.631</v>
      </c>
      <c r="K38" s="401" t="s">
        <v>25</v>
      </c>
      <c r="N38" s="419"/>
    </row>
    <row r="39" spans="1:11" ht="9.75">
      <c r="A39" s="398"/>
      <c r="B39" s="398"/>
      <c r="C39" s="398"/>
      <c r="D39" s="391" t="s">
        <v>672</v>
      </c>
      <c r="E39" s="392">
        <v>100</v>
      </c>
      <c r="F39" s="392">
        <v>92.32786887620348</v>
      </c>
      <c r="G39" s="392">
        <v>64.59645906654174</v>
      </c>
      <c r="H39" s="392">
        <v>21.640268950844995</v>
      </c>
      <c r="I39" s="392">
        <v>6.091140858816739</v>
      </c>
      <c r="J39" s="392">
        <v>7.67213112379652</v>
      </c>
      <c r="K39" s="401" t="s">
        <v>25</v>
      </c>
    </row>
    <row r="40" spans="1:11" ht="3" customHeight="1">
      <c r="A40" s="398"/>
      <c r="B40" s="374"/>
      <c r="C40" s="374"/>
      <c r="D40" s="393"/>
      <c r="E40" s="394"/>
      <c r="F40" s="395"/>
      <c r="G40" s="394"/>
      <c r="H40" s="394"/>
      <c r="I40" s="396"/>
      <c r="J40" s="395"/>
      <c r="K40" s="397"/>
    </row>
    <row r="41" spans="1:14" ht="12.75">
      <c r="A41" s="374"/>
      <c r="B41" s="404" t="s">
        <v>674</v>
      </c>
      <c r="C41" s="404" t="s">
        <v>251</v>
      </c>
      <c r="D41" s="391" t="s">
        <v>671</v>
      </c>
      <c r="E41" s="405">
        <v>28607.521</v>
      </c>
      <c r="F41" s="405">
        <v>25772.714</v>
      </c>
      <c r="G41" s="400">
        <v>698.764</v>
      </c>
      <c r="H41" s="405">
        <v>23366.904</v>
      </c>
      <c r="I41" s="406">
        <v>1707.046</v>
      </c>
      <c r="J41" s="400">
        <v>2834.807</v>
      </c>
      <c r="K41" s="401" t="s">
        <v>25</v>
      </c>
      <c r="N41" s="402"/>
    </row>
    <row r="42" spans="1:11" ht="12.75">
      <c r="A42" s="374"/>
      <c r="B42" s="374"/>
      <c r="C42" s="374"/>
      <c r="D42" s="391" t="s">
        <v>672</v>
      </c>
      <c r="E42" s="392">
        <v>100</v>
      </c>
      <c r="F42" s="392">
        <v>90.09069328307055</v>
      </c>
      <c r="G42" s="392">
        <v>2.442588436796044</v>
      </c>
      <c r="H42" s="392">
        <v>81.68098172505056</v>
      </c>
      <c r="I42" s="392">
        <v>5.967123121223961</v>
      </c>
      <c r="J42" s="392">
        <v>9.90930671692944</v>
      </c>
      <c r="K42" s="401" t="s">
        <v>25</v>
      </c>
    </row>
    <row r="43" spans="1:11" ht="3" customHeight="1">
      <c r="A43" s="374"/>
      <c r="B43" s="374"/>
      <c r="C43" s="374"/>
      <c r="D43" s="391"/>
      <c r="E43" s="408"/>
      <c r="F43" s="409"/>
      <c r="G43" s="408"/>
      <c r="H43" s="408"/>
      <c r="I43" s="410"/>
      <c r="J43" s="408"/>
      <c r="K43" s="411"/>
    </row>
    <row r="44" spans="1:20" ht="12.75">
      <c r="A44" s="374"/>
      <c r="B44" s="399" t="s">
        <v>675</v>
      </c>
      <c r="C44" s="399" t="s">
        <v>251</v>
      </c>
      <c r="D44" s="391" t="s">
        <v>671</v>
      </c>
      <c r="E44" s="400">
        <v>515.889</v>
      </c>
      <c r="F44" s="400">
        <v>482.22</v>
      </c>
      <c r="G44" s="400">
        <v>263.605</v>
      </c>
      <c r="H44" s="400">
        <v>28.037</v>
      </c>
      <c r="I44" s="400">
        <v>190.578</v>
      </c>
      <c r="J44" s="400">
        <v>33.669</v>
      </c>
      <c r="K44" s="401" t="s">
        <v>25</v>
      </c>
      <c r="N44" s="420"/>
      <c r="O44" s="421"/>
      <c r="P44" s="421"/>
      <c r="Q44" s="421"/>
      <c r="R44" s="421"/>
      <c r="S44" s="421"/>
      <c r="T44" s="422"/>
    </row>
    <row r="45" spans="1:14" ht="12.75">
      <c r="A45" s="374"/>
      <c r="B45" s="398"/>
      <c r="C45" s="398"/>
      <c r="D45" s="391" t="s">
        <v>672</v>
      </c>
      <c r="E45" s="392">
        <v>100</v>
      </c>
      <c r="F45" s="392">
        <v>93.47359606426964</v>
      </c>
      <c r="G45" s="392">
        <v>51.09723215652979</v>
      </c>
      <c r="H45" s="392">
        <v>5.434696223412401</v>
      </c>
      <c r="I45" s="392">
        <v>36.94166768432744</v>
      </c>
      <c r="J45" s="392">
        <v>6.52640393573036</v>
      </c>
      <c r="K45" s="401" t="s">
        <v>25</v>
      </c>
      <c r="N45" s="423"/>
    </row>
    <row r="46" spans="1:11" ht="3" customHeight="1">
      <c r="A46" s="374"/>
      <c r="B46" s="398"/>
      <c r="C46" s="398"/>
      <c r="D46" s="391"/>
      <c r="E46" s="412"/>
      <c r="F46" s="409"/>
      <c r="G46" s="412"/>
      <c r="H46" s="412"/>
      <c r="I46" s="413"/>
      <c r="J46" s="412"/>
      <c r="K46" s="414"/>
    </row>
    <row r="47" spans="1:14" ht="12.75">
      <c r="A47" s="374"/>
      <c r="B47" s="399" t="s">
        <v>676</v>
      </c>
      <c r="C47" s="399" t="s">
        <v>251</v>
      </c>
      <c r="D47" s="391" t="s">
        <v>671</v>
      </c>
      <c r="E47" s="405">
        <v>3631.125</v>
      </c>
      <c r="F47" s="405">
        <v>3600.134</v>
      </c>
      <c r="G47" s="400">
        <v>3279.726</v>
      </c>
      <c r="H47" s="405">
        <v>13.64</v>
      </c>
      <c r="I47" s="406">
        <v>306.768</v>
      </c>
      <c r="J47" s="400">
        <v>30.991</v>
      </c>
      <c r="K47" s="405">
        <v>2725.24</v>
      </c>
      <c r="N47" s="402"/>
    </row>
    <row r="48" spans="1:14" ht="12.75">
      <c r="A48" s="374"/>
      <c r="B48" s="398"/>
      <c r="C48" s="398"/>
      <c r="D48" s="391" t="s">
        <v>672</v>
      </c>
      <c r="E48" s="392">
        <v>100</v>
      </c>
      <c r="F48" s="392">
        <v>99.14651795242521</v>
      </c>
      <c r="G48" s="392">
        <v>90.32258597542085</v>
      </c>
      <c r="H48" s="392">
        <v>0.3756411580433061</v>
      </c>
      <c r="I48" s="392">
        <v>8.448290818961066</v>
      </c>
      <c r="J48" s="392">
        <v>0.8534820475747874</v>
      </c>
      <c r="K48" s="392">
        <v>75.05222210747358</v>
      </c>
      <c r="N48" s="423"/>
    </row>
    <row r="49" spans="1:11" ht="4.5" customHeight="1">
      <c r="A49" s="374"/>
      <c r="B49" s="374"/>
      <c r="C49" s="374"/>
      <c r="D49" s="374"/>
      <c r="E49" s="374"/>
      <c r="F49" s="374"/>
      <c r="G49" s="374"/>
      <c r="H49" s="374"/>
      <c r="I49" s="374"/>
      <c r="J49" s="374"/>
      <c r="K49" s="374"/>
    </row>
    <row r="50" spans="1:11" ht="12">
      <c r="A50" s="1105">
        <v>2012</v>
      </c>
      <c r="B50" s="1105"/>
      <c r="C50" s="1105"/>
      <c r="D50" s="1105"/>
      <c r="E50" s="1105"/>
      <c r="F50" s="1105"/>
      <c r="G50" s="1105"/>
      <c r="H50" s="1105"/>
      <c r="I50" s="1105"/>
      <c r="J50" s="1105"/>
      <c r="K50" s="1105"/>
    </row>
    <row r="51" spans="1:11" ht="12.75">
      <c r="A51" s="382"/>
      <c r="B51" s="382"/>
      <c r="C51" s="382"/>
      <c r="D51" s="382"/>
      <c r="E51" s="382"/>
      <c r="F51" s="382"/>
      <c r="G51" s="382"/>
      <c r="H51" s="383"/>
      <c r="I51" s="382"/>
      <c r="J51" s="382"/>
      <c r="K51" s="374"/>
    </row>
    <row r="52" spans="1:28" ht="12.75">
      <c r="A52" s="1106" t="s">
        <v>670</v>
      </c>
      <c r="B52" s="1106"/>
      <c r="C52" s="384" t="s">
        <v>251</v>
      </c>
      <c r="D52" s="385" t="s">
        <v>671</v>
      </c>
      <c r="E52" s="388">
        <v>45578.955</v>
      </c>
      <c r="F52" s="388">
        <v>41458.745</v>
      </c>
      <c r="G52" s="388">
        <v>10077.83</v>
      </c>
      <c r="H52" s="388">
        <v>27032.263</v>
      </c>
      <c r="I52" s="388">
        <v>4348.652</v>
      </c>
      <c r="J52" s="388">
        <v>4120.21</v>
      </c>
      <c r="K52" s="388">
        <v>3013.938</v>
      </c>
      <c r="N52" s="424"/>
      <c r="O52" s="425"/>
      <c r="P52" s="402"/>
      <c r="Q52" s="402"/>
      <c r="R52" s="402"/>
      <c r="S52" s="402"/>
      <c r="T52" s="426"/>
      <c r="U52" s="426"/>
      <c r="V52" s="426"/>
      <c r="W52" s="426"/>
      <c r="X52" s="427"/>
      <c r="Y52" s="426"/>
      <c r="Z52" s="428"/>
      <c r="AA52" s="428"/>
      <c r="AB52" s="426"/>
    </row>
    <row r="53" spans="1:28" ht="12.75">
      <c r="A53" s="390"/>
      <c r="B53" s="374"/>
      <c r="C53" s="374"/>
      <c r="D53" s="391" t="s">
        <v>672</v>
      </c>
      <c r="E53" s="429">
        <v>100</v>
      </c>
      <c r="F53" s="429">
        <v>90.96027980457208</v>
      </c>
      <c r="G53" s="429">
        <v>22.11070876899218</v>
      </c>
      <c r="H53" s="429">
        <v>59.30865023123062</v>
      </c>
      <c r="I53" s="429">
        <v>9.540920804349287</v>
      </c>
      <c r="J53" s="429">
        <v>9.039720195427911</v>
      </c>
      <c r="K53" s="429">
        <v>6.612564943623653</v>
      </c>
      <c r="N53" s="430"/>
      <c r="O53" s="402"/>
      <c r="P53" s="402"/>
      <c r="Q53" s="402"/>
      <c r="R53" s="402"/>
      <c r="S53" s="402"/>
      <c r="T53" s="431"/>
      <c r="U53" s="431"/>
      <c r="V53" s="431"/>
      <c r="W53" s="431"/>
      <c r="X53" s="432"/>
      <c r="Y53" s="431"/>
      <c r="Z53" s="433"/>
      <c r="AA53" s="433"/>
      <c r="AB53" s="431"/>
    </row>
    <row r="54" spans="1:28" ht="3" customHeight="1">
      <c r="A54" s="390"/>
      <c r="B54" s="374"/>
      <c r="C54" s="374"/>
      <c r="D54" s="393"/>
      <c r="E54" s="412"/>
      <c r="F54" s="409"/>
      <c r="G54" s="412"/>
      <c r="H54" s="412"/>
      <c r="I54" s="413"/>
      <c r="J54" s="409"/>
      <c r="K54" s="414"/>
      <c r="N54" s="430"/>
      <c r="O54" s="402"/>
      <c r="P54" s="402"/>
      <c r="Q54" s="402"/>
      <c r="R54" s="402"/>
      <c r="S54" s="402"/>
      <c r="T54" s="434"/>
      <c r="U54" s="426"/>
      <c r="V54" s="434"/>
      <c r="W54" s="434"/>
      <c r="X54" s="435"/>
      <c r="Y54" s="426"/>
      <c r="Z54" s="434"/>
      <c r="AA54" s="434"/>
      <c r="AB54" s="436"/>
    </row>
    <row r="55" spans="1:28" ht="11.25">
      <c r="A55" s="398" t="s">
        <v>545</v>
      </c>
      <c r="B55" s="398" t="s">
        <v>677</v>
      </c>
      <c r="C55" s="399" t="s">
        <v>251</v>
      </c>
      <c r="D55" s="391" t="s">
        <v>671</v>
      </c>
      <c r="E55" s="437">
        <v>8954.28</v>
      </c>
      <c r="F55" s="437">
        <v>8176.652</v>
      </c>
      <c r="G55" s="437">
        <v>5447.69</v>
      </c>
      <c r="H55" s="437">
        <v>2317.287</v>
      </c>
      <c r="I55" s="437">
        <v>411.675</v>
      </c>
      <c r="J55" s="437">
        <v>777.628</v>
      </c>
      <c r="K55" s="401" t="s">
        <v>25</v>
      </c>
      <c r="N55" s="430"/>
      <c r="O55" s="423"/>
      <c r="P55" s="402"/>
      <c r="Q55" s="402"/>
      <c r="R55" s="402"/>
      <c r="S55" s="438"/>
      <c r="T55" s="439"/>
      <c r="U55" s="439"/>
      <c r="V55" s="439"/>
      <c r="W55" s="439"/>
      <c r="X55" s="440"/>
      <c r="Y55" s="439"/>
      <c r="Z55" s="428"/>
      <c r="AA55" s="428"/>
      <c r="AB55" s="433"/>
    </row>
    <row r="56" spans="1:28" ht="10.5">
      <c r="A56" s="398"/>
      <c r="B56" s="398"/>
      <c r="C56" s="398"/>
      <c r="D56" s="391" t="s">
        <v>672</v>
      </c>
      <c r="E56" s="429">
        <v>100</v>
      </c>
      <c r="F56" s="429">
        <v>91.31557199462156</v>
      </c>
      <c r="G56" s="429">
        <v>60.838950758743295</v>
      </c>
      <c r="H56" s="429">
        <v>25.87909915705115</v>
      </c>
      <c r="I56" s="429">
        <v>4.597522078827108</v>
      </c>
      <c r="J56" s="429">
        <v>8.684428005378434</v>
      </c>
      <c r="K56" s="401" t="s">
        <v>25</v>
      </c>
      <c r="N56" s="430"/>
      <c r="O56" s="402"/>
      <c r="P56" s="402"/>
      <c r="Q56" s="402"/>
      <c r="R56" s="402"/>
      <c r="S56" s="402"/>
      <c r="T56" s="431"/>
      <c r="U56" s="431"/>
      <c r="V56" s="431"/>
      <c r="W56" s="431"/>
      <c r="X56" s="441"/>
      <c r="Y56" s="431"/>
      <c r="Z56" s="433"/>
      <c r="AA56" s="433"/>
      <c r="AB56" s="433"/>
    </row>
    <row r="57" spans="1:28" ht="3" customHeight="1">
      <c r="A57" s="398"/>
      <c r="B57" s="374"/>
      <c r="C57" s="374"/>
      <c r="D57" s="393"/>
      <c r="E57" s="412"/>
      <c r="F57" s="409"/>
      <c r="G57" s="412"/>
      <c r="H57" s="412"/>
      <c r="I57" s="413"/>
      <c r="J57" s="409"/>
      <c r="K57" s="414"/>
      <c r="N57" s="430"/>
      <c r="O57" s="402"/>
      <c r="P57" s="402"/>
      <c r="Q57" s="402"/>
      <c r="R57" s="402"/>
      <c r="S57" s="402"/>
      <c r="T57" s="434"/>
      <c r="U57" s="426"/>
      <c r="V57" s="434"/>
      <c r="W57" s="434"/>
      <c r="X57" s="435"/>
      <c r="Y57" s="426"/>
      <c r="Z57" s="434"/>
      <c r="AA57" s="434"/>
      <c r="AB57" s="436"/>
    </row>
    <row r="58" spans="1:28" ht="12.75">
      <c r="A58" s="374"/>
      <c r="B58" s="404" t="s">
        <v>674</v>
      </c>
      <c r="C58" s="404" t="s">
        <v>251</v>
      </c>
      <c r="D58" s="391" t="s">
        <v>671</v>
      </c>
      <c r="E58" s="437">
        <v>30308.872</v>
      </c>
      <c r="F58" s="437">
        <v>27153.229</v>
      </c>
      <c r="G58" s="437">
        <v>1073.211</v>
      </c>
      <c r="H58" s="437">
        <v>24701.98</v>
      </c>
      <c r="I58" s="437">
        <v>1378.038</v>
      </c>
      <c r="J58" s="437">
        <v>3155.643</v>
      </c>
      <c r="K58" s="401" t="s">
        <v>25</v>
      </c>
      <c r="N58" s="430"/>
      <c r="O58" s="402"/>
      <c r="P58" s="402"/>
      <c r="Q58" s="402"/>
      <c r="R58" s="402"/>
      <c r="S58" s="402"/>
      <c r="T58" s="439"/>
      <c r="U58" s="439"/>
      <c r="V58" s="439"/>
      <c r="W58" s="439"/>
      <c r="X58" s="440"/>
      <c r="Y58" s="439"/>
      <c r="Z58" s="428"/>
      <c r="AA58" s="428"/>
      <c r="AB58" s="433"/>
    </row>
    <row r="59" spans="1:28" ht="12.75">
      <c r="A59" s="374"/>
      <c r="B59" s="374"/>
      <c r="C59" s="374"/>
      <c r="D59" s="391" t="s">
        <v>672</v>
      </c>
      <c r="E59" s="429">
        <v>100</v>
      </c>
      <c r="F59" s="429">
        <v>89.58838520945285</v>
      </c>
      <c r="G59" s="429">
        <v>3.540913696821182</v>
      </c>
      <c r="H59" s="429">
        <v>81.50082259742297</v>
      </c>
      <c r="I59" s="429">
        <v>4.5466489152087215</v>
      </c>
      <c r="J59" s="429">
        <v>10.411614790547139</v>
      </c>
      <c r="K59" s="401" t="s">
        <v>25</v>
      </c>
      <c r="N59" s="430"/>
      <c r="O59" s="402"/>
      <c r="P59" s="402"/>
      <c r="Q59" s="402"/>
      <c r="R59" s="402"/>
      <c r="S59" s="402"/>
      <c r="T59" s="431"/>
      <c r="U59" s="431"/>
      <c r="V59" s="431"/>
      <c r="W59" s="431"/>
      <c r="X59" s="432"/>
      <c r="Y59" s="431"/>
      <c r="Z59" s="433"/>
      <c r="AA59" s="433"/>
      <c r="AB59" s="433"/>
    </row>
    <row r="60" spans="1:28" ht="3" customHeight="1">
      <c r="A60" s="374"/>
      <c r="B60" s="374"/>
      <c r="C60" s="374"/>
      <c r="D60" s="391"/>
      <c r="E60" s="408"/>
      <c r="F60" s="409"/>
      <c r="G60" s="408"/>
      <c r="H60" s="408"/>
      <c r="I60" s="410"/>
      <c r="J60" s="408"/>
      <c r="K60" s="411"/>
      <c r="N60" s="430"/>
      <c r="O60" s="402"/>
      <c r="P60" s="402"/>
      <c r="Q60" s="402"/>
      <c r="R60" s="402"/>
      <c r="S60" s="402"/>
      <c r="T60" s="431"/>
      <c r="U60" s="431"/>
      <c r="V60" s="431"/>
      <c r="W60" s="431"/>
      <c r="X60" s="432"/>
      <c r="Y60" s="431"/>
      <c r="Z60" s="433"/>
      <c r="AA60" s="433"/>
      <c r="AB60" s="433"/>
    </row>
    <row r="61" spans="1:28" ht="12.75">
      <c r="A61" s="374"/>
      <c r="B61" s="399" t="s">
        <v>675</v>
      </c>
      <c r="C61" s="399" t="s">
        <v>251</v>
      </c>
      <c r="D61" s="391" t="s">
        <v>671</v>
      </c>
      <c r="E61" s="437">
        <v>507.635</v>
      </c>
      <c r="F61" s="437">
        <v>457.795</v>
      </c>
      <c r="G61" s="437">
        <v>254.526</v>
      </c>
      <c r="H61" s="437">
        <v>29.784</v>
      </c>
      <c r="I61" s="437">
        <v>173.485</v>
      </c>
      <c r="J61" s="437">
        <v>49.84</v>
      </c>
      <c r="K61" s="401" t="s">
        <v>25</v>
      </c>
      <c r="N61" s="430"/>
      <c r="O61" s="402"/>
      <c r="P61" s="402"/>
      <c r="Q61" s="402"/>
      <c r="R61" s="402"/>
      <c r="S61" s="402"/>
      <c r="T61" s="439"/>
      <c r="U61" s="439"/>
      <c r="V61" s="439"/>
      <c r="W61" s="439"/>
      <c r="X61" s="440"/>
      <c r="Y61" s="439"/>
      <c r="Z61" s="428"/>
      <c r="AA61" s="428"/>
      <c r="AB61" s="439"/>
    </row>
    <row r="62" spans="1:28" ht="12.75">
      <c r="A62" s="374"/>
      <c r="B62" s="398"/>
      <c r="C62" s="398"/>
      <c r="D62" s="391" t="s">
        <v>672</v>
      </c>
      <c r="E62" s="429">
        <v>100</v>
      </c>
      <c r="F62" s="429">
        <v>90.18192205029204</v>
      </c>
      <c r="G62" s="429">
        <v>50.13956878465827</v>
      </c>
      <c r="H62" s="429">
        <v>5.8672077378431355</v>
      </c>
      <c r="I62" s="429">
        <v>34.17514552779064</v>
      </c>
      <c r="J62" s="429">
        <v>9.81807794970796</v>
      </c>
      <c r="K62" s="401" t="s">
        <v>25</v>
      </c>
      <c r="N62" s="430"/>
      <c r="T62" s="431"/>
      <c r="U62" s="431"/>
      <c r="V62" s="431"/>
      <c r="W62" s="431"/>
      <c r="X62" s="432"/>
      <c r="Y62" s="431"/>
      <c r="Z62" s="433"/>
      <c r="AA62" s="433"/>
      <c r="AB62" s="431"/>
    </row>
    <row r="63" spans="1:28" ht="3" customHeight="1">
      <c r="A63" s="374"/>
      <c r="B63" s="398"/>
      <c r="C63" s="398"/>
      <c r="D63" s="391"/>
      <c r="E63" s="442"/>
      <c r="F63" s="442"/>
      <c r="G63" s="437"/>
      <c r="H63" s="437"/>
      <c r="I63" s="406"/>
      <c r="J63" s="442"/>
      <c r="K63" s="442"/>
      <c r="N63" s="430"/>
      <c r="O63" s="402"/>
      <c r="P63" s="402"/>
      <c r="Q63" s="402"/>
      <c r="R63" s="402"/>
      <c r="S63" s="402"/>
      <c r="T63" s="443"/>
      <c r="U63" s="426"/>
      <c r="V63" s="443"/>
      <c r="W63" s="443"/>
      <c r="X63" s="444"/>
      <c r="Y63" s="443"/>
      <c r="Z63" s="445"/>
      <c r="AA63" s="443"/>
      <c r="AB63" s="446"/>
    </row>
    <row r="64" spans="1:28" ht="12.75">
      <c r="A64" s="374"/>
      <c r="B64" s="399" t="s">
        <v>676</v>
      </c>
      <c r="C64" s="399" t="s">
        <v>251</v>
      </c>
      <c r="D64" s="391" t="s">
        <v>671</v>
      </c>
      <c r="E64" s="437">
        <v>3855.617</v>
      </c>
      <c r="F64" s="437">
        <v>3835.212</v>
      </c>
      <c r="G64" s="437">
        <v>3547.93</v>
      </c>
      <c r="H64" s="437">
        <v>12.605</v>
      </c>
      <c r="I64" s="437">
        <v>274.677</v>
      </c>
      <c r="J64" s="437">
        <v>20.405</v>
      </c>
      <c r="K64" s="437">
        <v>3013.938</v>
      </c>
      <c r="N64" s="430"/>
      <c r="O64" s="402"/>
      <c r="P64" s="402"/>
      <c r="Q64" s="402"/>
      <c r="R64" s="402"/>
      <c r="S64" s="402"/>
      <c r="T64" s="439"/>
      <c r="U64" s="439"/>
      <c r="V64" s="439"/>
      <c r="W64" s="439"/>
      <c r="X64" s="440"/>
      <c r="Y64" s="439"/>
      <c r="Z64" s="428"/>
      <c r="AA64" s="428"/>
      <c r="AB64" s="439"/>
    </row>
    <row r="65" spans="1:28" ht="12.75">
      <c r="A65" s="374"/>
      <c r="B65" s="398"/>
      <c r="C65" s="398"/>
      <c r="D65" s="391" t="s">
        <v>672</v>
      </c>
      <c r="E65" s="429">
        <v>100</v>
      </c>
      <c r="F65" s="429">
        <v>99.47077212285348</v>
      </c>
      <c r="G65" s="429">
        <v>92.01977271082681</v>
      </c>
      <c r="H65" s="429">
        <v>0.32692562565213296</v>
      </c>
      <c r="I65" s="429">
        <v>7.124073786374528</v>
      </c>
      <c r="J65" s="429">
        <v>0.5292278771465111</v>
      </c>
      <c r="K65" s="429">
        <v>78.17005682877733</v>
      </c>
      <c r="N65" s="430"/>
      <c r="T65" s="431"/>
      <c r="U65" s="431"/>
      <c r="V65" s="431"/>
      <c r="W65" s="431"/>
      <c r="X65" s="432"/>
      <c r="Y65" s="431"/>
      <c r="Z65" s="433"/>
      <c r="AA65" s="433"/>
      <c r="AB65" s="431"/>
    </row>
    <row r="66" spans="1:11" ht="4.5" customHeight="1">
      <c r="A66" s="374"/>
      <c r="B66" s="374"/>
      <c r="C66" s="374"/>
      <c r="D66" s="374"/>
      <c r="E66" s="374"/>
      <c r="F66" s="374"/>
      <c r="G66" s="374"/>
      <c r="H66" s="374"/>
      <c r="I66" s="374"/>
      <c r="J66" s="374"/>
      <c r="K66" s="374"/>
    </row>
    <row r="67" spans="1:11" ht="12.75" customHeight="1">
      <c r="A67" s="1107" t="s">
        <v>678</v>
      </c>
      <c r="B67" s="1107"/>
      <c r="C67" s="1107"/>
      <c r="D67" s="1107"/>
      <c r="E67" s="1107"/>
      <c r="F67" s="1107"/>
      <c r="G67" s="1107"/>
      <c r="H67" s="1107"/>
      <c r="I67" s="1107"/>
      <c r="J67" s="1107"/>
      <c r="K67" s="1107"/>
    </row>
    <row r="68" spans="1:11" ht="12.75">
      <c r="A68" s="447"/>
      <c r="B68" s="447"/>
      <c r="C68" s="447"/>
      <c r="D68" s="447"/>
      <c r="E68" s="447"/>
      <c r="F68" s="447"/>
      <c r="G68" s="447"/>
      <c r="H68" s="447"/>
      <c r="I68" s="447"/>
      <c r="J68" s="447"/>
      <c r="K68" s="374"/>
    </row>
    <row r="69" spans="1:15" ht="15">
      <c r="A69" s="1106" t="s">
        <v>670</v>
      </c>
      <c r="B69" s="1106"/>
      <c r="C69" s="384" t="s">
        <v>251</v>
      </c>
      <c r="D69" s="391" t="s">
        <v>672</v>
      </c>
      <c r="E69" s="429">
        <v>6.3596749911705075</v>
      </c>
      <c r="F69" s="429">
        <v>5.9088423736479</v>
      </c>
      <c r="G69" s="429">
        <v>7.821640868065501</v>
      </c>
      <c r="H69" s="429">
        <v>7.381061298449708</v>
      </c>
      <c r="I69" s="429">
        <v>-5.970700469470572</v>
      </c>
      <c r="J69" s="429">
        <v>11.119261838924672</v>
      </c>
      <c r="K69" s="429">
        <v>10.593489013811634</v>
      </c>
      <c r="N69" s="448"/>
      <c r="O69" s="449"/>
    </row>
    <row r="70" spans="1:15" ht="12">
      <c r="A70" s="398" t="s">
        <v>545</v>
      </c>
      <c r="B70" s="450" t="s">
        <v>679</v>
      </c>
      <c r="C70" s="399" t="s">
        <v>251</v>
      </c>
      <c r="D70" s="391" t="s">
        <v>672</v>
      </c>
      <c r="E70" s="429">
        <v>8.079074619061544</v>
      </c>
      <c r="F70" s="429">
        <v>6.894079107599737</v>
      </c>
      <c r="G70" s="429">
        <v>1.7922281471526844</v>
      </c>
      <c r="H70" s="429">
        <v>29.249275747093208</v>
      </c>
      <c r="I70" s="429">
        <v>-18.423175011443647</v>
      </c>
      <c r="J70" s="429">
        <v>22.339533471463795</v>
      </c>
      <c r="K70" s="451" t="s">
        <v>198</v>
      </c>
      <c r="N70" s="402"/>
      <c r="O70" s="449"/>
    </row>
    <row r="71" spans="1:15" ht="12.75">
      <c r="A71" s="374"/>
      <c r="B71" s="404" t="s">
        <v>674</v>
      </c>
      <c r="C71" s="404" t="s">
        <v>251</v>
      </c>
      <c r="D71" s="391" t="s">
        <v>672</v>
      </c>
      <c r="E71" s="429">
        <v>5.947215768888171</v>
      </c>
      <c r="F71" s="429">
        <v>5.356498349378327</v>
      </c>
      <c r="G71" s="429">
        <v>53.58704798758953</v>
      </c>
      <c r="H71" s="429">
        <v>5.713533979512221</v>
      </c>
      <c r="I71" s="429">
        <v>-19.27352865710708</v>
      </c>
      <c r="J71" s="429">
        <v>11.317736974686483</v>
      </c>
      <c r="K71" s="451" t="s">
        <v>198</v>
      </c>
      <c r="O71" s="452"/>
    </row>
    <row r="72" spans="1:15" ht="12.75">
      <c r="A72" s="374"/>
      <c r="B72" s="399" t="s">
        <v>675</v>
      </c>
      <c r="C72" s="399" t="s">
        <v>251</v>
      </c>
      <c r="D72" s="391" t="s">
        <v>672</v>
      </c>
      <c r="E72" s="429">
        <v>-1.5999565798069</v>
      </c>
      <c r="F72" s="429">
        <v>-5.0651155074447445</v>
      </c>
      <c r="G72" s="429">
        <v>-3.444168357959825</v>
      </c>
      <c r="H72" s="429">
        <v>6.23105182437493</v>
      </c>
      <c r="I72" s="429">
        <v>-8.969031052902224</v>
      </c>
      <c r="J72" s="429">
        <v>48.02934450087619</v>
      </c>
      <c r="K72" s="451" t="s">
        <v>198</v>
      </c>
      <c r="O72" s="452"/>
    </row>
    <row r="73" spans="1:15" ht="12.75">
      <c r="A73" s="374"/>
      <c r="B73" s="399" t="s">
        <v>676</v>
      </c>
      <c r="C73" s="399" t="s">
        <v>251</v>
      </c>
      <c r="D73" s="391" t="s">
        <v>672</v>
      </c>
      <c r="E73" s="429">
        <v>6.182436572687536</v>
      </c>
      <c r="F73" s="429">
        <v>6.529701394448097</v>
      </c>
      <c r="G73" s="429">
        <v>8.177634351162254</v>
      </c>
      <c r="H73" s="429">
        <v>-7.587976539589434</v>
      </c>
      <c r="I73" s="429">
        <v>-10.460999843529947</v>
      </c>
      <c r="J73" s="429">
        <v>-34.158304023748826</v>
      </c>
      <c r="K73" s="429">
        <v>10.593489013811634</v>
      </c>
      <c r="O73" s="452"/>
    </row>
    <row r="74" spans="1:11" ht="12.75">
      <c r="A74" s="374" t="s">
        <v>19</v>
      </c>
      <c r="B74" s="374"/>
      <c r="C74" s="374"/>
      <c r="D74" s="374"/>
      <c r="E74" s="374"/>
      <c r="F74" s="374"/>
      <c r="G74" s="374"/>
      <c r="H74" s="374"/>
      <c r="I74" s="374"/>
      <c r="J74" s="374"/>
      <c r="K74" s="374"/>
    </row>
    <row r="75" spans="1:11" ht="9">
      <c r="A75" s="1101" t="s">
        <v>680</v>
      </c>
      <c r="B75" s="1101"/>
      <c r="C75" s="1101"/>
      <c r="D75" s="1101"/>
      <c r="E75" s="1101"/>
      <c r="F75" s="1101"/>
      <c r="G75" s="1101"/>
      <c r="H75" s="1101"/>
      <c r="I75" s="1101"/>
      <c r="J75" s="1101"/>
      <c r="K75" s="1101"/>
    </row>
    <row r="76" spans="1:11" ht="8.25">
      <c r="A76" s="1102" t="s">
        <v>681</v>
      </c>
      <c r="B76" s="1102"/>
      <c r="C76" s="1102"/>
      <c r="D76" s="1102"/>
      <c r="E76" s="1102"/>
      <c r="F76" s="1102"/>
      <c r="G76" s="1102"/>
      <c r="H76" s="1102"/>
      <c r="I76" s="1102"/>
      <c r="J76" s="1102"/>
      <c r="K76" s="1102"/>
    </row>
    <row r="77" spans="1:11" ht="10.5">
      <c r="A77" s="453"/>
      <c r="B77" s="454"/>
      <c r="C77" s="454"/>
      <c r="D77" s="454"/>
      <c r="E77" s="454"/>
      <c r="F77" s="454"/>
      <c r="G77" s="454"/>
      <c r="H77" s="454"/>
      <c r="I77" s="454"/>
      <c r="J77" s="454"/>
      <c r="K77" s="454"/>
    </row>
    <row r="78" spans="1:11" ht="8.25">
      <c r="A78" s="453"/>
      <c r="B78" s="455"/>
      <c r="C78" s="455"/>
      <c r="D78" s="455"/>
      <c r="E78" s="455"/>
      <c r="F78" s="455"/>
      <c r="G78" s="455"/>
      <c r="H78" s="455"/>
      <c r="I78" s="455"/>
      <c r="J78" s="455"/>
      <c r="K78" s="455"/>
    </row>
    <row r="79" spans="1:11" ht="7.5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</row>
    <row r="82" ht="7.5">
      <c r="A82" s="456"/>
    </row>
    <row r="83" spans="6:9" ht="7.5">
      <c r="F83" s="1103"/>
      <c r="G83" s="1104"/>
      <c r="H83" s="1104"/>
      <c r="I83" s="1104"/>
    </row>
  </sheetData>
  <sheetProtection/>
  <mergeCells count="25">
    <mergeCell ref="A1:K1"/>
    <mergeCell ref="A2:K2"/>
    <mergeCell ref="A4:C14"/>
    <mergeCell ref="D4:D14"/>
    <mergeCell ref="E4:E14"/>
    <mergeCell ref="F4:J4"/>
    <mergeCell ref="K4:K14"/>
    <mergeCell ref="F5:I5"/>
    <mergeCell ref="F6:F14"/>
    <mergeCell ref="G6:I6"/>
    <mergeCell ref="J6:J14"/>
    <mergeCell ref="G7:G14"/>
    <mergeCell ref="H7:H14"/>
    <mergeCell ref="I7:I14"/>
    <mergeCell ref="A16:K16"/>
    <mergeCell ref="A18:B18"/>
    <mergeCell ref="A75:K75"/>
    <mergeCell ref="A76:K76"/>
    <mergeCell ref="F83:I83"/>
    <mergeCell ref="A33:K33"/>
    <mergeCell ref="A35:B35"/>
    <mergeCell ref="A50:K50"/>
    <mergeCell ref="A52:B52"/>
    <mergeCell ref="A67:K67"/>
    <mergeCell ref="A69:B69"/>
  </mergeCells>
  <printOptions/>
  <pageMargins left="0.5118110236220472" right="0.5118110236220472" top="0.6299212598425197" bottom="0.6299212598425197" header="0.4330708661417323" footer="0.3937007874015748"/>
  <pageSetup horizontalDpi="600" verticalDpi="600" orientation="portrait" paperSize="9" scale="86" r:id="rId1"/>
  <headerFooter alignWithMargins="0">
    <oddHeader>&amp;L&amp;"Arial,Kursiv"&amp;9 &amp;U 3 Entsorgung von Bauabfällen&amp;R&amp;"Arial,Kursiv" &amp;9&amp;UAbfallwirtschaft in Bayern 2012</oddHeader>
    <oddFooter xml:space="preserve">&amp;C&amp;12 58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H65" sqref="H65"/>
    </sheetView>
  </sheetViews>
  <sheetFormatPr defaultColWidth="5.7109375" defaultRowHeight="12.75"/>
  <cols>
    <col min="1" max="1" width="3.421875" style="462" customWidth="1"/>
    <col min="2" max="2" width="25.421875" style="462" customWidth="1"/>
    <col min="3" max="3" width="1.1484375" style="462" customWidth="1"/>
    <col min="4" max="4" width="15.8515625" style="462" customWidth="1"/>
    <col min="5" max="5" width="16.57421875" style="462" customWidth="1"/>
    <col min="6" max="6" width="17.140625" style="462" customWidth="1"/>
    <col min="7" max="7" width="15.57421875" style="462" customWidth="1"/>
    <col min="8" max="8" width="16.140625" style="462" customWidth="1"/>
    <col min="9" max="9" width="1.1484375" style="462" customWidth="1"/>
    <col min="10" max="10" width="13.421875" style="462" customWidth="1"/>
    <col min="11" max="11" width="7.421875" style="462" customWidth="1"/>
    <col min="12" max="12" width="10.8515625" style="462" customWidth="1"/>
    <col min="13" max="13" width="12.421875" style="462" customWidth="1"/>
    <col min="14" max="14" width="0.71875" style="462" customWidth="1"/>
    <col min="15" max="16" width="9.421875" style="462" customWidth="1"/>
    <col min="17" max="17" width="11.57421875" style="462" customWidth="1"/>
    <col min="18" max="19" width="11.7109375" style="462" customWidth="1"/>
    <col min="20" max="16384" width="5.7109375" style="462" customWidth="1"/>
  </cols>
  <sheetData>
    <row r="1" spans="1:8" s="458" customFormat="1" ht="14.25">
      <c r="A1" s="1137" t="s">
        <v>682</v>
      </c>
      <c r="B1" s="1137"/>
      <c r="C1" s="1137"/>
      <c r="D1" s="1137"/>
      <c r="E1" s="1137"/>
      <c r="F1" s="1137"/>
      <c r="G1" s="1137"/>
      <c r="H1" s="1137"/>
    </row>
    <row r="2" spans="1:8" s="458" customFormat="1" ht="14.25">
      <c r="A2" s="1137" t="s">
        <v>683</v>
      </c>
      <c r="B2" s="1137"/>
      <c r="C2" s="1137"/>
      <c r="D2" s="1137"/>
      <c r="E2" s="1137"/>
      <c r="F2" s="1137"/>
      <c r="G2" s="1137"/>
      <c r="H2" s="1137"/>
    </row>
    <row r="3" spans="1:8" s="458" customFormat="1" ht="7.5" customHeight="1">
      <c r="A3" s="459"/>
      <c r="B3" s="459"/>
      <c r="C3" s="459"/>
      <c r="D3" s="459"/>
      <c r="E3" s="459"/>
      <c r="F3" s="459"/>
      <c r="G3" s="459"/>
      <c r="H3" s="460"/>
    </row>
    <row r="4" spans="1:8" ht="11.25" customHeight="1">
      <c r="A4" s="1138" t="s">
        <v>684</v>
      </c>
      <c r="B4" s="1139"/>
      <c r="C4" s="1140"/>
      <c r="D4" s="1145" t="s">
        <v>660</v>
      </c>
      <c r="E4" s="1146"/>
      <c r="F4" s="1146"/>
      <c r="G4" s="1146"/>
      <c r="H4" s="461"/>
    </row>
    <row r="5" spans="1:10" ht="11.25" customHeight="1">
      <c r="A5" s="1141"/>
      <c r="B5" s="1141"/>
      <c r="C5" s="1142"/>
      <c r="D5" s="1147" t="s">
        <v>685</v>
      </c>
      <c r="E5" s="1149" t="s">
        <v>180</v>
      </c>
      <c r="F5" s="1150"/>
      <c r="G5" s="1150"/>
      <c r="H5" s="1150"/>
      <c r="J5" s="463"/>
    </row>
    <row r="6" spans="1:10" ht="11.25" customHeight="1">
      <c r="A6" s="1141"/>
      <c r="B6" s="1141"/>
      <c r="C6" s="1142"/>
      <c r="D6" s="1147"/>
      <c r="E6" s="1151" t="s">
        <v>679</v>
      </c>
      <c r="F6" s="1151" t="s">
        <v>676</v>
      </c>
      <c r="G6" s="1151" t="s">
        <v>686</v>
      </c>
      <c r="H6" s="464"/>
      <c r="I6" s="465"/>
      <c r="J6" s="463"/>
    </row>
    <row r="7" spans="1:10" ht="11.25" customHeight="1">
      <c r="A7" s="1141"/>
      <c r="B7" s="1141"/>
      <c r="C7" s="1142"/>
      <c r="D7" s="1147"/>
      <c r="E7" s="1152"/>
      <c r="F7" s="1152"/>
      <c r="G7" s="1152"/>
      <c r="H7" s="464"/>
      <c r="J7" s="466"/>
    </row>
    <row r="8" spans="1:10" ht="11.25" customHeight="1">
      <c r="A8" s="1141"/>
      <c r="B8" s="1141"/>
      <c r="C8" s="1142"/>
      <c r="D8" s="1147"/>
      <c r="E8" s="1152"/>
      <c r="F8" s="1152"/>
      <c r="G8" s="1152"/>
      <c r="H8" s="464"/>
      <c r="J8" s="463"/>
    </row>
    <row r="9" spans="1:8" ht="11.25" customHeight="1">
      <c r="A9" s="1141"/>
      <c r="B9" s="1141"/>
      <c r="C9" s="1142"/>
      <c r="D9" s="1148"/>
      <c r="E9" s="1153"/>
      <c r="F9" s="1153"/>
      <c r="G9" s="1153"/>
      <c r="H9" s="459"/>
    </row>
    <row r="10" spans="1:8" ht="11.25" customHeight="1">
      <c r="A10" s="1143"/>
      <c r="B10" s="1143"/>
      <c r="C10" s="1144"/>
      <c r="D10" s="1145" t="s">
        <v>13</v>
      </c>
      <c r="E10" s="1154"/>
      <c r="F10" s="1154"/>
      <c r="G10" s="1154"/>
      <c r="H10" s="1154"/>
    </row>
    <row r="11" spans="1:11" ht="11.25" customHeight="1">
      <c r="A11" s="466"/>
      <c r="B11" s="464"/>
      <c r="C11" s="464"/>
      <c r="D11" s="464"/>
      <c r="E11" s="466"/>
      <c r="F11" s="466"/>
      <c r="G11" s="466"/>
      <c r="H11" s="467"/>
      <c r="K11" s="468"/>
    </row>
    <row r="12" spans="1:11" ht="11.25" customHeight="1">
      <c r="A12" s="1133" t="s">
        <v>687</v>
      </c>
      <c r="B12" s="1133"/>
      <c r="C12" s="1133"/>
      <c r="D12" s="1133"/>
      <c r="E12" s="1133"/>
      <c r="F12" s="1133"/>
      <c r="G12" s="1133"/>
      <c r="H12" s="1133"/>
      <c r="K12" s="403"/>
    </row>
    <row r="13" spans="1:8" ht="9.75" customHeight="1">
      <c r="A13" s="466"/>
      <c r="B13" s="464"/>
      <c r="C13" s="464"/>
      <c r="D13" s="469"/>
      <c r="E13" s="466"/>
      <c r="F13" s="466"/>
      <c r="G13" s="470"/>
      <c r="H13" s="466"/>
    </row>
    <row r="14" spans="1:9" ht="9.75" customHeight="1">
      <c r="A14" s="1134" t="s">
        <v>223</v>
      </c>
      <c r="B14" s="1134"/>
      <c r="C14" s="471" t="s">
        <v>251</v>
      </c>
      <c r="D14" s="472">
        <v>2743527</v>
      </c>
      <c r="E14" s="473">
        <v>1376823</v>
      </c>
      <c r="F14" s="473">
        <v>1127707</v>
      </c>
      <c r="G14" s="474">
        <v>0</v>
      </c>
      <c r="H14" s="474">
        <v>0</v>
      </c>
      <c r="I14" s="474">
        <v>0</v>
      </c>
    </row>
    <row r="15" spans="1:10" ht="9.75" customHeight="1">
      <c r="A15" s="475"/>
      <c r="B15" s="476"/>
      <c r="C15" s="477"/>
      <c r="D15" s="472"/>
      <c r="E15" s="478"/>
      <c r="F15" s="478"/>
      <c r="G15" s="478"/>
      <c r="H15" s="479"/>
      <c r="I15" s="479"/>
      <c r="J15" s="480"/>
    </row>
    <row r="16" spans="1:10" ht="9.75" customHeight="1">
      <c r="A16" s="1134" t="s">
        <v>247</v>
      </c>
      <c r="B16" s="1134"/>
      <c r="C16" s="471" t="s">
        <v>251</v>
      </c>
      <c r="D16" s="472">
        <v>1084832</v>
      </c>
      <c r="E16" s="473">
        <v>475830</v>
      </c>
      <c r="F16" s="473">
        <v>547890</v>
      </c>
      <c r="G16" s="474">
        <v>0</v>
      </c>
      <c r="H16" s="474">
        <v>0</v>
      </c>
      <c r="I16" s="474">
        <v>0</v>
      </c>
      <c r="J16" s="480"/>
    </row>
    <row r="17" spans="1:10" ht="9.75" customHeight="1">
      <c r="A17" s="475"/>
      <c r="B17" s="476"/>
      <c r="C17" s="477"/>
      <c r="D17" s="472"/>
      <c r="E17" s="478"/>
      <c r="F17" s="478"/>
      <c r="G17" s="478"/>
      <c r="H17" s="479"/>
      <c r="I17" s="479"/>
      <c r="J17" s="480"/>
    </row>
    <row r="18" spans="1:10" ht="9.75" customHeight="1">
      <c r="A18" s="1134" t="s">
        <v>261</v>
      </c>
      <c r="B18" s="1134"/>
      <c r="C18" s="471" t="s">
        <v>251</v>
      </c>
      <c r="D18" s="472">
        <v>852723</v>
      </c>
      <c r="E18" s="473">
        <v>427634</v>
      </c>
      <c r="F18" s="473">
        <v>413442</v>
      </c>
      <c r="G18" s="473">
        <v>11647</v>
      </c>
      <c r="H18" s="401" t="s">
        <v>25</v>
      </c>
      <c r="I18" s="401" t="s">
        <v>25</v>
      </c>
      <c r="J18" s="480"/>
    </row>
    <row r="19" spans="1:10" ht="9.75" customHeight="1">
      <c r="A19" s="475"/>
      <c r="B19" s="476"/>
      <c r="C19" s="477"/>
      <c r="D19" s="472"/>
      <c r="E19" s="478"/>
      <c r="F19" s="478"/>
      <c r="G19" s="478"/>
      <c r="H19" s="479"/>
      <c r="I19" s="479"/>
      <c r="J19" s="480"/>
    </row>
    <row r="20" spans="1:10" ht="9.75" customHeight="1">
      <c r="A20" s="1134" t="s">
        <v>271</v>
      </c>
      <c r="B20" s="1134"/>
      <c r="C20" s="471" t="s">
        <v>251</v>
      </c>
      <c r="D20" s="472">
        <v>550062</v>
      </c>
      <c r="E20" s="473">
        <v>325244</v>
      </c>
      <c r="F20" s="473">
        <v>216353</v>
      </c>
      <c r="G20" s="473">
        <v>8465</v>
      </c>
      <c r="H20" s="401" t="s">
        <v>25</v>
      </c>
      <c r="I20" s="401" t="s">
        <v>25</v>
      </c>
      <c r="J20" s="480"/>
    </row>
    <row r="21" spans="1:10" ht="9.75" customHeight="1">
      <c r="A21" s="475"/>
      <c r="B21" s="476"/>
      <c r="C21" s="477"/>
      <c r="D21" s="472"/>
      <c r="E21" s="478"/>
      <c r="F21" s="478"/>
      <c r="G21" s="478"/>
      <c r="H21" s="479"/>
      <c r="I21" s="479"/>
      <c r="J21" s="480"/>
    </row>
    <row r="22" spans="1:10" ht="9.75" customHeight="1">
      <c r="A22" s="1134" t="s">
        <v>281</v>
      </c>
      <c r="B22" s="1134"/>
      <c r="C22" s="471" t="s">
        <v>251</v>
      </c>
      <c r="D22" s="472">
        <v>1490153</v>
      </c>
      <c r="E22" s="473">
        <v>859187</v>
      </c>
      <c r="F22" s="473">
        <v>390201</v>
      </c>
      <c r="G22" s="473">
        <v>238060</v>
      </c>
      <c r="H22" s="473">
        <v>2705</v>
      </c>
      <c r="I22" s="473">
        <v>2705</v>
      </c>
      <c r="J22" s="480"/>
    </row>
    <row r="23" spans="1:10" ht="9.75" customHeight="1">
      <c r="A23" s="475"/>
      <c r="B23" s="476"/>
      <c r="C23" s="477"/>
      <c r="D23" s="472"/>
      <c r="E23" s="478"/>
      <c r="F23" s="478"/>
      <c r="G23" s="478"/>
      <c r="H23" s="479"/>
      <c r="I23" s="479"/>
      <c r="J23" s="480"/>
    </row>
    <row r="24" spans="1:10" ht="9.75" customHeight="1">
      <c r="A24" s="1134" t="s">
        <v>294</v>
      </c>
      <c r="B24" s="1134"/>
      <c r="C24" s="471" t="s">
        <v>251</v>
      </c>
      <c r="D24" s="472">
        <v>1469124</v>
      </c>
      <c r="E24" s="473">
        <v>760927</v>
      </c>
      <c r="F24" s="473">
        <v>314400</v>
      </c>
      <c r="G24" s="473">
        <v>393796</v>
      </c>
      <c r="H24" s="401" t="s">
        <v>25</v>
      </c>
      <c r="I24" s="401" t="s">
        <v>25</v>
      </c>
      <c r="J24" s="480"/>
    </row>
    <row r="25" spans="1:10" ht="9.75" customHeight="1">
      <c r="A25" s="475"/>
      <c r="B25" s="476"/>
      <c r="C25" s="477"/>
      <c r="D25" s="472"/>
      <c r="E25" s="478"/>
      <c r="F25" s="478"/>
      <c r="G25" s="478"/>
      <c r="H25" s="479"/>
      <c r="I25" s="479"/>
      <c r="J25" s="480"/>
    </row>
    <row r="26" spans="1:10" ht="9.75" customHeight="1">
      <c r="A26" s="1134" t="s">
        <v>304</v>
      </c>
      <c r="B26" s="1134"/>
      <c r="C26" s="471" t="s">
        <v>251</v>
      </c>
      <c r="D26" s="472">
        <v>1887409</v>
      </c>
      <c r="E26" s="473">
        <v>1222044</v>
      </c>
      <c r="F26" s="473">
        <v>537938</v>
      </c>
      <c r="G26" s="474">
        <v>0</v>
      </c>
      <c r="H26" s="474">
        <v>0</v>
      </c>
      <c r="I26" s="474">
        <v>0</v>
      </c>
      <c r="J26" s="480"/>
    </row>
    <row r="27" spans="1:10" ht="9.75" customHeight="1">
      <c r="A27" s="475"/>
      <c r="B27" s="476"/>
      <c r="C27" s="477"/>
      <c r="D27" s="472"/>
      <c r="E27" s="414"/>
      <c r="F27" s="414"/>
      <c r="G27" s="414"/>
      <c r="H27" s="481"/>
      <c r="I27" s="481"/>
      <c r="J27" s="480"/>
    </row>
    <row r="28" spans="1:17" ht="9.75" customHeight="1">
      <c r="A28" s="1135" t="s">
        <v>183</v>
      </c>
      <c r="B28" s="1135"/>
      <c r="C28" s="482"/>
      <c r="D28" s="483">
        <v>10077830</v>
      </c>
      <c r="E28" s="484">
        <v>5447690</v>
      </c>
      <c r="F28" s="484">
        <v>3547930</v>
      </c>
      <c r="G28" s="484">
        <v>1073211</v>
      </c>
      <c r="H28" s="484">
        <v>8999</v>
      </c>
      <c r="I28" s="484">
        <v>8999</v>
      </c>
      <c r="J28" s="480"/>
      <c r="K28" s="485"/>
      <c r="L28" s="486"/>
      <c r="M28" s="486"/>
      <c r="N28" s="486"/>
      <c r="O28" s="486"/>
      <c r="P28" s="486"/>
      <c r="Q28" s="486"/>
    </row>
    <row r="29" spans="1:8" ht="11.25" customHeight="1">
      <c r="A29" s="487"/>
      <c r="B29" s="487"/>
      <c r="C29" s="487"/>
      <c r="D29" s="488"/>
      <c r="E29" s="488"/>
      <c r="F29" s="488"/>
      <c r="G29" s="488"/>
      <c r="H29" s="489"/>
    </row>
    <row r="30" spans="1:8" ht="23.25" customHeight="1">
      <c r="A30" s="1136" t="s">
        <v>688</v>
      </c>
      <c r="B30" s="1136"/>
      <c r="C30" s="1136"/>
      <c r="D30" s="1136"/>
      <c r="E30" s="1136"/>
      <c r="F30" s="1136"/>
      <c r="G30" s="1136"/>
      <c r="H30" s="1136"/>
    </row>
    <row r="31" spans="1:8" ht="11.25" customHeight="1">
      <c r="A31" s="490"/>
      <c r="B31" s="490"/>
      <c r="C31" s="490"/>
      <c r="D31" s="490"/>
      <c r="E31" s="490"/>
      <c r="F31" s="490"/>
      <c r="G31" s="490"/>
      <c r="H31" s="490"/>
    </row>
    <row r="32" spans="1:9" ht="9.75" customHeight="1">
      <c r="A32" s="1134" t="s">
        <v>223</v>
      </c>
      <c r="B32" s="1134"/>
      <c r="C32" s="471" t="s">
        <v>251</v>
      </c>
      <c r="D32" s="472">
        <v>986690</v>
      </c>
      <c r="E32" s="401" t="s">
        <v>25</v>
      </c>
      <c r="F32" s="478">
        <v>986690</v>
      </c>
      <c r="G32" s="401" t="s">
        <v>25</v>
      </c>
      <c r="H32" s="401" t="s">
        <v>25</v>
      </c>
      <c r="I32" s="401" t="s">
        <v>25</v>
      </c>
    </row>
    <row r="33" spans="1:9" ht="9.75" customHeight="1">
      <c r="A33" s="475"/>
      <c r="B33" s="491"/>
      <c r="C33" s="492"/>
      <c r="D33" s="472"/>
      <c r="E33" s="401"/>
      <c r="F33" s="478"/>
      <c r="G33" s="401"/>
      <c r="H33" s="401"/>
      <c r="I33" s="493"/>
    </row>
    <row r="34" spans="1:9" ht="9.75" customHeight="1">
      <c r="A34" s="1134" t="s">
        <v>247</v>
      </c>
      <c r="B34" s="1134"/>
      <c r="C34" s="471" t="s">
        <v>251</v>
      </c>
      <c r="D34" s="472">
        <v>410633</v>
      </c>
      <c r="E34" s="401" t="s">
        <v>25</v>
      </c>
      <c r="F34" s="478">
        <v>360562</v>
      </c>
      <c r="G34" s="401" t="s">
        <v>25</v>
      </c>
      <c r="H34" s="401" t="s">
        <v>25</v>
      </c>
      <c r="I34" s="401" t="s">
        <v>25</v>
      </c>
    </row>
    <row r="35" spans="1:9" ht="9.75" customHeight="1">
      <c r="A35" s="475"/>
      <c r="B35" s="491"/>
      <c r="C35" s="492"/>
      <c r="D35" s="472"/>
      <c r="E35" s="401"/>
      <c r="F35" s="478"/>
      <c r="G35" s="401"/>
      <c r="H35" s="401"/>
      <c r="I35" s="493"/>
    </row>
    <row r="36" spans="1:9" ht="9.75" customHeight="1">
      <c r="A36" s="1134" t="s">
        <v>261</v>
      </c>
      <c r="B36" s="1134"/>
      <c r="C36" s="471" t="s">
        <v>251</v>
      </c>
      <c r="D36" s="472">
        <v>395977</v>
      </c>
      <c r="E36" s="401" t="s">
        <v>25</v>
      </c>
      <c r="F36" s="478">
        <v>341877</v>
      </c>
      <c r="G36" s="401" t="s">
        <v>25</v>
      </c>
      <c r="H36" s="401" t="s">
        <v>25</v>
      </c>
      <c r="I36" s="401" t="s">
        <v>25</v>
      </c>
    </row>
    <row r="37" spans="1:9" ht="9.75" customHeight="1">
      <c r="A37" s="475"/>
      <c r="B37" s="491"/>
      <c r="C37" s="492"/>
      <c r="D37" s="472"/>
      <c r="E37" s="401"/>
      <c r="F37" s="478"/>
      <c r="G37" s="401"/>
      <c r="H37" s="401"/>
      <c r="I37" s="493"/>
    </row>
    <row r="38" spans="1:9" ht="9.75" customHeight="1">
      <c r="A38" s="1134" t="s">
        <v>271</v>
      </c>
      <c r="B38" s="1134"/>
      <c r="C38" s="471" t="s">
        <v>251</v>
      </c>
      <c r="D38" s="472">
        <v>149045</v>
      </c>
      <c r="E38" s="401" t="s">
        <v>25</v>
      </c>
      <c r="F38" s="478">
        <v>149045</v>
      </c>
      <c r="G38" s="401" t="s">
        <v>25</v>
      </c>
      <c r="H38" s="401" t="s">
        <v>25</v>
      </c>
      <c r="I38" s="401" t="s">
        <v>25</v>
      </c>
    </row>
    <row r="39" spans="1:9" ht="9.75" customHeight="1">
      <c r="A39" s="475"/>
      <c r="B39" s="476"/>
      <c r="C39" s="477"/>
      <c r="D39" s="472"/>
      <c r="E39" s="401"/>
      <c r="F39" s="478"/>
      <c r="G39" s="401"/>
      <c r="H39" s="401"/>
      <c r="I39" s="493"/>
    </row>
    <row r="40" spans="1:9" ht="9.75" customHeight="1">
      <c r="A40" s="1134" t="s">
        <v>281</v>
      </c>
      <c r="B40" s="1134"/>
      <c r="C40" s="471" t="s">
        <v>251</v>
      </c>
      <c r="D40" s="472">
        <v>292361</v>
      </c>
      <c r="E40" s="401" t="s">
        <v>25</v>
      </c>
      <c r="F40" s="478">
        <v>292361</v>
      </c>
      <c r="G40" s="401" t="s">
        <v>25</v>
      </c>
      <c r="H40" s="401" t="s">
        <v>25</v>
      </c>
      <c r="I40" s="401" t="s">
        <v>25</v>
      </c>
    </row>
    <row r="41" spans="1:9" ht="9.75" customHeight="1">
      <c r="A41" s="475"/>
      <c r="B41" s="491"/>
      <c r="C41" s="492"/>
      <c r="D41" s="472"/>
      <c r="E41" s="401"/>
      <c r="F41" s="478"/>
      <c r="G41" s="401"/>
      <c r="H41" s="401"/>
      <c r="I41" s="493"/>
    </row>
    <row r="42" spans="1:9" ht="9.75" customHeight="1">
      <c r="A42" s="1134" t="s">
        <v>294</v>
      </c>
      <c r="B42" s="1134"/>
      <c r="C42" s="471" t="s">
        <v>251</v>
      </c>
      <c r="D42" s="472">
        <v>299594</v>
      </c>
      <c r="E42" s="401" t="s">
        <v>25</v>
      </c>
      <c r="F42" s="478">
        <v>299594</v>
      </c>
      <c r="G42" s="401" t="s">
        <v>25</v>
      </c>
      <c r="H42" s="401" t="s">
        <v>25</v>
      </c>
      <c r="I42" s="401" t="s">
        <v>25</v>
      </c>
    </row>
    <row r="43" spans="1:9" ht="9.75" customHeight="1">
      <c r="A43" s="475"/>
      <c r="B43" s="491"/>
      <c r="C43" s="492"/>
      <c r="D43" s="472"/>
      <c r="E43" s="401"/>
      <c r="F43" s="478"/>
      <c r="G43" s="401"/>
      <c r="H43" s="401"/>
      <c r="I43" s="493"/>
    </row>
    <row r="44" spans="1:9" ht="9.75" customHeight="1">
      <c r="A44" s="1134" t="s">
        <v>304</v>
      </c>
      <c r="B44" s="1134"/>
      <c r="C44" s="471" t="s">
        <v>251</v>
      </c>
      <c r="D44" s="472">
        <v>479638</v>
      </c>
      <c r="E44" s="401" t="s">
        <v>25</v>
      </c>
      <c r="F44" s="478">
        <v>479638</v>
      </c>
      <c r="G44" s="401" t="s">
        <v>25</v>
      </c>
      <c r="H44" s="401" t="s">
        <v>25</v>
      </c>
      <c r="I44" s="401" t="s">
        <v>25</v>
      </c>
    </row>
    <row r="45" spans="1:9" ht="9.75" customHeight="1">
      <c r="A45" s="475"/>
      <c r="B45" s="491"/>
      <c r="C45" s="492"/>
      <c r="D45" s="472"/>
      <c r="E45" s="401"/>
      <c r="F45" s="478"/>
      <c r="G45" s="401"/>
      <c r="H45" s="401"/>
      <c r="I45" s="493"/>
    </row>
    <row r="46" spans="1:9" ht="9.75" customHeight="1">
      <c r="A46" s="1135" t="s">
        <v>183</v>
      </c>
      <c r="B46" s="1135"/>
      <c r="C46" s="482"/>
      <c r="D46" s="483">
        <v>3013938</v>
      </c>
      <c r="E46" s="401" t="s">
        <v>25</v>
      </c>
      <c r="F46" s="484">
        <v>2909767</v>
      </c>
      <c r="G46" s="401" t="s">
        <v>25</v>
      </c>
      <c r="H46" s="401" t="s">
        <v>25</v>
      </c>
      <c r="I46" s="401" t="s">
        <v>25</v>
      </c>
    </row>
    <row r="47" spans="1:8" ht="11.25" customHeight="1">
      <c r="A47" s="466"/>
      <c r="B47" s="466"/>
      <c r="C47" s="466"/>
      <c r="D47" s="494"/>
      <c r="E47" s="466"/>
      <c r="F47" s="466"/>
      <c r="G47" s="466"/>
      <c r="H47" s="466"/>
    </row>
    <row r="48" spans="1:8" ht="21.75" customHeight="1">
      <c r="A48" s="1133" t="s">
        <v>689</v>
      </c>
      <c r="B48" s="1133"/>
      <c r="C48" s="1133"/>
      <c r="D48" s="1133"/>
      <c r="E48" s="1133"/>
      <c r="F48" s="1133"/>
      <c r="G48" s="1133"/>
      <c r="H48" s="1133"/>
    </row>
    <row r="49" spans="1:8" ht="11.25" customHeight="1">
      <c r="A49" s="466"/>
      <c r="B49" s="466"/>
      <c r="C49" s="466"/>
      <c r="D49" s="466"/>
      <c r="E49" s="466"/>
      <c r="F49" s="466"/>
      <c r="G49" s="466"/>
      <c r="H49" s="466"/>
    </row>
    <row r="50" spans="1:13" ht="9.75" customHeight="1">
      <c r="A50" s="1129" t="s">
        <v>223</v>
      </c>
      <c r="B50" s="1129"/>
      <c r="C50" s="495" t="s">
        <v>251</v>
      </c>
      <c r="D50" s="473">
        <v>13028336</v>
      </c>
      <c r="E50" s="473">
        <v>1694724</v>
      </c>
      <c r="F50" s="474">
        <v>0</v>
      </c>
      <c r="G50" s="473">
        <v>11324217</v>
      </c>
      <c r="H50" s="474">
        <v>0</v>
      </c>
      <c r="I50" s="474">
        <v>0</v>
      </c>
      <c r="J50" s="496"/>
      <c r="K50" s="497"/>
      <c r="L50" s="496"/>
      <c r="M50" s="435"/>
    </row>
    <row r="51" spans="1:13" ht="9.75" customHeight="1">
      <c r="A51" s="394"/>
      <c r="B51" s="498"/>
      <c r="C51" s="499"/>
      <c r="D51" s="473"/>
      <c r="E51" s="473"/>
      <c r="F51" s="473"/>
      <c r="G51" s="473"/>
      <c r="H51" s="473"/>
      <c r="I51" s="473"/>
      <c r="K51" s="496"/>
      <c r="L51" s="496"/>
      <c r="M51" s="436"/>
    </row>
    <row r="52" spans="1:13" ht="9.75" customHeight="1">
      <c r="A52" s="1129" t="s">
        <v>247</v>
      </c>
      <c r="B52" s="1129"/>
      <c r="C52" s="495" t="s">
        <v>251</v>
      </c>
      <c r="D52" s="473">
        <v>3206114</v>
      </c>
      <c r="E52" s="473">
        <v>237728</v>
      </c>
      <c r="F52" s="474">
        <v>0</v>
      </c>
      <c r="G52" s="473">
        <v>2968086</v>
      </c>
      <c r="H52" s="401" t="s">
        <v>25</v>
      </c>
      <c r="I52" s="474">
        <v>0</v>
      </c>
      <c r="J52" s="500"/>
      <c r="K52" s="433"/>
      <c r="L52" s="496"/>
      <c r="M52" s="501"/>
    </row>
    <row r="53" spans="1:13" ht="9.75" customHeight="1">
      <c r="A53" s="394"/>
      <c r="B53" s="498"/>
      <c r="C53" s="499"/>
      <c r="D53" s="473"/>
      <c r="E53" s="473"/>
      <c r="F53" s="473"/>
      <c r="G53" s="473"/>
      <c r="H53" s="473"/>
      <c r="I53" s="473"/>
      <c r="J53" s="496"/>
      <c r="K53" s="496"/>
      <c r="L53" s="496"/>
      <c r="M53" s="436"/>
    </row>
    <row r="54" spans="1:13" ht="9.75" customHeight="1">
      <c r="A54" s="1129" t="s">
        <v>261</v>
      </c>
      <c r="B54" s="1129"/>
      <c r="C54" s="495" t="s">
        <v>251</v>
      </c>
      <c r="D54" s="473">
        <v>1931519</v>
      </c>
      <c r="E54" s="473">
        <v>80238</v>
      </c>
      <c r="F54" s="473" t="s">
        <v>25</v>
      </c>
      <c r="G54" s="473">
        <v>1851280</v>
      </c>
      <c r="H54" s="474">
        <v>0</v>
      </c>
      <c r="I54" s="473" t="s">
        <v>25</v>
      </c>
      <c r="J54" s="502"/>
      <c r="K54" s="501"/>
      <c r="L54" s="496"/>
      <c r="M54" s="433"/>
    </row>
    <row r="55" spans="1:13" ht="9.75" customHeight="1">
      <c r="A55" s="394"/>
      <c r="B55" s="498"/>
      <c r="C55" s="499"/>
      <c r="D55" s="473"/>
      <c r="E55" s="473"/>
      <c r="F55" s="473"/>
      <c r="G55" s="473"/>
      <c r="H55" s="473"/>
      <c r="I55" s="473"/>
      <c r="J55" s="496"/>
      <c r="K55" s="496"/>
      <c r="L55" s="496"/>
      <c r="M55" s="436"/>
    </row>
    <row r="56" spans="1:13" ht="9.75" customHeight="1">
      <c r="A56" s="1129" t="s">
        <v>271</v>
      </c>
      <c r="B56" s="1129"/>
      <c r="C56" s="495" t="s">
        <v>251</v>
      </c>
      <c r="D56" s="473">
        <v>1691051</v>
      </c>
      <c r="E56" s="474">
        <v>0</v>
      </c>
      <c r="F56" s="474">
        <v>0</v>
      </c>
      <c r="G56" s="473">
        <v>1613801</v>
      </c>
      <c r="H56" s="474">
        <v>0</v>
      </c>
      <c r="I56" s="473" t="s">
        <v>25</v>
      </c>
      <c r="J56" s="503"/>
      <c r="K56" s="433"/>
      <c r="L56" s="496"/>
      <c r="M56" s="435"/>
    </row>
    <row r="57" spans="1:13" ht="9.75" customHeight="1">
      <c r="A57" s="394"/>
      <c r="B57" s="498"/>
      <c r="C57" s="499"/>
      <c r="D57" s="473"/>
      <c r="E57" s="473"/>
      <c r="F57" s="473"/>
      <c r="G57" s="473"/>
      <c r="H57" s="473"/>
      <c r="I57" s="473"/>
      <c r="J57" s="496"/>
      <c r="K57" s="504"/>
      <c r="L57" s="496"/>
      <c r="M57" s="436"/>
    </row>
    <row r="58" spans="1:13" ht="9.75" customHeight="1">
      <c r="A58" s="1129" t="s">
        <v>281</v>
      </c>
      <c r="B58" s="1129"/>
      <c r="C58" s="495" t="s">
        <v>251</v>
      </c>
      <c r="D58" s="473">
        <v>1078538</v>
      </c>
      <c r="E58" s="473">
        <v>23342</v>
      </c>
      <c r="F58" s="473" t="s">
        <v>25</v>
      </c>
      <c r="G58" s="473">
        <v>1055196</v>
      </c>
      <c r="H58" s="401" t="s">
        <v>25</v>
      </c>
      <c r="I58" s="473" t="s">
        <v>25</v>
      </c>
      <c r="J58" s="496"/>
      <c r="K58" s="433"/>
      <c r="L58" s="496"/>
      <c r="M58" s="433"/>
    </row>
    <row r="59" spans="1:13" ht="9.75" customHeight="1">
      <c r="A59" s="394"/>
      <c r="B59" s="498"/>
      <c r="C59" s="499"/>
      <c r="D59" s="473"/>
      <c r="E59" s="473"/>
      <c r="F59" s="473"/>
      <c r="G59" s="473"/>
      <c r="H59" s="473"/>
      <c r="I59" s="473"/>
      <c r="J59" s="496"/>
      <c r="K59" s="504"/>
      <c r="L59" s="496"/>
      <c r="M59" s="436"/>
    </row>
    <row r="60" spans="1:13" ht="9.75" customHeight="1">
      <c r="A60" s="1129" t="s">
        <v>294</v>
      </c>
      <c r="B60" s="1129"/>
      <c r="C60" s="495" t="s">
        <v>251</v>
      </c>
      <c r="D60" s="473">
        <v>1723285</v>
      </c>
      <c r="E60" s="473">
        <v>110384</v>
      </c>
      <c r="F60" s="473" t="s">
        <v>25</v>
      </c>
      <c r="G60" s="473">
        <v>1612902</v>
      </c>
      <c r="H60" s="474">
        <v>0</v>
      </c>
      <c r="I60" s="473" t="s">
        <v>25</v>
      </c>
      <c r="J60" s="496"/>
      <c r="K60" s="433"/>
      <c r="L60" s="496"/>
      <c r="M60" s="433"/>
    </row>
    <row r="61" spans="1:13" ht="9.75" customHeight="1">
      <c r="A61" s="394"/>
      <c r="B61" s="498"/>
      <c r="C61" s="499"/>
      <c r="D61" s="473"/>
      <c r="E61" s="473"/>
      <c r="F61" s="473"/>
      <c r="G61" s="473"/>
      <c r="H61" s="473"/>
      <c r="I61" s="473"/>
      <c r="J61" s="496"/>
      <c r="K61" s="496"/>
      <c r="L61" s="496"/>
      <c r="M61" s="436"/>
    </row>
    <row r="62" spans="1:13" ht="9.75" customHeight="1">
      <c r="A62" s="1129" t="s">
        <v>304</v>
      </c>
      <c r="B62" s="1129"/>
      <c r="C62" s="495" t="s">
        <v>251</v>
      </c>
      <c r="D62" s="473">
        <v>4373420</v>
      </c>
      <c r="E62" s="474">
        <v>0</v>
      </c>
      <c r="F62" s="474">
        <v>0</v>
      </c>
      <c r="G62" s="473">
        <v>4276497</v>
      </c>
      <c r="H62" s="474">
        <v>0</v>
      </c>
      <c r="I62" s="473" t="s">
        <v>25</v>
      </c>
      <c r="J62" s="501"/>
      <c r="K62" s="501"/>
      <c r="L62" s="496"/>
      <c r="M62" s="433"/>
    </row>
    <row r="63" spans="1:13" ht="9.75" customHeight="1">
      <c r="A63" s="394"/>
      <c r="B63" s="498"/>
      <c r="C63" s="499"/>
      <c r="D63" s="478"/>
      <c r="E63" s="473"/>
      <c r="F63" s="473"/>
      <c r="G63" s="473"/>
      <c r="H63" s="473"/>
      <c r="I63" s="414"/>
      <c r="J63" s="496"/>
      <c r="K63" s="496"/>
      <c r="L63" s="496"/>
      <c r="M63" s="436"/>
    </row>
    <row r="64" spans="1:13" ht="9.75" customHeight="1">
      <c r="A64" s="1130" t="s">
        <v>183</v>
      </c>
      <c r="B64" s="1130"/>
      <c r="C64" s="506"/>
      <c r="D64" s="483">
        <v>27032263</v>
      </c>
      <c r="E64" s="484">
        <v>2317287</v>
      </c>
      <c r="F64" s="484">
        <v>12605</v>
      </c>
      <c r="G64" s="484">
        <v>24701980</v>
      </c>
      <c r="H64" s="484">
        <v>29784</v>
      </c>
      <c r="I64" s="484">
        <v>392</v>
      </c>
      <c r="J64" s="507"/>
      <c r="K64" s="507"/>
      <c r="L64" s="507"/>
      <c r="M64" s="508"/>
    </row>
    <row r="65" spans="1:8" ht="18" customHeight="1">
      <c r="A65" s="466" t="s">
        <v>19</v>
      </c>
      <c r="B65" s="466"/>
      <c r="C65" s="466"/>
      <c r="D65" s="478"/>
      <c r="E65" s="478"/>
      <c r="F65" s="478"/>
      <c r="G65" s="478"/>
      <c r="H65" s="466"/>
    </row>
    <row r="66" spans="1:8" ht="15" customHeight="1">
      <c r="A66" s="1131" t="s">
        <v>690</v>
      </c>
      <c r="B66" s="1132"/>
      <c r="C66" s="1132"/>
      <c r="D66" s="1132"/>
      <c r="E66" s="1132"/>
      <c r="F66" s="1132"/>
      <c r="G66" s="1132"/>
      <c r="H66" s="1132"/>
    </row>
    <row r="67" spans="1:8" ht="11.25" customHeight="1">
      <c r="A67" s="1132"/>
      <c r="B67" s="1132"/>
      <c r="C67" s="1132"/>
      <c r="D67" s="1132"/>
      <c r="E67" s="1132"/>
      <c r="F67" s="1132"/>
      <c r="G67" s="1132"/>
      <c r="H67" s="1132"/>
    </row>
    <row r="68" spans="1:7" ht="11.25" customHeight="1">
      <c r="A68" s="466"/>
      <c r="B68" s="466"/>
      <c r="C68" s="466"/>
      <c r="D68" s="509"/>
      <c r="E68" s="509"/>
      <c r="F68" s="509"/>
      <c r="G68" s="509"/>
    </row>
    <row r="69" spans="1:7" ht="11.25" customHeight="1">
      <c r="A69" s="466"/>
      <c r="B69" s="466"/>
      <c r="C69" s="466"/>
      <c r="D69" s="509"/>
      <c r="E69" s="509"/>
      <c r="F69" s="509"/>
      <c r="G69" s="509"/>
    </row>
    <row r="70" spans="1:7" ht="11.25" customHeight="1">
      <c r="A70" s="510"/>
      <c r="B70" s="466"/>
      <c r="C70" s="466"/>
      <c r="D70" s="511"/>
      <c r="E70" s="457"/>
      <c r="F70" s="457"/>
      <c r="G70" s="509"/>
    </row>
    <row r="71" ht="11.25" customHeight="1"/>
    <row r="72" ht="11.25" customHeight="1"/>
  </sheetData>
  <sheetProtection/>
  <mergeCells count="38">
    <mergeCell ref="A1:H1"/>
    <mergeCell ref="A2:H2"/>
    <mergeCell ref="A4:C10"/>
    <mergeCell ref="D4:G4"/>
    <mergeCell ref="D5:D9"/>
    <mergeCell ref="E5:H5"/>
    <mergeCell ref="E6:E9"/>
    <mergeCell ref="F6:F9"/>
    <mergeCell ref="G6:G9"/>
    <mergeCell ref="D10:H10"/>
    <mergeCell ref="A12:H12"/>
    <mergeCell ref="A14:B14"/>
    <mergeCell ref="A16:B16"/>
    <mergeCell ref="A18:B18"/>
    <mergeCell ref="A20:B20"/>
    <mergeCell ref="A22:B22"/>
    <mergeCell ref="A24:B24"/>
    <mergeCell ref="A26:B26"/>
    <mergeCell ref="A28:B28"/>
    <mergeCell ref="A30:H30"/>
    <mergeCell ref="A32:B32"/>
    <mergeCell ref="A34:B34"/>
    <mergeCell ref="A36:B36"/>
    <mergeCell ref="A38:B38"/>
    <mergeCell ref="A40:B40"/>
    <mergeCell ref="A42:B42"/>
    <mergeCell ref="A44:B44"/>
    <mergeCell ref="A46:B46"/>
    <mergeCell ref="A60:B60"/>
    <mergeCell ref="A62:B62"/>
    <mergeCell ref="A64:B64"/>
    <mergeCell ref="A66:H67"/>
    <mergeCell ref="A48:H48"/>
    <mergeCell ref="A50:B50"/>
    <mergeCell ref="A52:B52"/>
    <mergeCell ref="A54:B54"/>
    <mergeCell ref="A56:B56"/>
    <mergeCell ref="A58:B58"/>
  </mergeCells>
  <printOptions/>
  <pageMargins left="0.3937007874015748" right="0.3937007874015748" top="0.984251968503937" bottom="0.7480314960629921" header="0.5118110236220472" footer="0.5118110236220472"/>
  <pageSetup horizontalDpi="600" verticalDpi="600" orientation="portrait" paperSize="9" scale="85" r:id="rId2"/>
  <headerFooter alignWithMargins="0">
    <oddHeader>&amp;L&amp;"Arial,Kursiv"&amp;9 &amp;U3 Entsorgung von Bauabfällen&amp;R&amp;"Arial,Kursiv"&amp;9 &amp;U Abfallwirtschaft in Bayern 2012</oddHeader>
    <oddFooter xml:space="preserve">&amp;C&amp;12 59 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03"/>
  <sheetViews>
    <sheetView workbookViewId="0" topLeftCell="A1">
      <selection activeCell="G68" sqref="G68"/>
    </sheetView>
  </sheetViews>
  <sheetFormatPr defaultColWidth="11.421875" defaultRowHeight="12.75"/>
  <cols>
    <col min="1" max="1" width="7.28125" style="514" customWidth="1"/>
    <col min="2" max="2" width="11.00390625" style="514" customWidth="1"/>
    <col min="3" max="3" width="1.421875" style="514" customWidth="1"/>
    <col min="4" max="4" width="14.00390625" style="514" customWidth="1"/>
    <col min="5" max="5" width="14.28125" style="514" customWidth="1"/>
    <col min="6" max="6" width="15.28125" style="514" customWidth="1"/>
    <col min="7" max="7" width="14.421875" style="514" customWidth="1"/>
    <col min="8" max="8" width="12.28125" style="514" customWidth="1"/>
    <col min="9" max="9" width="12.140625" style="514" customWidth="1"/>
    <col min="10" max="10" width="15.28125" style="514" customWidth="1"/>
    <col min="11" max="11" width="9.28125" style="514" bestFit="1" customWidth="1"/>
    <col min="12" max="12" width="10.28125" style="514" bestFit="1" customWidth="1"/>
    <col min="13" max="13" width="10.7109375" style="514" customWidth="1"/>
    <col min="14" max="16384" width="11.421875" style="514" customWidth="1"/>
  </cols>
  <sheetData>
    <row r="1" spans="1:9" s="512" customFormat="1" ht="12" customHeight="1">
      <c r="A1" s="1159" t="s">
        <v>769</v>
      </c>
      <c r="B1" s="1159"/>
      <c r="C1" s="1159"/>
      <c r="D1" s="1159"/>
      <c r="E1" s="1159"/>
      <c r="F1" s="1159"/>
      <c r="G1" s="1159"/>
      <c r="H1" s="1159"/>
      <c r="I1" s="1159"/>
    </row>
    <row r="2" spans="1:9" s="512" customFormat="1" ht="12" customHeight="1">
      <c r="A2" s="1159" t="s">
        <v>691</v>
      </c>
      <c r="B2" s="1159"/>
      <c r="C2" s="1159"/>
      <c r="D2" s="1159"/>
      <c r="E2" s="1159"/>
      <c r="F2" s="1159"/>
      <c r="G2" s="1159"/>
      <c r="H2" s="1159"/>
      <c r="I2" s="1159"/>
    </row>
    <row r="3" spans="1:9" ht="12.75">
      <c r="A3" s="416"/>
      <c r="B3" s="416"/>
      <c r="C3" s="416"/>
      <c r="D3" s="374"/>
      <c r="E3" s="374"/>
      <c r="F3" s="374"/>
      <c r="G3" s="374"/>
      <c r="H3" s="513"/>
      <c r="I3" s="513"/>
    </row>
    <row r="4" spans="1:9" ht="17.25" customHeight="1">
      <c r="A4" s="1160" t="s">
        <v>684</v>
      </c>
      <c r="B4" s="1161"/>
      <c r="C4" s="1162"/>
      <c r="D4" s="1123" t="s">
        <v>660</v>
      </c>
      <c r="E4" s="1124"/>
      <c r="F4" s="1124"/>
      <c r="G4" s="1124"/>
      <c r="H4" s="1124"/>
      <c r="I4" s="1124"/>
    </row>
    <row r="5" spans="1:9" ht="12.75" customHeight="1">
      <c r="A5" s="1163"/>
      <c r="B5" s="1164"/>
      <c r="C5" s="1165"/>
      <c r="D5" s="1126" t="s">
        <v>685</v>
      </c>
      <c r="E5" s="1126" t="s">
        <v>679</v>
      </c>
      <c r="F5" s="1126" t="s">
        <v>676</v>
      </c>
      <c r="G5" s="1126" t="s">
        <v>692</v>
      </c>
      <c r="H5" s="1168"/>
      <c r="I5" s="1126" t="s">
        <v>693</v>
      </c>
    </row>
    <row r="6" spans="1:9" ht="11.25" customHeight="1">
      <c r="A6" s="1164"/>
      <c r="B6" s="1164"/>
      <c r="C6" s="1165"/>
      <c r="D6" s="1127"/>
      <c r="E6" s="1127"/>
      <c r="F6" s="1127"/>
      <c r="G6" s="1169"/>
      <c r="H6" s="1170"/>
      <c r="I6" s="1127"/>
    </row>
    <row r="7" spans="1:9" ht="11.25" customHeight="1">
      <c r="A7" s="1164"/>
      <c r="B7" s="1164"/>
      <c r="C7" s="1165"/>
      <c r="D7" s="1127"/>
      <c r="E7" s="1127"/>
      <c r="F7" s="1127"/>
      <c r="G7" s="1108" t="s">
        <v>685</v>
      </c>
      <c r="H7" s="375" t="s">
        <v>7</v>
      </c>
      <c r="I7" s="1127"/>
    </row>
    <row r="8" spans="1:9" ht="11.25" customHeight="1">
      <c r="A8" s="1164"/>
      <c r="B8" s="1164"/>
      <c r="C8" s="1165"/>
      <c r="D8" s="1128"/>
      <c r="E8" s="1128"/>
      <c r="F8" s="1128"/>
      <c r="G8" s="1110"/>
      <c r="H8" s="377" t="s">
        <v>694</v>
      </c>
      <c r="I8" s="1128"/>
    </row>
    <row r="9" spans="1:9" ht="11.25" customHeight="1">
      <c r="A9" s="1166"/>
      <c r="B9" s="1166"/>
      <c r="C9" s="1167"/>
      <c r="D9" s="1123" t="s">
        <v>13</v>
      </c>
      <c r="E9" s="1124"/>
      <c r="F9" s="1124"/>
      <c r="G9" s="1124"/>
      <c r="H9" s="1124"/>
      <c r="I9" s="1124"/>
    </row>
    <row r="10" spans="1:10" ht="18" customHeight="1">
      <c r="A10" s="374"/>
      <c r="B10" s="464"/>
      <c r="C10" s="464"/>
      <c r="D10" s="469"/>
      <c r="E10" s="398"/>
      <c r="F10" s="398"/>
      <c r="G10" s="398"/>
      <c r="H10" s="398"/>
      <c r="I10" s="515"/>
      <c r="J10" s="403"/>
    </row>
    <row r="11" spans="1:8" ht="12">
      <c r="A11" s="1158" t="s">
        <v>695</v>
      </c>
      <c r="B11" s="1158"/>
      <c r="C11" s="1158"/>
      <c r="D11" s="1158"/>
      <c r="E11" s="1158"/>
      <c r="F11" s="1158"/>
      <c r="G11" s="1158"/>
      <c r="H11" s="1158"/>
    </row>
    <row r="12" spans="1:8" ht="12.75">
      <c r="A12" s="374"/>
      <c r="B12" s="374"/>
      <c r="C12" s="374"/>
      <c r="D12" s="374"/>
      <c r="E12" s="374"/>
      <c r="F12" s="374"/>
      <c r="G12" s="374"/>
      <c r="H12" s="374"/>
    </row>
    <row r="13" spans="1:14" ht="12.75" customHeight="1">
      <c r="A13" s="1155" t="s">
        <v>223</v>
      </c>
      <c r="B13" s="1155"/>
      <c r="C13" s="517"/>
      <c r="D13" s="473">
        <v>546249</v>
      </c>
      <c r="E13" s="473">
        <v>168633</v>
      </c>
      <c r="F13" s="473">
        <v>2853</v>
      </c>
      <c r="G13" s="473">
        <v>353537</v>
      </c>
      <c r="H13" s="473">
        <v>8276</v>
      </c>
      <c r="I13" s="473">
        <v>21226</v>
      </c>
      <c r="J13" s="518"/>
      <c r="K13" s="519"/>
      <c r="L13" s="519"/>
      <c r="M13" s="519"/>
      <c r="N13" s="520"/>
    </row>
    <row r="14" spans="1:14" ht="6" customHeight="1">
      <c r="A14" s="521"/>
      <c r="B14" s="522"/>
      <c r="C14" s="523"/>
      <c r="D14" s="473"/>
      <c r="E14" s="473"/>
      <c r="F14" s="473"/>
      <c r="G14" s="473"/>
      <c r="H14" s="473"/>
      <c r="I14" s="473"/>
      <c r="J14" s="518"/>
      <c r="K14" s="519"/>
      <c r="L14" s="519"/>
      <c r="M14" s="519"/>
      <c r="N14" s="524"/>
    </row>
    <row r="15" spans="1:14" ht="6" customHeight="1">
      <c r="A15" s="521"/>
      <c r="B15" s="498"/>
      <c r="C15" s="499"/>
      <c r="D15" s="473"/>
      <c r="E15" s="473"/>
      <c r="F15" s="473"/>
      <c r="G15" s="473"/>
      <c r="H15" s="473"/>
      <c r="I15" s="473"/>
      <c r="J15" s="518"/>
      <c r="K15" s="519"/>
      <c r="L15" s="519"/>
      <c r="M15" s="519"/>
      <c r="N15" s="524"/>
    </row>
    <row r="16" spans="1:14" ht="12.75" customHeight="1">
      <c r="A16" s="1155" t="s">
        <v>247</v>
      </c>
      <c r="B16" s="1155"/>
      <c r="C16" s="517"/>
      <c r="D16" s="473">
        <v>417542</v>
      </c>
      <c r="E16" s="473">
        <v>80320</v>
      </c>
      <c r="F16" s="473">
        <v>10307</v>
      </c>
      <c r="G16" s="473">
        <v>311612</v>
      </c>
      <c r="H16" s="474">
        <v>0</v>
      </c>
      <c r="I16" s="473">
        <v>15303</v>
      </c>
      <c r="J16" s="518"/>
      <c r="K16" s="519"/>
      <c r="L16" s="519"/>
      <c r="M16" s="519"/>
      <c r="N16" s="520"/>
    </row>
    <row r="17" spans="1:14" ht="6" customHeight="1">
      <c r="A17" s="521"/>
      <c r="B17" s="522"/>
      <c r="C17" s="523"/>
      <c r="D17" s="473"/>
      <c r="E17" s="473"/>
      <c r="F17" s="473"/>
      <c r="G17" s="473"/>
      <c r="H17" s="473"/>
      <c r="I17" s="442"/>
      <c r="J17" s="518"/>
      <c r="K17" s="519"/>
      <c r="L17" s="519"/>
      <c r="M17" s="519"/>
      <c r="N17" s="524"/>
    </row>
    <row r="18" spans="1:14" ht="6" customHeight="1">
      <c r="A18" s="525"/>
      <c r="B18" s="526"/>
      <c r="C18" s="527"/>
      <c r="D18" s="473"/>
      <c r="E18" s="473"/>
      <c r="F18" s="473"/>
      <c r="G18" s="473"/>
      <c r="H18" s="473"/>
      <c r="I18" s="442"/>
      <c r="J18" s="518"/>
      <c r="K18" s="519"/>
      <c r="L18" s="519"/>
      <c r="M18" s="519"/>
      <c r="N18" s="524"/>
    </row>
    <row r="19" spans="1:14" ht="12.75" customHeight="1">
      <c r="A19" s="1155" t="s">
        <v>261</v>
      </c>
      <c r="B19" s="1155"/>
      <c r="C19" s="517"/>
      <c r="D19" s="473">
        <v>537086</v>
      </c>
      <c r="E19" s="473">
        <v>104276</v>
      </c>
      <c r="F19" s="474">
        <v>0</v>
      </c>
      <c r="G19" s="473">
        <v>414253</v>
      </c>
      <c r="H19" s="528">
        <v>0</v>
      </c>
      <c r="I19" s="474">
        <v>0</v>
      </c>
      <c r="J19" s="518"/>
      <c r="K19" s="519"/>
      <c r="L19" s="519"/>
      <c r="M19" s="519"/>
      <c r="N19" s="529"/>
    </row>
    <row r="20" spans="1:14" ht="6" customHeight="1">
      <c r="A20" s="521"/>
      <c r="B20" s="522"/>
      <c r="C20" s="523"/>
      <c r="D20" s="473"/>
      <c r="E20" s="473"/>
      <c r="F20" s="473"/>
      <c r="G20" s="473"/>
      <c r="H20" s="473"/>
      <c r="I20" s="442"/>
      <c r="J20" s="518"/>
      <c r="K20" s="519"/>
      <c r="L20" s="519"/>
      <c r="M20" s="519"/>
      <c r="N20" s="524"/>
    </row>
    <row r="21" spans="1:14" ht="6" customHeight="1">
      <c r="A21" s="525"/>
      <c r="B21" s="526"/>
      <c r="C21" s="527"/>
      <c r="D21" s="473"/>
      <c r="E21" s="473"/>
      <c r="F21" s="473"/>
      <c r="G21" s="473"/>
      <c r="H21" s="473"/>
      <c r="I21" s="442"/>
      <c r="J21" s="530"/>
      <c r="K21" s="519"/>
      <c r="L21" s="519"/>
      <c r="M21" s="519"/>
      <c r="N21" s="524"/>
    </row>
    <row r="22" spans="1:14" ht="12.75" customHeight="1">
      <c r="A22" s="1155" t="s">
        <v>271</v>
      </c>
      <c r="B22" s="1155"/>
      <c r="C22" s="517"/>
      <c r="D22" s="473">
        <v>321701</v>
      </c>
      <c r="E22" s="473">
        <v>55686</v>
      </c>
      <c r="F22" s="473">
        <v>595</v>
      </c>
      <c r="G22" s="473">
        <v>259452</v>
      </c>
      <c r="H22" s="528">
        <v>0</v>
      </c>
      <c r="I22" s="473">
        <v>5969</v>
      </c>
      <c r="J22" s="518"/>
      <c r="K22" s="519"/>
      <c r="L22" s="519"/>
      <c r="M22" s="519"/>
      <c r="N22" s="531"/>
    </row>
    <row r="23" spans="1:14" ht="6" customHeight="1">
      <c r="A23" s="521"/>
      <c r="B23" s="522"/>
      <c r="C23" s="523"/>
      <c r="D23" s="473"/>
      <c r="E23" s="473"/>
      <c r="F23" s="473"/>
      <c r="G23" s="473"/>
      <c r="H23" s="473"/>
      <c r="I23" s="473"/>
      <c r="J23" s="518"/>
      <c r="K23" s="519"/>
      <c r="L23" s="519"/>
      <c r="M23" s="519"/>
      <c r="N23" s="524"/>
    </row>
    <row r="24" spans="1:14" ht="6" customHeight="1">
      <c r="A24" s="525"/>
      <c r="B24" s="526"/>
      <c r="C24" s="527"/>
      <c r="D24" s="473"/>
      <c r="E24" s="473"/>
      <c r="F24" s="473"/>
      <c r="G24" s="473"/>
      <c r="H24" s="473"/>
      <c r="I24" s="473"/>
      <c r="J24" s="518"/>
      <c r="K24" s="519"/>
      <c r="L24" s="519"/>
      <c r="M24" s="519"/>
      <c r="N24" s="524"/>
    </row>
    <row r="25" spans="1:14" ht="12.75" customHeight="1">
      <c r="A25" s="1155" t="s">
        <v>281</v>
      </c>
      <c r="B25" s="1155"/>
      <c r="C25" s="517"/>
      <c r="D25" s="473">
        <v>1320856</v>
      </c>
      <c r="E25" s="473">
        <v>246134</v>
      </c>
      <c r="F25" s="474">
        <v>0</v>
      </c>
      <c r="G25" s="473">
        <v>1043320</v>
      </c>
      <c r="H25" s="474">
        <v>0</v>
      </c>
      <c r="I25" s="474">
        <v>0</v>
      </c>
      <c r="J25" s="518"/>
      <c r="K25" s="519"/>
      <c r="L25" s="519"/>
      <c r="M25" s="519"/>
      <c r="N25" s="532"/>
    </row>
    <row r="26" spans="1:14" ht="6" customHeight="1">
      <c r="A26" s="521"/>
      <c r="B26" s="522"/>
      <c r="C26" s="523"/>
      <c r="D26" s="473"/>
      <c r="E26" s="473"/>
      <c r="F26" s="473"/>
      <c r="G26" s="473"/>
      <c r="H26" s="473"/>
      <c r="I26" s="473"/>
      <c r="J26" s="518"/>
      <c r="K26" s="519"/>
      <c r="L26" s="519"/>
      <c r="M26" s="519"/>
      <c r="N26" s="531"/>
    </row>
    <row r="27" spans="1:14" ht="6" customHeight="1">
      <c r="A27" s="516"/>
      <c r="B27" s="533"/>
      <c r="C27" s="534"/>
      <c r="D27" s="473"/>
      <c r="E27" s="473"/>
      <c r="F27" s="473"/>
      <c r="G27" s="473"/>
      <c r="H27" s="473"/>
      <c r="I27" s="473"/>
      <c r="J27" s="518"/>
      <c r="K27" s="519"/>
      <c r="L27" s="519"/>
      <c r="M27" s="519"/>
      <c r="N27" s="531"/>
    </row>
    <row r="28" spans="1:14" ht="12.75" customHeight="1">
      <c r="A28" s="1155" t="s">
        <v>294</v>
      </c>
      <c r="B28" s="1155"/>
      <c r="C28" s="517"/>
      <c r="D28" s="473">
        <v>436238</v>
      </c>
      <c r="E28" s="473">
        <v>93912</v>
      </c>
      <c r="F28" s="473">
        <v>1289</v>
      </c>
      <c r="G28" s="473">
        <v>302197</v>
      </c>
      <c r="H28" s="474">
        <v>0</v>
      </c>
      <c r="I28" s="473">
        <v>38840</v>
      </c>
      <c r="J28" s="518"/>
      <c r="K28" s="519"/>
      <c r="L28" s="519"/>
      <c r="M28" s="519"/>
      <c r="N28" s="531"/>
    </row>
    <row r="29" spans="1:14" ht="6" customHeight="1">
      <c r="A29" s="521"/>
      <c r="B29" s="522"/>
      <c r="C29" s="523"/>
      <c r="D29" s="473"/>
      <c r="E29" s="535"/>
      <c r="F29" s="535"/>
      <c r="G29" s="535"/>
      <c r="H29" s="535"/>
      <c r="I29" s="536"/>
      <c r="J29" s="518"/>
      <c r="K29" s="519"/>
      <c r="L29" s="519"/>
      <c r="M29" s="519"/>
      <c r="N29" s="531"/>
    </row>
    <row r="30" spans="1:14" ht="6" customHeight="1">
      <c r="A30" s="525"/>
      <c r="B30" s="533"/>
      <c r="C30" s="534"/>
      <c r="D30" s="473"/>
      <c r="E30" s="535"/>
      <c r="F30" s="535"/>
      <c r="G30" s="535"/>
      <c r="H30" s="535"/>
      <c r="I30" s="536"/>
      <c r="J30" s="518"/>
      <c r="K30" s="519"/>
      <c r="L30" s="519"/>
      <c r="M30" s="519"/>
      <c r="N30" s="531"/>
    </row>
    <row r="31" spans="1:14" ht="12.75" customHeight="1">
      <c r="A31" s="1155" t="s">
        <v>304</v>
      </c>
      <c r="B31" s="1155"/>
      <c r="C31" s="517"/>
      <c r="D31" s="473">
        <v>510723</v>
      </c>
      <c r="E31" s="535">
        <v>28505</v>
      </c>
      <c r="F31" s="474">
        <v>0</v>
      </c>
      <c r="G31" s="535">
        <v>471099</v>
      </c>
      <c r="H31" s="528">
        <v>0</v>
      </c>
      <c r="I31" s="474">
        <v>0</v>
      </c>
      <c r="J31" s="518"/>
      <c r="K31" s="519"/>
      <c r="L31" s="519"/>
      <c r="M31" s="519"/>
      <c r="N31" s="531"/>
    </row>
    <row r="32" spans="1:14" ht="6" customHeight="1">
      <c r="A32" s="521"/>
      <c r="B32" s="522"/>
      <c r="C32" s="523"/>
      <c r="D32" s="478"/>
      <c r="E32" s="535"/>
      <c r="F32" s="535"/>
      <c r="G32" s="535"/>
      <c r="H32" s="535"/>
      <c r="I32" s="442"/>
      <c r="J32" s="518"/>
      <c r="K32" s="519"/>
      <c r="L32" s="519"/>
      <c r="M32" s="519"/>
      <c r="N32" s="524"/>
    </row>
    <row r="33" spans="1:14" ht="6" customHeight="1">
      <c r="A33" s="525"/>
      <c r="B33" s="498"/>
      <c r="C33" s="499"/>
      <c r="D33" s="478"/>
      <c r="E33" s="535"/>
      <c r="F33" s="535"/>
      <c r="G33" s="535"/>
      <c r="H33" s="535"/>
      <c r="I33" s="442"/>
      <c r="J33" s="518"/>
      <c r="K33" s="519"/>
      <c r="L33" s="519"/>
      <c r="M33" s="519"/>
      <c r="N33" s="524"/>
    </row>
    <row r="34" spans="1:14" ht="10.5" customHeight="1">
      <c r="A34" s="1130" t="s">
        <v>183</v>
      </c>
      <c r="B34" s="1130"/>
      <c r="C34" s="506"/>
      <c r="D34" s="537">
        <v>4090393</v>
      </c>
      <c r="E34" s="537">
        <v>777465</v>
      </c>
      <c r="F34" s="537">
        <v>17990</v>
      </c>
      <c r="G34" s="537">
        <v>3155470</v>
      </c>
      <c r="H34" s="537">
        <v>49840</v>
      </c>
      <c r="I34" s="537">
        <v>139468</v>
      </c>
      <c r="J34" s="518"/>
      <c r="K34" s="538"/>
      <c r="L34" s="538"/>
      <c r="M34" s="538"/>
      <c r="N34" s="539"/>
    </row>
    <row r="35" spans="1:8" ht="49.5" customHeight="1">
      <c r="A35" s="374"/>
      <c r="B35" s="374"/>
      <c r="C35" s="374"/>
      <c r="D35" s="540"/>
      <c r="E35" s="540"/>
      <c r="F35" s="540"/>
      <c r="G35" s="540"/>
      <c r="H35" s="540"/>
    </row>
    <row r="36" spans="1:8" ht="10.5" customHeight="1">
      <c r="A36" s="1107" t="s">
        <v>696</v>
      </c>
      <c r="B36" s="1107"/>
      <c r="C36" s="1107"/>
      <c r="D36" s="1107"/>
      <c r="E36" s="1107"/>
      <c r="F36" s="1107"/>
      <c r="G36" s="1107"/>
      <c r="H36" s="1107"/>
    </row>
    <row r="37" spans="1:8" ht="10.5" customHeight="1">
      <c r="A37" s="374"/>
      <c r="B37" s="374"/>
      <c r="C37" s="374"/>
      <c r="D37" s="469"/>
      <c r="E37" s="398"/>
      <c r="F37" s="398"/>
      <c r="G37" s="398"/>
      <c r="H37" s="398"/>
    </row>
    <row r="38" spans="1:13" ht="12.75" customHeight="1">
      <c r="A38" s="1135" t="s">
        <v>183</v>
      </c>
      <c r="B38" s="1135"/>
      <c r="C38" s="541"/>
      <c r="D38" s="537">
        <v>1179438</v>
      </c>
      <c r="E38" s="537">
        <v>153701</v>
      </c>
      <c r="F38" s="537">
        <v>135402</v>
      </c>
      <c r="G38" s="537">
        <v>889532</v>
      </c>
      <c r="H38" s="537">
        <v>66535</v>
      </c>
      <c r="I38" s="537">
        <v>803</v>
      </c>
      <c r="J38" s="538"/>
      <c r="K38" s="538"/>
      <c r="L38" s="538"/>
      <c r="M38" s="538"/>
    </row>
    <row r="39" spans="1:8" ht="30" customHeight="1">
      <c r="A39" s="542"/>
      <c r="B39" s="542"/>
      <c r="C39" s="542"/>
      <c r="D39" s="543"/>
      <c r="E39" s="543"/>
      <c r="F39" s="543"/>
      <c r="G39" s="543"/>
      <c r="H39" s="543"/>
    </row>
    <row r="40" spans="1:8" ht="12">
      <c r="A40" s="1157" t="s">
        <v>697</v>
      </c>
      <c r="B40" s="1157"/>
      <c r="C40" s="1157"/>
      <c r="D40" s="1157"/>
      <c r="E40" s="1157"/>
      <c r="F40" s="1157"/>
      <c r="G40" s="1157"/>
      <c r="H40" s="1157"/>
    </row>
    <row r="41" spans="1:8" ht="12.75">
      <c r="A41" s="542"/>
      <c r="B41" s="542"/>
      <c r="C41" s="542"/>
      <c r="D41" s="542"/>
      <c r="E41" s="542"/>
      <c r="F41" s="542"/>
      <c r="G41" s="542"/>
      <c r="H41" s="542"/>
    </row>
    <row r="42" spans="1:13" ht="12.75" customHeight="1">
      <c r="A42" s="1155" t="s">
        <v>223</v>
      </c>
      <c r="B42" s="1155"/>
      <c r="C42" s="517"/>
      <c r="D42" s="473">
        <v>956905</v>
      </c>
      <c r="E42" s="473">
        <v>159861</v>
      </c>
      <c r="F42" s="473">
        <v>17188</v>
      </c>
      <c r="G42" s="473">
        <v>177587</v>
      </c>
      <c r="H42" s="473">
        <v>40751</v>
      </c>
      <c r="I42" s="473">
        <v>602269</v>
      </c>
      <c r="J42" s="544"/>
      <c r="K42" s="538"/>
      <c r="L42" s="538"/>
      <c r="M42" s="545"/>
    </row>
    <row r="43" spans="1:9" ht="6" customHeight="1">
      <c r="A43" s="546"/>
      <c r="B43" s="522"/>
      <c r="C43" s="523"/>
      <c r="D43" s="473"/>
      <c r="E43" s="473"/>
      <c r="F43" s="473"/>
      <c r="G43" s="473"/>
      <c r="H43" s="473"/>
      <c r="I43" s="473"/>
    </row>
    <row r="44" spans="1:9" ht="6" customHeight="1">
      <c r="A44" s="546"/>
      <c r="B44" s="498"/>
      <c r="C44" s="499"/>
      <c r="D44" s="473"/>
      <c r="E44" s="473"/>
      <c r="F44" s="473"/>
      <c r="G44" s="473"/>
      <c r="H44" s="473"/>
      <c r="I44" s="473"/>
    </row>
    <row r="45" spans="1:9" ht="12.75" customHeight="1">
      <c r="A45" s="1155" t="s">
        <v>247</v>
      </c>
      <c r="B45" s="1155"/>
      <c r="C45" s="517"/>
      <c r="D45" s="473">
        <v>61854</v>
      </c>
      <c r="E45" s="473">
        <v>5631</v>
      </c>
      <c r="F45" s="473">
        <v>936</v>
      </c>
      <c r="G45" s="547">
        <v>0</v>
      </c>
      <c r="H45" s="547">
        <v>0</v>
      </c>
      <c r="I45" s="473">
        <v>55287</v>
      </c>
    </row>
    <row r="46" spans="1:9" ht="6" customHeight="1">
      <c r="A46" s="546"/>
      <c r="B46" s="522"/>
      <c r="C46" s="523"/>
      <c r="D46" s="473"/>
      <c r="E46" s="473"/>
      <c r="F46" s="473"/>
      <c r="G46" s="473"/>
      <c r="H46" s="473"/>
      <c r="I46" s="442"/>
    </row>
    <row r="47" spans="1:9" ht="6" customHeight="1">
      <c r="A47" s="533"/>
      <c r="B47" s="526"/>
      <c r="C47" s="527"/>
      <c r="D47" s="473"/>
      <c r="E47" s="473"/>
      <c r="F47" s="473"/>
      <c r="G47" s="473"/>
      <c r="H47" s="473"/>
      <c r="I47" s="442"/>
    </row>
    <row r="48" spans="1:9" ht="12.75" customHeight="1">
      <c r="A48" s="1155" t="s">
        <v>261</v>
      </c>
      <c r="B48" s="1155"/>
      <c r="C48" s="517"/>
      <c r="D48" s="473">
        <v>343781</v>
      </c>
      <c r="E48" s="473">
        <v>19610</v>
      </c>
      <c r="F48" s="473">
        <v>4313</v>
      </c>
      <c r="G48" s="473">
        <v>60405</v>
      </c>
      <c r="H48" s="474">
        <v>0</v>
      </c>
      <c r="I48" s="474">
        <v>0</v>
      </c>
    </row>
    <row r="49" spans="1:9" ht="6" customHeight="1">
      <c r="A49" s="546"/>
      <c r="B49" s="522"/>
      <c r="C49" s="523"/>
      <c r="D49" s="473"/>
      <c r="E49" s="473"/>
      <c r="F49" s="473"/>
      <c r="G49" s="473"/>
      <c r="H49" s="473"/>
      <c r="I49" s="442"/>
    </row>
    <row r="50" spans="1:9" ht="6" customHeight="1">
      <c r="A50" s="533"/>
      <c r="B50" s="526"/>
      <c r="C50" s="527"/>
      <c r="D50" s="473"/>
      <c r="E50" s="473"/>
      <c r="F50" s="473"/>
      <c r="G50" s="473"/>
      <c r="H50" s="473"/>
      <c r="I50" s="442"/>
    </row>
    <row r="51" spans="1:9" ht="12.75" customHeight="1">
      <c r="A51" s="1155" t="s">
        <v>271</v>
      </c>
      <c r="B51" s="1155"/>
      <c r="C51" s="517"/>
      <c r="D51" s="473">
        <v>85003</v>
      </c>
      <c r="E51" s="547">
        <v>0</v>
      </c>
      <c r="F51" s="473">
        <v>203</v>
      </c>
      <c r="G51" s="547">
        <v>0</v>
      </c>
      <c r="H51" s="528">
        <v>0</v>
      </c>
      <c r="I51" s="473">
        <v>84800</v>
      </c>
    </row>
    <row r="52" spans="1:9" ht="6" customHeight="1">
      <c r="A52" s="546"/>
      <c r="B52" s="522"/>
      <c r="C52" s="523"/>
      <c r="D52" s="473"/>
      <c r="E52" s="473"/>
      <c r="F52" s="473"/>
      <c r="G52" s="473"/>
      <c r="H52" s="473"/>
      <c r="I52" s="473"/>
    </row>
    <row r="53" spans="1:9" ht="6" customHeight="1">
      <c r="A53" s="533"/>
      <c r="B53" s="526"/>
      <c r="C53" s="527"/>
      <c r="D53" s="473"/>
      <c r="E53" s="473"/>
      <c r="F53" s="473"/>
      <c r="G53" s="473"/>
      <c r="H53" s="473"/>
      <c r="I53" s="473"/>
    </row>
    <row r="54" spans="1:9" ht="12.75" customHeight="1">
      <c r="A54" s="1155" t="s">
        <v>281</v>
      </c>
      <c r="B54" s="1155"/>
      <c r="C54" s="517"/>
      <c r="D54" s="473">
        <v>795956</v>
      </c>
      <c r="E54" s="473">
        <v>44633</v>
      </c>
      <c r="F54" s="473">
        <v>6679</v>
      </c>
      <c r="G54" s="473">
        <v>158336</v>
      </c>
      <c r="H54" s="474">
        <v>0</v>
      </c>
      <c r="I54" s="474">
        <v>0</v>
      </c>
    </row>
    <row r="55" spans="1:9" ht="6" customHeight="1">
      <c r="A55" s="546"/>
      <c r="B55" s="522"/>
      <c r="C55" s="523"/>
      <c r="D55" s="473"/>
      <c r="E55" s="473"/>
      <c r="F55" s="473"/>
      <c r="G55" s="473"/>
      <c r="H55" s="473"/>
      <c r="I55" s="473"/>
    </row>
    <row r="56" spans="1:9" ht="6" customHeight="1">
      <c r="A56" s="516"/>
      <c r="B56" s="533"/>
      <c r="C56" s="534"/>
      <c r="D56" s="473"/>
      <c r="E56" s="473"/>
      <c r="F56" s="473"/>
      <c r="G56" s="473"/>
      <c r="H56" s="473"/>
      <c r="I56" s="473"/>
    </row>
    <row r="57" spans="1:9" ht="12.75" customHeight="1">
      <c r="A57" s="1155" t="s">
        <v>294</v>
      </c>
      <c r="B57" s="1155"/>
      <c r="C57" s="517"/>
      <c r="D57" s="473">
        <v>352155</v>
      </c>
      <c r="E57" s="473">
        <v>18264</v>
      </c>
      <c r="F57" s="473">
        <v>28</v>
      </c>
      <c r="G57" s="473">
        <v>25658</v>
      </c>
      <c r="H57" s="547">
        <v>0</v>
      </c>
      <c r="I57" s="473">
        <v>308207</v>
      </c>
    </row>
    <row r="58" spans="1:9" ht="6" customHeight="1">
      <c r="A58" s="546"/>
      <c r="B58" s="522"/>
      <c r="C58" s="523"/>
      <c r="D58" s="473"/>
      <c r="E58" s="535"/>
      <c r="F58" s="535"/>
      <c r="G58" s="535"/>
      <c r="H58" s="535"/>
      <c r="I58" s="536"/>
    </row>
    <row r="59" spans="1:9" ht="6" customHeight="1">
      <c r="A59" s="533"/>
      <c r="B59" s="533"/>
      <c r="C59" s="534"/>
      <c r="D59" s="473"/>
      <c r="E59" s="535"/>
      <c r="F59" s="535"/>
      <c r="G59" s="535"/>
      <c r="H59" s="535"/>
      <c r="I59" s="536"/>
    </row>
    <row r="60" spans="1:9" ht="12.75" customHeight="1">
      <c r="A60" s="1155" t="s">
        <v>304</v>
      </c>
      <c r="B60" s="1155"/>
      <c r="C60" s="517"/>
      <c r="D60" s="473">
        <v>499204</v>
      </c>
      <c r="E60" s="535">
        <v>10137</v>
      </c>
      <c r="F60" s="473">
        <v>8172</v>
      </c>
      <c r="G60" s="535">
        <v>66693</v>
      </c>
      <c r="H60" s="401">
        <v>24176</v>
      </c>
      <c r="I60" s="473">
        <v>414202</v>
      </c>
    </row>
    <row r="61" spans="1:9" ht="6" customHeight="1">
      <c r="A61" s="516"/>
      <c r="B61" s="516"/>
      <c r="C61" s="517"/>
      <c r="D61" s="473"/>
      <c r="E61" s="535"/>
      <c r="F61" s="474"/>
      <c r="G61" s="535"/>
      <c r="H61" s="401"/>
      <c r="I61" s="474"/>
    </row>
    <row r="62" spans="1:9" ht="6" customHeight="1">
      <c r="A62" s="516"/>
      <c r="B62" s="516"/>
      <c r="C62" s="517"/>
      <c r="D62" s="473"/>
      <c r="E62" s="535"/>
      <c r="F62" s="474"/>
      <c r="G62" s="535"/>
      <c r="H62" s="401"/>
      <c r="I62" s="474"/>
    </row>
    <row r="63" spans="1:9" ht="12.75" customHeight="1">
      <c r="A63" s="1130" t="s">
        <v>183</v>
      </c>
      <c r="B63" s="1130"/>
      <c r="C63" s="506"/>
      <c r="D63" s="537">
        <v>3094860</v>
      </c>
      <c r="E63" s="537">
        <v>258137</v>
      </c>
      <c r="F63" s="537">
        <v>37519</v>
      </c>
      <c r="G63" s="537">
        <v>488679</v>
      </c>
      <c r="H63" s="537">
        <v>106950</v>
      </c>
      <c r="I63" s="537">
        <v>2310524</v>
      </c>
    </row>
    <row r="64" spans="1:9" ht="9.75">
      <c r="A64" s="505"/>
      <c r="B64" s="505"/>
      <c r="C64" s="505"/>
      <c r="D64" s="537"/>
      <c r="E64" s="537"/>
      <c r="F64" s="537"/>
      <c r="G64" s="537"/>
      <c r="H64" s="537"/>
      <c r="I64" s="537"/>
    </row>
    <row r="65" spans="1:9" ht="12.75">
      <c r="A65" s="414" t="s">
        <v>19</v>
      </c>
      <c r="B65" s="414"/>
      <c r="C65" s="378"/>
      <c r="D65" s="548"/>
      <c r="E65" s="548"/>
      <c r="F65" s="548"/>
      <c r="G65" s="548"/>
      <c r="H65" s="548"/>
      <c r="I65" s="548"/>
    </row>
    <row r="66" spans="1:9" ht="11.25">
      <c r="A66" s="1156" t="s">
        <v>698</v>
      </c>
      <c r="B66" s="1156"/>
      <c r="C66" s="1156"/>
      <c r="D66" s="1156"/>
      <c r="E66" s="1156"/>
      <c r="F66" s="1156"/>
      <c r="G66" s="1156"/>
      <c r="H66" s="1156"/>
      <c r="I66" s="1156"/>
    </row>
    <row r="67" spans="1:8" ht="9.75">
      <c r="A67" s="549"/>
      <c r="B67" s="549"/>
      <c r="C67" s="549"/>
      <c r="D67" s="549"/>
      <c r="E67" s="549"/>
      <c r="F67" s="549"/>
      <c r="G67" s="549"/>
      <c r="H67" s="549"/>
    </row>
    <row r="68" spans="1:8" ht="9.75">
      <c r="A68" s="549"/>
      <c r="B68" s="549"/>
      <c r="C68" s="549"/>
      <c r="D68" s="549"/>
      <c r="E68" s="549"/>
      <c r="F68" s="549"/>
      <c r="G68" s="549"/>
      <c r="H68" s="549"/>
    </row>
    <row r="69" spans="1:8" ht="9.75">
      <c r="A69" s="549"/>
      <c r="B69" s="549"/>
      <c r="C69" s="549"/>
      <c r="D69" s="549"/>
      <c r="E69" s="549"/>
      <c r="F69" s="549"/>
      <c r="G69" s="549"/>
      <c r="H69" s="549"/>
    </row>
    <row r="70" spans="1:9" ht="18.75">
      <c r="A70" s="549"/>
      <c r="B70" s="549"/>
      <c r="C70" s="549"/>
      <c r="D70" s="550"/>
      <c r="E70" s="551"/>
      <c r="F70" s="551"/>
      <c r="G70" s="551"/>
      <c r="H70" s="551"/>
      <c r="I70" s="551"/>
    </row>
    <row r="71" spans="1:8" ht="9.75">
      <c r="A71" s="549"/>
      <c r="B71" s="549"/>
      <c r="C71" s="549"/>
      <c r="D71" s="549"/>
      <c r="E71" s="549"/>
      <c r="F71" s="549"/>
      <c r="G71" s="549"/>
      <c r="H71" s="549"/>
    </row>
    <row r="72" spans="1:8" ht="9.75">
      <c r="A72" s="549"/>
      <c r="B72" s="549"/>
      <c r="C72" s="549"/>
      <c r="D72" s="549"/>
      <c r="E72" s="549"/>
      <c r="F72" s="549"/>
      <c r="G72" s="549"/>
      <c r="H72" s="549"/>
    </row>
    <row r="73" spans="1:8" ht="9.75">
      <c r="A73" s="549"/>
      <c r="B73" s="549"/>
      <c r="C73" s="549"/>
      <c r="D73" s="549"/>
      <c r="E73" s="549"/>
      <c r="F73" s="549"/>
      <c r="G73" s="549"/>
      <c r="H73" s="549"/>
    </row>
    <row r="74" spans="1:8" ht="9.75">
      <c r="A74" s="549"/>
      <c r="B74" s="549"/>
      <c r="C74" s="549"/>
      <c r="D74" s="549"/>
      <c r="E74" s="549"/>
      <c r="F74" s="549"/>
      <c r="G74" s="549"/>
      <c r="H74" s="549"/>
    </row>
    <row r="75" spans="1:8" ht="9.75">
      <c r="A75" s="549"/>
      <c r="B75" s="549"/>
      <c r="C75" s="549"/>
      <c r="D75" s="549"/>
      <c r="E75" s="549"/>
      <c r="F75" s="549"/>
      <c r="G75" s="549"/>
      <c r="H75" s="549"/>
    </row>
    <row r="76" spans="1:8" ht="9.75">
      <c r="A76" s="549"/>
      <c r="B76" s="549"/>
      <c r="C76" s="549"/>
      <c r="D76" s="549"/>
      <c r="E76" s="549"/>
      <c r="F76" s="549"/>
      <c r="G76" s="549"/>
      <c r="H76" s="549"/>
    </row>
    <row r="77" spans="1:8" ht="9.75">
      <c r="A77" s="549"/>
      <c r="B77" s="549"/>
      <c r="C77" s="549"/>
      <c r="D77" s="549"/>
      <c r="E77" s="549"/>
      <c r="F77" s="549"/>
      <c r="G77" s="549"/>
      <c r="H77" s="549"/>
    </row>
    <row r="78" spans="1:8" ht="9.75">
      <c r="A78" s="549"/>
      <c r="B78" s="549"/>
      <c r="C78" s="549"/>
      <c r="D78" s="549"/>
      <c r="E78" s="549"/>
      <c r="F78" s="549"/>
      <c r="G78" s="549"/>
      <c r="H78" s="549"/>
    </row>
    <row r="79" spans="1:8" ht="9.75">
      <c r="A79" s="549"/>
      <c r="B79" s="549"/>
      <c r="C79" s="549"/>
      <c r="D79" s="549"/>
      <c r="E79" s="549"/>
      <c r="F79" s="549"/>
      <c r="G79" s="549"/>
      <c r="H79" s="549"/>
    </row>
    <row r="80" spans="1:8" ht="9.75">
      <c r="A80" s="549"/>
      <c r="B80" s="549"/>
      <c r="C80" s="549"/>
      <c r="D80" s="549"/>
      <c r="E80" s="549"/>
      <c r="F80" s="549"/>
      <c r="G80" s="549"/>
      <c r="H80" s="549"/>
    </row>
    <row r="81" spans="1:8" ht="9.75">
      <c r="A81" s="549"/>
      <c r="B81" s="549"/>
      <c r="C81" s="549"/>
      <c r="D81" s="549"/>
      <c r="E81" s="549"/>
      <c r="F81" s="549"/>
      <c r="G81" s="549"/>
      <c r="H81" s="549"/>
    </row>
    <row r="82" spans="1:8" ht="9.75">
      <c r="A82" s="549"/>
      <c r="B82" s="549"/>
      <c r="C82" s="549"/>
      <c r="D82" s="549"/>
      <c r="E82" s="549"/>
      <c r="F82" s="549"/>
      <c r="G82" s="549"/>
      <c r="H82" s="549"/>
    </row>
    <row r="83" spans="1:8" ht="9.75">
      <c r="A83" s="549"/>
      <c r="B83" s="549"/>
      <c r="C83" s="549"/>
      <c r="D83" s="549"/>
      <c r="E83" s="549"/>
      <c r="F83" s="549"/>
      <c r="G83" s="549"/>
      <c r="H83" s="549"/>
    </row>
    <row r="84" spans="1:8" ht="9.75">
      <c r="A84" s="549"/>
      <c r="B84" s="549"/>
      <c r="C84" s="549"/>
      <c r="D84" s="549"/>
      <c r="E84" s="549"/>
      <c r="F84" s="549"/>
      <c r="G84" s="549"/>
      <c r="H84" s="549"/>
    </row>
    <row r="85" spans="1:8" ht="9.75">
      <c r="A85" s="549"/>
      <c r="B85" s="549"/>
      <c r="C85" s="549"/>
      <c r="D85" s="549"/>
      <c r="E85" s="549"/>
      <c r="F85" s="549"/>
      <c r="G85" s="549"/>
      <c r="H85" s="549"/>
    </row>
    <row r="86" spans="1:8" ht="9.75">
      <c r="A86" s="549"/>
      <c r="B86" s="549"/>
      <c r="C86" s="549"/>
      <c r="D86" s="549"/>
      <c r="E86" s="549"/>
      <c r="F86" s="549"/>
      <c r="G86" s="549"/>
      <c r="H86" s="549"/>
    </row>
    <row r="87" spans="1:8" ht="9.75">
      <c r="A87" s="549"/>
      <c r="B87" s="549"/>
      <c r="C87" s="549"/>
      <c r="D87" s="549"/>
      <c r="E87" s="549"/>
      <c r="F87" s="549"/>
      <c r="G87" s="549"/>
      <c r="H87" s="549"/>
    </row>
    <row r="88" spans="1:8" ht="9.75">
      <c r="A88" s="549"/>
      <c r="B88" s="549"/>
      <c r="C88" s="549"/>
      <c r="D88" s="549"/>
      <c r="E88" s="549"/>
      <c r="F88" s="549"/>
      <c r="G88" s="549"/>
      <c r="H88" s="549"/>
    </row>
    <row r="89" spans="1:8" ht="9.75">
      <c r="A89" s="549"/>
      <c r="B89" s="549"/>
      <c r="C89" s="549"/>
      <c r="D89" s="549"/>
      <c r="E89" s="549"/>
      <c r="F89" s="549"/>
      <c r="G89" s="549"/>
      <c r="H89" s="549"/>
    </row>
    <row r="90" spans="1:8" ht="9.75">
      <c r="A90" s="549"/>
      <c r="B90" s="549"/>
      <c r="C90" s="549"/>
      <c r="D90" s="549"/>
      <c r="E90" s="549"/>
      <c r="F90" s="549"/>
      <c r="G90" s="549"/>
      <c r="H90" s="549"/>
    </row>
    <row r="91" spans="1:8" ht="9.75">
      <c r="A91" s="549"/>
      <c r="B91" s="549"/>
      <c r="C91" s="549"/>
      <c r="D91" s="549"/>
      <c r="E91" s="549"/>
      <c r="F91" s="549"/>
      <c r="G91" s="549"/>
      <c r="H91" s="549"/>
    </row>
    <row r="92" spans="1:8" ht="9.75">
      <c r="A92" s="549"/>
      <c r="B92" s="549"/>
      <c r="C92" s="549"/>
      <c r="D92" s="549"/>
      <c r="E92" s="549"/>
      <c r="F92" s="549"/>
      <c r="G92" s="549"/>
      <c r="H92" s="549"/>
    </row>
    <row r="93" spans="1:8" ht="9.75">
      <c r="A93" s="549"/>
      <c r="B93" s="549"/>
      <c r="C93" s="549"/>
      <c r="D93" s="549"/>
      <c r="E93" s="549"/>
      <c r="F93" s="549"/>
      <c r="G93" s="549"/>
      <c r="H93" s="549"/>
    </row>
    <row r="94" spans="1:8" ht="9.75">
      <c r="A94" s="549"/>
      <c r="B94" s="549"/>
      <c r="C94" s="549"/>
      <c r="D94" s="549"/>
      <c r="E94" s="549"/>
      <c r="F94" s="549"/>
      <c r="G94" s="549"/>
      <c r="H94" s="549"/>
    </row>
    <row r="95" spans="1:8" ht="9.75">
      <c r="A95" s="549"/>
      <c r="B95" s="549"/>
      <c r="C95" s="549"/>
      <c r="D95" s="549"/>
      <c r="E95" s="549"/>
      <c r="F95" s="549"/>
      <c r="G95" s="549"/>
      <c r="H95" s="549"/>
    </row>
    <row r="96" spans="1:8" ht="9.75">
      <c r="A96" s="549"/>
      <c r="B96" s="549"/>
      <c r="C96" s="549"/>
      <c r="D96" s="549"/>
      <c r="E96" s="549"/>
      <c r="F96" s="549"/>
      <c r="G96" s="549"/>
      <c r="H96" s="549"/>
    </row>
    <row r="97" spans="1:8" ht="9.75">
      <c r="A97" s="549"/>
      <c r="B97" s="549"/>
      <c r="C97" s="549"/>
      <c r="D97" s="549"/>
      <c r="E97" s="549"/>
      <c r="F97" s="549"/>
      <c r="G97" s="549"/>
      <c r="H97" s="549"/>
    </row>
    <row r="98" spans="1:8" ht="9.75">
      <c r="A98" s="549"/>
      <c r="B98" s="549"/>
      <c r="C98" s="549"/>
      <c r="D98" s="549"/>
      <c r="E98" s="549"/>
      <c r="F98" s="549"/>
      <c r="G98" s="549"/>
      <c r="H98" s="549"/>
    </row>
    <row r="99" spans="1:8" ht="9.75">
      <c r="A99" s="549"/>
      <c r="B99" s="549"/>
      <c r="C99" s="549"/>
      <c r="D99" s="549"/>
      <c r="E99" s="549"/>
      <c r="F99" s="549"/>
      <c r="G99" s="549"/>
      <c r="H99" s="549"/>
    </row>
    <row r="100" spans="1:8" ht="9.75">
      <c r="A100" s="549"/>
      <c r="B100" s="549"/>
      <c r="C100" s="549"/>
      <c r="D100" s="549"/>
      <c r="E100" s="549"/>
      <c r="F100" s="549"/>
      <c r="G100" s="549"/>
      <c r="H100" s="549"/>
    </row>
    <row r="101" spans="1:8" ht="9.75">
      <c r="A101" s="549"/>
      <c r="B101" s="549"/>
      <c r="C101" s="549"/>
      <c r="D101" s="549"/>
      <c r="E101" s="549"/>
      <c r="F101" s="549"/>
      <c r="G101" s="549"/>
      <c r="H101" s="549"/>
    </row>
    <row r="102" spans="1:8" ht="9.75">
      <c r="A102" s="549"/>
      <c r="B102" s="549"/>
      <c r="C102" s="549"/>
      <c r="D102" s="549"/>
      <c r="E102" s="549"/>
      <c r="F102" s="549"/>
      <c r="G102" s="549"/>
      <c r="H102" s="549"/>
    </row>
    <row r="103" spans="1:8" ht="9.75">
      <c r="A103" s="549"/>
      <c r="B103" s="549"/>
      <c r="C103" s="549"/>
      <c r="D103" s="549"/>
      <c r="E103" s="549"/>
      <c r="F103" s="549"/>
      <c r="G103" s="549"/>
      <c r="H103" s="549"/>
    </row>
    <row r="104" spans="1:8" ht="9.75">
      <c r="A104" s="549"/>
      <c r="B104" s="549"/>
      <c r="C104" s="549"/>
      <c r="D104" s="549"/>
      <c r="E104" s="549"/>
      <c r="F104" s="549"/>
      <c r="G104" s="549"/>
      <c r="H104" s="549"/>
    </row>
    <row r="105" spans="1:8" ht="9.75">
      <c r="A105" s="549"/>
      <c r="B105" s="549"/>
      <c r="C105" s="549"/>
      <c r="D105" s="549"/>
      <c r="E105" s="549"/>
      <c r="F105" s="549"/>
      <c r="G105" s="549"/>
      <c r="H105" s="549"/>
    </row>
    <row r="106" spans="1:8" ht="9.75">
      <c r="A106" s="549"/>
      <c r="B106" s="549"/>
      <c r="C106" s="549"/>
      <c r="D106" s="549"/>
      <c r="E106" s="549"/>
      <c r="F106" s="549"/>
      <c r="G106" s="549"/>
      <c r="H106" s="549"/>
    </row>
    <row r="107" spans="1:8" ht="9.75">
      <c r="A107" s="549"/>
      <c r="B107" s="549"/>
      <c r="C107" s="549"/>
      <c r="D107" s="549"/>
      <c r="E107" s="549"/>
      <c r="F107" s="549"/>
      <c r="G107" s="549"/>
      <c r="H107" s="549"/>
    </row>
    <row r="108" spans="1:8" ht="9.75">
      <c r="A108" s="549"/>
      <c r="B108" s="549"/>
      <c r="C108" s="549"/>
      <c r="D108" s="549"/>
      <c r="E108" s="549"/>
      <c r="F108" s="549"/>
      <c r="G108" s="549"/>
      <c r="H108" s="549"/>
    </row>
    <row r="109" spans="1:8" ht="9.75">
      <c r="A109" s="549"/>
      <c r="B109" s="549"/>
      <c r="C109" s="549"/>
      <c r="D109" s="549"/>
      <c r="E109" s="549"/>
      <c r="F109" s="549"/>
      <c r="G109" s="549"/>
      <c r="H109" s="549"/>
    </row>
    <row r="110" spans="1:8" ht="9.75">
      <c r="A110" s="549"/>
      <c r="B110" s="549"/>
      <c r="C110" s="549"/>
      <c r="D110" s="549"/>
      <c r="E110" s="549"/>
      <c r="F110" s="549"/>
      <c r="G110" s="549"/>
      <c r="H110" s="549"/>
    </row>
    <row r="111" spans="1:8" ht="9.75">
      <c r="A111" s="549"/>
      <c r="B111" s="549"/>
      <c r="C111" s="549"/>
      <c r="D111" s="549"/>
      <c r="E111" s="549"/>
      <c r="F111" s="549"/>
      <c r="G111" s="549"/>
      <c r="H111" s="549"/>
    </row>
    <row r="112" spans="1:8" ht="9.75">
      <c r="A112" s="549"/>
      <c r="B112" s="549"/>
      <c r="C112" s="549"/>
      <c r="D112" s="549"/>
      <c r="E112" s="549"/>
      <c r="F112" s="549"/>
      <c r="G112" s="549"/>
      <c r="H112" s="549"/>
    </row>
    <row r="113" spans="1:8" ht="9.75">
      <c r="A113" s="549"/>
      <c r="B113" s="549"/>
      <c r="C113" s="549"/>
      <c r="D113" s="549"/>
      <c r="E113" s="549"/>
      <c r="F113" s="549"/>
      <c r="G113" s="549"/>
      <c r="H113" s="549"/>
    </row>
    <row r="114" spans="1:8" ht="9.75">
      <c r="A114" s="549"/>
      <c r="B114" s="549"/>
      <c r="C114" s="549"/>
      <c r="D114" s="549"/>
      <c r="E114" s="549"/>
      <c r="F114" s="549"/>
      <c r="G114" s="549"/>
      <c r="H114" s="549"/>
    </row>
    <row r="115" spans="1:8" ht="9.75">
      <c r="A115" s="549"/>
      <c r="B115" s="549"/>
      <c r="C115" s="549"/>
      <c r="D115" s="549"/>
      <c r="E115" s="549"/>
      <c r="F115" s="549"/>
      <c r="G115" s="549"/>
      <c r="H115" s="549"/>
    </row>
    <row r="116" spans="1:8" ht="9.75">
      <c r="A116" s="549"/>
      <c r="B116" s="549"/>
      <c r="C116" s="549"/>
      <c r="D116" s="549"/>
      <c r="E116" s="549"/>
      <c r="F116" s="549"/>
      <c r="G116" s="549"/>
      <c r="H116" s="549"/>
    </row>
    <row r="117" spans="1:8" ht="9.75">
      <c r="A117" s="549"/>
      <c r="B117" s="549"/>
      <c r="C117" s="549"/>
      <c r="D117" s="549"/>
      <c r="E117" s="549"/>
      <c r="F117" s="549"/>
      <c r="G117" s="549"/>
      <c r="H117" s="549"/>
    </row>
    <row r="118" spans="1:8" ht="9.75">
      <c r="A118" s="549"/>
      <c r="B118" s="549"/>
      <c r="C118" s="549"/>
      <c r="D118" s="549"/>
      <c r="E118" s="549"/>
      <c r="F118" s="549"/>
      <c r="G118" s="549"/>
      <c r="H118" s="549"/>
    </row>
    <row r="119" spans="1:8" ht="9.75">
      <c r="A119" s="549"/>
      <c r="B119" s="549"/>
      <c r="C119" s="549"/>
      <c r="D119" s="549"/>
      <c r="E119" s="549"/>
      <c r="F119" s="549"/>
      <c r="G119" s="549"/>
      <c r="H119" s="549"/>
    </row>
    <row r="120" spans="1:8" ht="9.75">
      <c r="A120" s="549"/>
      <c r="B120" s="549"/>
      <c r="C120" s="549"/>
      <c r="D120" s="549"/>
      <c r="E120" s="549"/>
      <c r="F120" s="549"/>
      <c r="G120" s="549"/>
      <c r="H120" s="549"/>
    </row>
    <row r="121" spans="1:8" ht="9.75">
      <c r="A121" s="549"/>
      <c r="B121" s="549"/>
      <c r="C121" s="549"/>
      <c r="D121" s="549"/>
      <c r="E121" s="549"/>
      <c r="F121" s="549"/>
      <c r="G121" s="549"/>
      <c r="H121" s="549"/>
    </row>
    <row r="122" spans="1:8" ht="9.75">
      <c r="A122" s="549"/>
      <c r="B122" s="549"/>
      <c r="C122" s="549"/>
      <c r="D122" s="549"/>
      <c r="E122" s="549"/>
      <c r="F122" s="549"/>
      <c r="G122" s="549"/>
      <c r="H122" s="549"/>
    </row>
    <row r="123" spans="1:8" ht="9.75">
      <c r="A123" s="549"/>
      <c r="B123" s="549"/>
      <c r="C123" s="549"/>
      <c r="D123" s="549"/>
      <c r="E123" s="549"/>
      <c r="F123" s="549"/>
      <c r="G123" s="549"/>
      <c r="H123" s="549"/>
    </row>
    <row r="124" spans="1:8" ht="9.75">
      <c r="A124" s="549"/>
      <c r="B124" s="549"/>
      <c r="C124" s="549"/>
      <c r="D124" s="549"/>
      <c r="E124" s="549"/>
      <c r="F124" s="549"/>
      <c r="G124" s="549"/>
      <c r="H124" s="549"/>
    </row>
    <row r="125" spans="1:8" ht="9.75">
      <c r="A125" s="549"/>
      <c r="B125" s="549"/>
      <c r="C125" s="549"/>
      <c r="D125" s="549"/>
      <c r="E125" s="549"/>
      <c r="F125" s="549"/>
      <c r="G125" s="549"/>
      <c r="H125" s="549"/>
    </row>
    <row r="126" spans="1:8" ht="9.75">
      <c r="A126" s="549"/>
      <c r="B126" s="549"/>
      <c r="C126" s="549"/>
      <c r="D126" s="549"/>
      <c r="E126" s="549"/>
      <c r="F126" s="549"/>
      <c r="G126" s="549"/>
      <c r="H126" s="549"/>
    </row>
    <row r="127" spans="1:8" ht="9.75">
      <c r="A127" s="549"/>
      <c r="B127" s="549"/>
      <c r="C127" s="549"/>
      <c r="D127" s="549"/>
      <c r="E127" s="549"/>
      <c r="F127" s="549"/>
      <c r="G127" s="549"/>
      <c r="H127" s="549"/>
    </row>
    <row r="128" spans="1:8" ht="9.75">
      <c r="A128" s="549"/>
      <c r="B128" s="549"/>
      <c r="C128" s="549"/>
      <c r="D128" s="549"/>
      <c r="E128" s="549"/>
      <c r="F128" s="549"/>
      <c r="G128" s="549"/>
      <c r="H128" s="549"/>
    </row>
    <row r="129" spans="1:8" ht="9.75">
      <c r="A129" s="549"/>
      <c r="B129" s="549"/>
      <c r="C129" s="549"/>
      <c r="D129" s="549"/>
      <c r="E129" s="549"/>
      <c r="F129" s="549"/>
      <c r="G129" s="549"/>
      <c r="H129" s="549"/>
    </row>
    <row r="130" spans="1:8" ht="9.75">
      <c r="A130" s="549"/>
      <c r="B130" s="549"/>
      <c r="C130" s="549"/>
      <c r="D130" s="549"/>
      <c r="E130" s="549"/>
      <c r="F130" s="549"/>
      <c r="G130" s="549"/>
      <c r="H130" s="549"/>
    </row>
    <row r="131" spans="1:8" ht="9.75">
      <c r="A131" s="549"/>
      <c r="B131" s="549"/>
      <c r="C131" s="549"/>
      <c r="D131" s="549"/>
      <c r="E131" s="549"/>
      <c r="F131" s="549"/>
      <c r="G131" s="549"/>
      <c r="H131" s="549"/>
    </row>
    <row r="132" spans="1:8" ht="9.75">
      <c r="A132" s="549"/>
      <c r="B132" s="549"/>
      <c r="C132" s="549"/>
      <c r="D132" s="549"/>
      <c r="E132" s="549"/>
      <c r="F132" s="549"/>
      <c r="G132" s="549"/>
      <c r="H132" s="549"/>
    </row>
    <row r="133" spans="1:8" ht="9.75">
      <c r="A133" s="549"/>
      <c r="B133" s="549"/>
      <c r="C133" s="549"/>
      <c r="D133" s="549"/>
      <c r="E133" s="549"/>
      <c r="F133" s="549"/>
      <c r="G133" s="549"/>
      <c r="H133" s="549"/>
    </row>
    <row r="134" spans="1:8" ht="9.75">
      <c r="A134" s="549"/>
      <c r="B134" s="549"/>
      <c r="C134" s="549"/>
      <c r="D134" s="549"/>
      <c r="E134" s="549"/>
      <c r="F134" s="549"/>
      <c r="G134" s="549"/>
      <c r="H134" s="549"/>
    </row>
    <row r="135" spans="1:8" ht="9.75">
      <c r="A135" s="549"/>
      <c r="B135" s="549"/>
      <c r="C135" s="549"/>
      <c r="D135" s="549"/>
      <c r="E135" s="549"/>
      <c r="F135" s="549"/>
      <c r="G135" s="549"/>
      <c r="H135" s="549"/>
    </row>
    <row r="136" spans="1:8" ht="9.75">
      <c r="A136" s="549"/>
      <c r="B136" s="549"/>
      <c r="C136" s="549"/>
      <c r="D136" s="549"/>
      <c r="E136" s="549"/>
      <c r="F136" s="549"/>
      <c r="G136" s="549"/>
      <c r="H136" s="549"/>
    </row>
    <row r="137" spans="1:8" ht="9.75">
      <c r="A137" s="549"/>
      <c r="B137" s="549"/>
      <c r="C137" s="549"/>
      <c r="D137" s="549"/>
      <c r="E137" s="549"/>
      <c r="F137" s="549"/>
      <c r="G137" s="549"/>
      <c r="H137" s="549"/>
    </row>
    <row r="138" spans="1:8" ht="9.75">
      <c r="A138" s="549"/>
      <c r="B138" s="549"/>
      <c r="C138" s="549"/>
      <c r="D138" s="549"/>
      <c r="E138" s="549"/>
      <c r="F138" s="549"/>
      <c r="G138" s="549"/>
      <c r="H138" s="549"/>
    </row>
    <row r="139" spans="1:8" ht="9.75">
      <c r="A139" s="549"/>
      <c r="B139" s="549"/>
      <c r="C139" s="549"/>
      <c r="D139" s="549"/>
      <c r="E139" s="549"/>
      <c r="F139" s="549"/>
      <c r="G139" s="549"/>
      <c r="H139" s="549"/>
    </row>
    <row r="140" spans="1:8" ht="9.75">
      <c r="A140" s="549"/>
      <c r="B140" s="549"/>
      <c r="C140" s="549"/>
      <c r="D140" s="549"/>
      <c r="E140" s="549"/>
      <c r="F140" s="549"/>
      <c r="G140" s="549"/>
      <c r="H140" s="549"/>
    </row>
    <row r="141" spans="1:8" ht="9.75">
      <c r="A141" s="549"/>
      <c r="B141" s="549"/>
      <c r="C141" s="549"/>
      <c r="D141" s="549"/>
      <c r="E141" s="549"/>
      <c r="F141" s="549"/>
      <c r="G141" s="549"/>
      <c r="H141" s="549"/>
    </row>
    <row r="142" spans="1:8" ht="9.75">
      <c r="A142" s="549"/>
      <c r="B142" s="549"/>
      <c r="C142" s="549"/>
      <c r="D142" s="549"/>
      <c r="E142" s="549"/>
      <c r="F142" s="549"/>
      <c r="G142" s="549"/>
      <c r="H142" s="549"/>
    </row>
    <row r="143" spans="1:8" ht="9.75">
      <c r="A143" s="549"/>
      <c r="B143" s="549"/>
      <c r="C143" s="549"/>
      <c r="D143" s="549"/>
      <c r="E143" s="549"/>
      <c r="F143" s="549"/>
      <c r="G143" s="549"/>
      <c r="H143" s="549"/>
    </row>
    <row r="144" spans="1:8" ht="9.75">
      <c r="A144" s="549"/>
      <c r="B144" s="549"/>
      <c r="C144" s="549"/>
      <c r="D144" s="549"/>
      <c r="E144" s="549"/>
      <c r="F144" s="549"/>
      <c r="G144" s="549"/>
      <c r="H144" s="549"/>
    </row>
    <row r="145" spans="1:8" ht="9.75">
      <c r="A145" s="549"/>
      <c r="B145" s="549"/>
      <c r="C145" s="549"/>
      <c r="D145" s="549"/>
      <c r="E145" s="549"/>
      <c r="F145" s="549"/>
      <c r="G145" s="549"/>
      <c r="H145" s="549"/>
    </row>
    <row r="146" spans="1:8" ht="9.75">
      <c r="A146" s="549"/>
      <c r="B146" s="549"/>
      <c r="C146" s="549"/>
      <c r="D146" s="549"/>
      <c r="E146" s="549"/>
      <c r="F146" s="549"/>
      <c r="G146" s="549"/>
      <c r="H146" s="549"/>
    </row>
    <row r="147" spans="1:8" ht="9.75">
      <c r="A147" s="549"/>
      <c r="B147" s="549"/>
      <c r="C147" s="549"/>
      <c r="D147" s="549"/>
      <c r="E147" s="549"/>
      <c r="F147" s="549"/>
      <c r="G147" s="549"/>
      <c r="H147" s="549"/>
    </row>
    <row r="148" spans="1:8" ht="9.75">
      <c r="A148" s="549"/>
      <c r="B148" s="549"/>
      <c r="C148" s="549"/>
      <c r="D148" s="549"/>
      <c r="E148" s="549"/>
      <c r="F148" s="549"/>
      <c r="G148" s="549"/>
      <c r="H148" s="549"/>
    </row>
    <row r="149" spans="1:8" ht="9.75">
      <c r="A149" s="549"/>
      <c r="B149" s="549"/>
      <c r="C149" s="549"/>
      <c r="D149" s="549"/>
      <c r="E149" s="549"/>
      <c r="F149" s="549"/>
      <c r="G149" s="549"/>
      <c r="H149" s="549"/>
    </row>
    <row r="150" spans="1:8" ht="9.75">
      <c r="A150" s="549"/>
      <c r="B150" s="549"/>
      <c r="C150" s="549"/>
      <c r="D150" s="549"/>
      <c r="E150" s="549"/>
      <c r="F150" s="549"/>
      <c r="G150" s="549"/>
      <c r="H150" s="549"/>
    </row>
    <row r="151" spans="1:8" ht="9.75">
      <c r="A151" s="549"/>
      <c r="B151" s="549"/>
      <c r="C151" s="549"/>
      <c r="D151" s="549"/>
      <c r="E151" s="549"/>
      <c r="F151" s="549"/>
      <c r="G151" s="549"/>
      <c r="H151" s="549"/>
    </row>
    <row r="152" spans="1:8" ht="9.75">
      <c r="A152" s="549"/>
      <c r="B152" s="549"/>
      <c r="C152" s="549"/>
      <c r="D152" s="549"/>
      <c r="E152" s="549"/>
      <c r="F152" s="549"/>
      <c r="G152" s="549"/>
      <c r="H152" s="549"/>
    </row>
    <row r="153" spans="1:8" ht="9.75">
      <c r="A153" s="549"/>
      <c r="B153" s="549"/>
      <c r="C153" s="549"/>
      <c r="D153" s="549"/>
      <c r="E153" s="549"/>
      <c r="F153" s="549"/>
      <c r="G153" s="549"/>
      <c r="H153" s="549"/>
    </row>
    <row r="154" spans="1:8" ht="9.75">
      <c r="A154" s="549"/>
      <c r="B154" s="549"/>
      <c r="C154" s="549"/>
      <c r="D154" s="549"/>
      <c r="E154" s="549"/>
      <c r="F154" s="549"/>
      <c r="G154" s="549"/>
      <c r="H154" s="549"/>
    </row>
    <row r="155" spans="1:8" ht="9.75">
      <c r="A155" s="549"/>
      <c r="B155" s="549"/>
      <c r="C155" s="549"/>
      <c r="D155" s="549"/>
      <c r="E155" s="549"/>
      <c r="F155" s="549"/>
      <c r="G155" s="549"/>
      <c r="H155" s="549"/>
    </row>
    <row r="156" spans="1:8" ht="9.75">
      <c r="A156" s="549"/>
      <c r="B156" s="549"/>
      <c r="C156" s="549"/>
      <c r="D156" s="549"/>
      <c r="E156" s="549"/>
      <c r="F156" s="549"/>
      <c r="G156" s="549"/>
      <c r="H156" s="549"/>
    </row>
    <row r="157" spans="1:8" ht="9.75">
      <c r="A157" s="549"/>
      <c r="B157" s="549"/>
      <c r="C157" s="549"/>
      <c r="D157" s="549"/>
      <c r="E157" s="549"/>
      <c r="F157" s="549"/>
      <c r="G157" s="549"/>
      <c r="H157" s="549"/>
    </row>
    <row r="158" spans="1:8" ht="9.75">
      <c r="A158" s="549"/>
      <c r="B158" s="549"/>
      <c r="C158" s="549"/>
      <c r="D158" s="549"/>
      <c r="E158" s="549"/>
      <c r="F158" s="549"/>
      <c r="G158" s="549"/>
      <c r="H158" s="549"/>
    </row>
    <row r="159" spans="1:8" ht="9.75">
      <c r="A159" s="549"/>
      <c r="B159" s="549"/>
      <c r="C159" s="549"/>
      <c r="D159" s="549"/>
      <c r="E159" s="549"/>
      <c r="F159" s="549"/>
      <c r="G159" s="549"/>
      <c r="H159" s="549"/>
    </row>
    <row r="160" spans="1:8" ht="9.75">
      <c r="A160" s="549"/>
      <c r="B160" s="549"/>
      <c r="C160" s="549"/>
      <c r="D160" s="549"/>
      <c r="E160" s="549"/>
      <c r="F160" s="549"/>
      <c r="G160" s="549"/>
      <c r="H160" s="549"/>
    </row>
    <row r="161" spans="1:8" ht="9.75">
      <c r="A161" s="549"/>
      <c r="B161" s="549"/>
      <c r="C161" s="549"/>
      <c r="D161" s="549"/>
      <c r="E161" s="549"/>
      <c r="F161" s="549"/>
      <c r="G161" s="549"/>
      <c r="H161" s="549"/>
    </row>
    <row r="162" spans="1:8" ht="9.75">
      <c r="A162" s="549"/>
      <c r="B162" s="549"/>
      <c r="C162" s="549"/>
      <c r="D162" s="549"/>
      <c r="E162" s="549"/>
      <c r="F162" s="549"/>
      <c r="G162" s="549"/>
      <c r="H162" s="549"/>
    </row>
    <row r="163" spans="1:8" ht="9.75">
      <c r="A163" s="549"/>
      <c r="B163" s="549"/>
      <c r="C163" s="549"/>
      <c r="D163" s="549"/>
      <c r="E163" s="549"/>
      <c r="F163" s="549"/>
      <c r="G163" s="549"/>
      <c r="H163" s="549"/>
    </row>
    <row r="164" spans="1:8" ht="9.75">
      <c r="A164" s="549"/>
      <c r="B164" s="549"/>
      <c r="C164" s="549"/>
      <c r="D164" s="549"/>
      <c r="E164" s="549"/>
      <c r="F164" s="549"/>
      <c r="G164" s="549"/>
      <c r="H164" s="549"/>
    </row>
    <row r="165" spans="1:8" ht="9.75">
      <c r="A165" s="549"/>
      <c r="B165" s="549"/>
      <c r="C165" s="549"/>
      <c r="D165" s="549"/>
      <c r="E165" s="549"/>
      <c r="F165" s="549"/>
      <c r="G165" s="549"/>
      <c r="H165" s="549"/>
    </row>
    <row r="166" spans="1:8" ht="9.75">
      <c r="A166" s="549"/>
      <c r="B166" s="549"/>
      <c r="C166" s="549"/>
      <c r="D166" s="549"/>
      <c r="E166" s="549"/>
      <c r="F166" s="549"/>
      <c r="G166" s="549"/>
      <c r="H166" s="549"/>
    </row>
    <row r="167" spans="1:8" ht="9.75">
      <c r="A167" s="549"/>
      <c r="B167" s="549"/>
      <c r="C167" s="549"/>
      <c r="D167" s="549"/>
      <c r="E167" s="549"/>
      <c r="F167" s="549"/>
      <c r="G167" s="549"/>
      <c r="H167" s="549"/>
    </row>
    <row r="168" spans="1:8" ht="9.75">
      <c r="A168" s="549"/>
      <c r="B168" s="549"/>
      <c r="C168" s="549"/>
      <c r="D168" s="549"/>
      <c r="E168" s="549"/>
      <c r="F168" s="549"/>
      <c r="G168" s="549"/>
      <c r="H168" s="549"/>
    </row>
    <row r="169" spans="1:8" ht="9.75">
      <c r="A169" s="549"/>
      <c r="B169" s="549"/>
      <c r="C169" s="549"/>
      <c r="D169" s="549"/>
      <c r="E169" s="549"/>
      <c r="F169" s="549"/>
      <c r="G169" s="549"/>
      <c r="H169" s="549"/>
    </row>
    <row r="170" spans="1:8" ht="9.75">
      <c r="A170" s="549"/>
      <c r="B170" s="549"/>
      <c r="C170" s="549"/>
      <c r="D170" s="549"/>
      <c r="E170" s="549"/>
      <c r="F170" s="549"/>
      <c r="G170" s="549"/>
      <c r="H170" s="549"/>
    </row>
    <row r="171" spans="1:8" ht="9.75">
      <c r="A171" s="549"/>
      <c r="B171" s="549"/>
      <c r="C171" s="549"/>
      <c r="D171" s="549"/>
      <c r="E171" s="549"/>
      <c r="F171" s="549"/>
      <c r="G171" s="549"/>
      <c r="H171" s="549"/>
    </row>
    <row r="172" spans="1:8" ht="9.75">
      <c r="A172" s="549"/>
      <c r="B172" s="549"/>
      <c r="C172" s="549"/>
      <c r="D172" s="549"/>
      <c r="E172" s="549"/>
      <c r="F172" s="549"/>
      <c r="G172" s="549"/>
      <c r="H172" s="549"/>
    </row>
    <row r="173" spans="1:8" ht="9.75">
      <c r="A173" s="549"/>
      <c r="B173" s="549"/>
      <c r="C173" s="549"/>
      <c r="D173" s="549"/>
      <c r="E173" s="549"/>
      <c r="F173" s="549"/>
      <c r="G173" s="549"/>
      <c r="H173" s="549"/>
    </row>
    <row r="174" spans="1:8" ht="9.75">
      <c r="A174" s="549"/>
      <c r="B174" s="549"/>
      <c r="C174" s="549"/>
      <c r="D174" s="549"/>
      <c r="E174" s="549"/>
      <c r="F174" s="549"/>
      <c r="G174" s="549"/>
      <c r="H174" s="549"/>
    </row>
    <row r="175" spans="1:8" ht="9.75">
      <c r="A175" s="549"/>
      <c r="B175" s="549"/>
      <c r="C175" s="549"/>
      <c r="D175" s="549"/>
      <c r="E175" s="549"/>
      <c r="F175" s="549"/>
      <c r="G175" s="549"/>
      <c r="H175" s="549"/>
    </row>
    <row r="176" spans="1:8" ht="9.75">
      <c r="A176" s="549"/>
      <c r="B176" s="549"/>
      <c r="C176" s="549"/>
      <c r="D176" s="549"/>
      <c r="E176" s="549"/>
      <c r="F176" s="549"/>
      <c r="G176" s="549"/>
      <c r="H176" s="549"/>
    </row>
    <row r="177" spans="1:8" ht="9.75">
      <c r="A177" s="549"/>
      <c r="B177" s="549"/>
      <c r="C177" s="549"/>
      <c r="D177" s="549"/>
      <c r="E177" s="549"/>
      <c r="F177" s="549"/>
      <c r="G177" s="549"/>
      <c r="H177" s="549"/>
    </row>
    <row r="178" spans="1:8" ht="9.75">
      <c r="A178" s="549"/>
      <c r="B178" s="549"/>
      <c r="C178" s="549"/>
      <c r="D178" s="549"/>
      <c r="E178" s="549"/>
      <c r="F178" s="549"/>
      <c r="G178" s="549"/>
      <c r="H178" s="549"/>
    </row>
    <row r="179" spans="1:8" ht="9.75">
      <c r="A179" s="549"/>
      <c r="B179" s="549"/>
      <c r="C179" s="549"/>
      <c r="D179" s="549"/>
      <c r="E179" s="549"/>
      <c r="F179" s="549"/>
      <c r="G179" s="549"/>
      <c r="H179" s="549"/>
    </row>
    <row r="180" spans="1:8" ht="9.75">
      <c r="A180" s="549"/>
      <c r="B180" s="549"/>
      <c r="C180" s="549"/>
      <c r="D180" s="549"/>
      <c r="E180" s="549"/>
      <c r="F180" s="549"/>
      <c r="G180" s="549"/>
      <c r="H180" s="549"/>
    </row>
    <row r="181" spans="1:8" ht="9.75">
      <c r="A181" s="549"/>
      <c r="B181" s="549"/>
      <c r="C181" s="549"/>
      <c r="D181" s="549"/>
      <c r="E181" s="549"/>
      <c r="F181" s="549"/>
      <c r="G181" s="549"/>
      <c r="H181" s="549"/>
    </row>
    <row r="182" spans="1:8" ht="9.75">
      <c r="A182" s="549"/>
      <c r="B182" s="549"/>
      <c r="C182" s="549"/>
      <c r="D182" s="549"/>
      <c r="E182" s="549"/>
      <c r="F182" s="549"/>
      <c r="G182" s="549"/>
      <c r="H182" s="549"/>
    </row>
    <row r="183" spans="1:8" ht="9.75">
      <c r="A183" s="549"/>
      <c r="B183" s="549"/>
      <c r="C183" s="549"/>
      <c r="D183" s="549"/>
      <c r="E183" s="549"/>
      <c r="F183" s="549"/>
      <c r="G183" s="549"/>
      <c r="H183" s="549"/>
    </row>
    <row r="184" spans="1:8" ht="9.75">
      <c r="A184" s="549"/>
      <c r="B184" s="549"/>
      <c r="C184" s="549"/>
      <c r="D184" s="549"/>
      <c r="E184" s="549"/>
      <c r="F184" s="549"/>
      <c r="G184" s="549"/>
      <c r="H184" s="549"/>
    </row>
    <row r="185" spans="1:8" ht="9.75">
      <c r="A185" s="549"/>
      <c r="B185" s="549"/>
      <c r="C185" s="549"/>
      <c r="D185" s="549"/>
      <c r="E185" s="549"/>
      <c r="F185" s="549"/>
      <c r="G185" s="549"/>
      <c r="H185" s="549"/>
    </row>
    <row r="186" spans="1:8" ht="9.75">
      <c r="A186" s="549"/>
      <c r="B186" s="549"/>
      <c r="C186" s="549"/>
      <c r="D186" s="549"/>
      <c r="E186" s="549"/>
      <c r="F186" s="549"/>
      <c r="G186" s="549"/>
      <c r="H186" s="549"/>
    </row>
    <row r="187" spans="1:8" ht="9.75">
      <c r="A187" s="549"/>
      <c r="B187" s="549"/>
      <c r="C187" s="549"/>
      <c r="D187" s="549"/>
      <c r="E187" s="549"/>
      <c r="F187" s="549"/>
      <c r="G187" s="549"/>
      <c r="H187" s="549"/>
    </row>
    <row r="188" spans="1:8" ht="9.75">
      <c r="A188" s="549"/>
      <c r="B188" s="549"/>
      <c r="C188" s="549"/>
      <c r="D188" s="549"/>
      <c r="E188" s="549"/>
      <c r="F188" s="549"/>
      <c r="G188" s="549"/>
      <c r="H188" s="549"/>
    </row>
    <row r="189" spans="1:8" ht="9.75">
      <c r="A189" s="549"/>
      <c r="B189" s="549"/>
      <c r="C189" s="549"/>
      <c r="D189" s="549"/>
      <c r="E189" s="549"/>
      <c r="F189" s="549"/>
      <c r="G189" s="549"/>
      <c r="H189" s="549"/>
    </row>
    <row r="190" spans="1:8" ht="9.75">
      <c r="A190" s="549"/>
      <c r="B190" s="549"/>
      <c r="C190" s="549"/>
      <c r="D190" s="549"/>
      <c r="E190" s="549"/>
      <c r="F190" s="549"/>
      <c r="G190" s="549"/>
      <c r="H190" s="549"/>
    </row>
    <row r="191" spans="1:8" ht="9.75">
      <c r="A191" s="549"/>
      <c r="B191" s="549"/>
      <c r="C191" s="549"/>
      <c r="D191" s="549"/>
      <c r="E191" s="549"/>
      <c r="F191" s="549"/>
      <c r="G191" s="549"/>
      <c r="H191" s="549"/>
    </row>
    <row r="192" spans="1:8" ht="9.75">
      <c r="A192" s="549"/>
      <c r="B192" s="549"/>
      <c r="C192" s="549"/>
      <c r="D192" s="549"/>
      <c r="E192" s="549"/>
      <c r="F192" s="549"/>
      <c r="G192" s="549"/>
      <c r="H192" s="549"/>
    </row>
    <row r="193" spans="1:8" ht="9.75">
      <c r="A193" s="549"/>
      <c r="B193" s="549"/>
      <c r="C193" s="549"/>
      <c r="D193" s="549"/>
      <c r="E193" s="549"/>
      <c r="F193" s="549"/>
      <c r="G193" s="549"/>
      <c r="H193" s="549"/>
    </row>
    <row r="194" spans="1:8" ht="9.75">
      <c r="A194" s="549"/>
      <c r="B194" s="549"/>
      <c r="C194" s="549"/>
      <c r="D194" s="549"/>
      <c r="E194" s="549"/>
      <c r="F194" s="549"/>
      <c r="G194" s="549"/>
      <c r="H194" s="549"/>
    </row>
    <row r="195" spans="1:8" ht="9.75">
      <c r="A195" s="549"/>
      <c r="B195" s="549"/>
      <c r="C195" s="549"/>
      <c r="D195" s="549"/>
      <c r="E195" s="549"/>
      <c r="F195" s="549"/>
      <c r="G195" s="549"/>
      <c r="H195" s="549"/>
    </row>
    <row r="196" spans="1:8" ht="9.75">
      <c r="A196" s="549"/>
      <c r="B196" s="549"/>
      <c r="C196" s="549"/>
      <c r="D196" s="549"/>
      <c r="E196" s="549"/>
      <c r="F196" s="549"/>
      <c r="G196" s="549"/>
      <c r="H196" s="549"/>
    </row>
    <row r="197" spans="1:8" ht="9.75">
      <c r="A197" s="549"/>
      <c r="B197" s="549"/>
      <c r="C197" s="549"/>
      <c r="D197" s="549"/>
      <c r="E197" s="549"/>
      <c r="F197" s="549"/>
      <c r="G197" s="549"/>
      <c r="H197" s="549"/>
    </row>
    <row r="198" spans="1:8" ht="9.75">
      <c r="A198" s="549"/>
      <c r="B198" s="549"/>
      <c r="C198" s="549"/>
      <c r="D198" s="549"/>
      <c r="E198" s="549"/>
      <c r="F198" s="549"/>
      <c r="G198" s="549"/>
      <c r="H198" s="549"/>
    </row>
    <row r="199" spans="1:8" ht="9.75">
      <c r="A199" s="549"/>
      <c r="B199" s="549"/>
      <c r="C199" s="549"/>
      <c r="D199" s="549"/>
      <c r="E199" s="549"/>
      <c r="F199" s="549"/>
      <c r="G199" s="549"/>
      <c r="H199" s="549"/>
    </row>
    <row r="200" spans="1:8" ht="9.75">
      <c r="A200" s="549"/>
      <c r="B200" s="549"/>
      <c r="C200" s="549"/>
      <c r="D200" s="549"/>
      <c r="E200" s="549"/>
      <c r="F200" s="549"/>
      <c r="G200" s="549"/>
      <c r="H200" s="549"/>
    </row>
    <row r="201" spans="1:8" ht="9.75">
      <c r="A201" s="549"/>
      <c r="B201" s="549"/>
      <c r="C201" s="549"/>
      <c r="D201" s="549"/>
      <c r="E201" s="549"/>
      <c r="F201" s="549"/>
      <c r="G201" s="549"/>
      <c r="H201" s="549"/>
    </row>
    <row r="202" spans="1:8" ht="9.75">
      <c r="A202" s="549"/>
      <c r="B202" s="549"/>
      <c r="C202" s="549"/>
      <c r="D202" s="549"/>
      <c r="E202" s="549"/>
      <c r="F202" s="549"/>
      <c r="G202" s="549"/>
      <c r="H202" s="549"/>
    </row>
    <row r="203" spans="1:8" ht="9.75">
      <c r="A203" s="549"/>
      <c r="B203" s="549"/>
      <c r="C203" s="549"/>
      <c r="D203" s="549"/>
      <c r="E203" s="549"/>
      <c r="F203" s="549"/>
      <c r="G203" s="549"/>
      <c r="H203" s="549"/>
    </row>
    <row r="204" spans="1:8" ht="9.75">
      <c r="A204" s="549"/>
      <c r="B204" s="549"/>
      <c r="C204" s="549"/>
      <c r="D204" s="549"/>
      <c r="E204" s="549"/>
      <c r="F204" s="549"/>
      <c r="G204" s="549"/>
      <c r="H204" s="549"/>
    </row>
    <row r="205" spans="1:8" ht="9.75">
      <c r="A205" s="549"/>
      <c r="B205" s="549"/>
      <c r="C205" s="549"/>
      <c r="D205" s="549"/>
      <c r="E205" s="549"/>
      <c r="F205" s="549"/>
      <c r="G205" s="549"/>
      <c r="H205" s="549"/>
    </row>
    <row r="206" spans="1:8" ht="9.75">
      <c r="A206" s="549"/>
      <c r="B206" s="549"/>
      <c r="C206" s="549"/>
      <c r="D206" s="549"/>
      <c r="E206" s="549"/>
      <c r="F206" s="549"/>
      <c r="G206" s="549"/>
      <c r="H206" s="549"/>
    </row>
    <row r="207" spans="1:8" ht="9.75">
      <c r="A207" s="549"/>
      <c r="B207" s="549"/>
      <c r="C207" s="549"/>
      <c r="D207" s="549"/>
      <c r="E207" s="549"/>
      <c r="F207" s="549"/>
      <c r="G207" s="549"/>
      <c r="H207" s="549"/>
    </row>
    <row r="208" spans="1:8" ht="9.75">
      <c r="A208" s="549"/>
      <c r="B208" s="549"/>
      <c r="C208" s="549"/>
      <c r="D208" s="549"/>
      <c r="E208" s="549"/>
      <c r="F208" s="549"/>
      <c r="G208" s="549"/>
      <c r="H208" s="549"/>
    </row>
    <row r="209" spans="1:8" ht="9.75">
      <c r="A209" s="549"/>
      <c r="B209" s="549"/>
      <c r="C209" s="549"/>
      <c r="D209" s="549"/>
      <c r="E209" s="549"/>
      <c r="F209" s="549"/>
      <c r="G209" s="549"/>
      <c r="H209" s="549"/>
    </row>
    <row r="210" spans="1:8" ht="9.75">
      <c r="A210" s="549"/>
      <c r="B210" s="549"/>
      <c r="C210" s="549"/>
      <c r="D210" s="549"/>
      <c r="E210" s="549"/>
      <c r="F210" s="549"/>
      <c r="G210" s="549"/>
      <c r="H210" s="549"/>
    </row>
    <row r="211" spans="1:8" ht="9.75">
      <c r="A211" s="549"/>
      <c r="B211" s="549"/>
      <c r="C211" s="549"/>
      <c r="D211" s="549"/>
      <c r="E211" s="549"/>
      <c r="F211" s="549"/>
      <c r="G211" s="549"/>
      <c r="H211" s="549"/>
    </row>
    <row r="212" spans="1:8" ht="9.75">
      <c r="A212" s="549"/>
      <c r="B212" s="549"/>
      <c r="C212" s="549"/>
      <c r="D212" s="549"/>
      <c r="E212" s="549"/>
      <c r="F212" s="549"/>
      <c r="G212" s="549"/>
      <c r="H212" s="549"/>
    </row>
    <row r="213" spans="1:8" ht="9.75">
      <c r="A213" s="549"/>
      <c r="B213" s="549"/>
      <c r="C213" s="549"/>
      <c r="D213" s="549"/>
      <c r="E213" s="549"/>
      <c r="F213" s="549"/>
      <c r="G213" s="549"/>
      <c r="H213" s="549"/>
    </row>
    <row r="214" spans="1:8" ht="9.75">
      <c r="A214" s="549"/>
      <c r="B214" s="549"/>
      <c r="C214" s="549"/>
      <c r="D214" s="549"/>
      <c r="E214" s="549"/>
      <c r="F214" s="549"/>
      <c r="G214" s="549"/>
      <c r="H214" s="549"/>
    </row>
    <row r="215" spans="1:8" ht="9.75">
      <c r="A215" s="549"/>
      <c r="B215" s="549"/>
      <c r="C215" s="549"/>
      <c r="D215" s="549"/>
      <c r="E215" s="549"/>
      <c r="F215" s="549"/>
      <c r="G215" s="549"/>
      <c r="H215" s="549"/>
    </row>
    <row r="216" spans="1:8" ht="9.75">
      <c r="A216" s="549"/>
      <c r="B216" s="549"/>
      <c r="C216" s="549"/>
      <c r="D216" s="549"/>
      <c r="E216" s="549"/>
      <c r="F216" s="549"/>
      <c r="G216" s="549"/>
      <c r="H216" s="549"/>
    </row>
    <row r="217" spans="1:8" ht="9.75">
      <c r="A217" s="549"/>
      <c r="B217" s="549"/>
      <c r="C217" s="549"/>
      <c r="D217" s="549"/>
      <c r="E217" s="549"/>
      <c r="F217" s="549"/>
      <c r="G217" s="549"/>
      <c r="H217" s="549"/>
    </row>
    <row r="218" spans="1:8" ht="9.75">
      <c r="A218" s="549"/>
      <c r="B218" s="549"/>
      <c r="C218" s="549"/>
      <c r="D218" s="549"/>
      <c r="E218" s="549"/>
      <c r="F218" s="549"/>
      <c r="G218" s="549"/>
      <c r="H218" s="549"/>
    </row>
    <row r="219" spans="1:8" ht="9.75">
      <c r="A219" s="549"/>
      <c r="B219" s="549"/>
      <c r="C219" s="549"/>
      <c r="D219" s="549"/>
      <c r="E219" s="549"/>
      <c r="F219" s="549"/>
      <c r="G219" s="549"/>
      <c r="H219" s="549"/>
    </row>
    <row r="220" spans="1:8" ht="9.75">
      <c r="A220" s="549"/>
      <c r="B220" s="549"/>
      <c r="C220" s="549"/>
      <c r="D220" s="549"/>
      <c r="E220" s="549"/>
      <c r="F220" s="549"/>
      <c r="G220" s="549"/>
      <c r="H220" s="549"/>
    </row>
    <row r="221" spans="1:8" ht="9.75">
      <c r="A221" s="549"/>
      <c r="B221" s="549"/>
      <c r="C221" s="549"/>
      <c r="D221" s="549"/>
      <c r="E221" s="549"/>
      <c r="F221" s="549"/>
      <c r="G221" s="549"/>
      <c r="H221" s="549"/>
    </row>
    <row r="222" spans="1:8" ht="9.75">
      <c r="A222" s="549"/>
      <c r="B222" s="549"/>
      <c r="C222" s="549"/>
      <c r="D222" s="549"/>
      <c r="E222" s="549"/>
      <c r="F222" s="549"/>
      <c r="G222" s="549"/>
      <c r="H222" s="549"/>
    </row>
    <row r="223" spans="1:8" ht="9.75">
      <c r="A223" s="549"/>
      <c r="B223" s="549"/>
      <c r="C223" s="549"/>
      <c r="D223" s="549"/>
      <c r="E223" s="549"/>
      <c r="F223" s="549"/>
      <c r="G223" s="549"/>
      <c r="H223" s="549"/>
    </row>
    <row r="224" spans="1:8" ht="9.75">
      <c r="A224" s="549"/>
      <c r="B224" s="549"/>
      <c r="C224" s="549"/>
      <c r="D224" s="549"/>
      <c r="E224" s="549"/>
      <c r="F224" s="549"/>
      <c r="G224" s="549"/>
      <c r="H224" s="549"/>
    </row>
    <row r="225" spans="1:8" ht="9.75">
      <c r="A225" s="549"/>
      <c r="B225" s="549"/>
      <c r="C225" s="549"/>
      <c r="D225" s="549"/>
      <c r="E225" s="549"/>
      <c r="F225" s="549"/>
      <c r="G225" s="549"/>
      <c r="H225" s="549"/>
    </row>
    <row r="226" spans="1:8" ht="9.75">
      <c r="A226" s="549"/>
      <c r="B226" s="549"/>
      <c r="C226" s="549"/>
      <c r="D226" s="549"/>
      <c r="E226" s="549"/>
      <c r="F226" s="549"/>
      <c r="G226" s="549"/>
      <c r="H226" s="549"/>
    </row>
    <row r="227" spans="1:8" ht="9.75">
      <c r="A227" s="549"/>
      <c r="B227" s="549"/>
      <c r="C227" s="549"/>
      <c r="D227" s="549"/>
      <c r="E227" s="549"/>
      <c r="F227" s="549"/>
      <c r="G227" s="549"/>
      <c r="H227" s="549"/>
    </row>
    <row r="228" spans="1:8" ht="9.75">
      <c r="A228" s="549"/>
      <c r="B228" s="549"/>
      <c r="C228" s="549"/>
      <c r="D228" s="549"/>
      <c r="E228" s="549"/>
      <c r="F228" s="549"/>
      <c r="G228" s="549"/>
      <c r="H228" s="549"/>
    </row>
    <row r="229" spans="1:8" ht="9.75">
      <c r="A229" s="549"/>
      <c r="B229" s="549"/>
      <c r="C229" s="549"/>
      <c r="D229" s="549"/>
      <c r="E229" s="549"/>
      <c r="F229" s="549"/>
      <c r="G229" s="549"/>
      <c r="H229" s="549"/>
    </row>
    <row r="230" spans="1:8" ht="9.75">
      <c r="A230" s="549"/>
      <c r="B230" s="549"/>
      <c r="C230" s="549"/>
      <c r="D230" s="549"/>
      <c r="E230" s="549"/>
      <c r="F230" s="549"/>
      <c r="G230" s="549"/>
      <c r="H230" s="549"/>
    </row>
    <row r="231" spans="1:8" ht="9.75">
      <c r="A231" s="549"/>
      <c r="B231" s="549"/>
      <c r="C231" s="549"/>
      <c r="D231" s="549"/>
      <c r="E231" s="549"/>
      <c r="F231" s="549"/>
      <c r="G231" s="549"/>
      <c r="H231" s="549"/>
    </row>
    <row r="232" spans="1:8" ht="9.75">
      <c r="A232" s="549"/>
      <c r="B232" s="549"/>
      <c r="C232" s="549"/>
      <c r="D232" s="549"/>
      <c r="E232" s="549"/>
      <c r="F232" s="549"/>
      <c r="G232" s="549"/>
      <c r="H232" s="549"/>
    </row>
    <row r="233" spans="1:8" ht="9.75">
      <c r="A233" s="549"/>
      <c r="B233" s="549"/>
      <c r="C233" s="549"/>
      <c r="D233" s="549"/>
      <c r="E233" s="549"/>
      <c r="F233" s="549"/>
      <c r="G233" s="549"/>
      <c r="H233" s="549"/>
    </row>
    <row r="234" spans="1:8" ht="9.75">
      <c r="A234" s="549"/>
      <c r="B234" s="549"/>
      <c r="C234" s="549"/>
      <c r="D234" s="549"/>
      <c r="E234" s="549"/>
      <c r="F234" s="549"/>
      <c r="G234" s="549"/>
      <c r="H234" s="549"/>
    </row>
    <row r="235" spans="1:8" ht="9.75">
      <c r="A235" s="549"/>
      <c r="B235" s="549"/>
      <c r="C235" s="549"/>
      <c r="D235" s="549"/>
      <c r="E235" s="549"/>
      <c r="F235" s="549"/>
      <c r="G235" s="549"/>
      <c r="H235" s="549"/>
    </row>
    <row r="236" spans="1:8" ht="9.75">
      <c r="A236" s="549"/>
      <c r="B236" s="549"/>
      <c r="C236" s="549"/>
      <c r="D236" s="549"/>
      <c r="E236" s="549"/>
      <c r="F236" s="549"/>
      <c r="G236" s="549"/>
      <c r="H236" s="549"/>
    </row>
    <row r="237" spans="1:8" ht="9.75">
      <c r="A237" s="549"/>
      <c r="B237" s="549"/>
      <c r="C237" s="549"/>
      <c r="D237" s="549"/>
      <c r="E237" s="549"/>
      <c r="F237" s="549"/>
      <c r="G237" s="549"/>
      <c r="H237" s="549"/>
    </row>
    <row r="238" spans="1:8" ht="9.75">
      <c r="A238" s="549"/>
      <c r="B238" s="549"/>
      <c r="C238" s="549"/>
      <c r="D238" s="549"/>
      <c r="E238" s="549"/>
      <c r="F238" s="549"/>
      <c r="G238" s="549"/>
      <c r="H238" s="549"/>
    </row>
    <row r="239" spans="1:8" ht="9.75">
      <c r="A239" s="549"/>
      <c r="B239" s="549"/>
      <c r="C239" s="549"/>
      <c r="D239" s="549"/>
      <c r="E239" s="549"/>
      <c r="F239" s="549"/>
      <c r="G239" s="549"/>
      <c r="H239" s="549"/>
    </row>
    <row r="240" spans="1:8" ht="9.75">
      <c r="A240" s="549"/>
      <c r="B240" s="549"/>
      <c r="C240" s="549"/>
      <c r="D240" s="549"/>
      <c r="E240" s="549"/>
      <c r="F240" s="549"/>
      <c r="G240" s="549"/>
      <c r="H240" s="549"/>
    </row>
    <row r="241" spans="1:8" ht="9.75">
      <c r="A241" s="549"/>
      <c r="B241" s="549"/>
      <c r="C241" s="549"/>
      <c r="D241" s="549"/>
      <c r="E241" s="549"/>
      <c r="F241" s="549"/>
      <c r="G241" s="549"/>
      <c r="H241" s="549"/>
    </row>
    <row r="242" spans="1:8" ht="9.75">
      <c r="A242" s="549"/>
      <c r="B242" s="549"/>
      <c r="C242" s="549"/>
      <c r="D242" s="549"/>
      <c r="E242" s="549"/>
      <c r="F242" s="549"/>
      <c r="G242" s="549"/>
      <c r="H242" s="549"/>
    </row>
    <row r="243" spans="1:8" ht="9.75">
      <c r="A243" s="549"/>
      <c r="B243" s="549"/>
      <c r="C243" s="549"/>
      <c r="D243" s="549"/>
      <c r="E243" s="549"/>
      <c r="F243" s="549"/>
      <c r="G243" s="549"/>
      <c r="H243" s="549"/>
    </row>
    <row r="244" spans="1:8" ht="9.75">
      <c r="A244" s="549"/>
      <c r="B244" s="549"/>
      <c r="C244" s="549"/>
      <c r="D244" s="549"/>
      <c r="E244" s="549"/>
      <c r="F244" s="549"/>
      <c r="G244" s="549"/>
      <c r="H244" s="549"/>
    </row>
    <row r="245" spans="1:8" ht="9.75">
      <c r="A245" s="549"/>
      <c r="B245" s="549"/>
      <c r="C245" s="549"/>
      <c r="D245" s="549"/>
      <c r="E245" s="549"/>
      <c r="F245" s="549"/>
      <c r="G245" s="549"/>
      <c r="H245" s="549"/>
    </row>
    <row r="246" spans="1:8" ht="9.75">
      <c r="A246" s="549"/>
      <c r="B246" s="549"/>
      <c r="C246" s="549"/>
      <c r="D246" s="549"/>
      <c r="E246" s="549"/>
      <c r="F246" s="549"/>
      <c r="G246" s="549"/>
      <c r="H246" s="549"/>
    </row>
    <row r="247" spans="1:8" ht="9.75">
      <c r="A247" s="549"/>
      <c r="B247" s="549"/>
      <c r="C247" s="549"/>
      <c r="D247" s="549"/>
      <c r="E247" s="549"/>
      <c r="F247" s="549"/>
      <c r="G247" s="549"/>
      <c r="H247" s="549"/>
    </row>
    <row r="248" spans="1:8" ht="9.75">
      <c r="A248" s="549"/>
      <c r="B248" s="549"/>
      <c r="C248" s="549"/>
      <c r="D248" s="549"/>
      <c r="E248" s="549"/>
      <c r="F248" s="549"/>
      <c r="G248" s="549"/>
      <c r="H248" s="549"/>
    </row>
    <row r="249" spans="1:8" ht="9.75">
      <c r="A249" s="549"/>
      <c r="B249" s="549"/>
      <c r="C249" s="549"/>
      <c r="D249" s="549"/>
      <c r="E249" s="549"/>
      <c r="F249" s="549"/>
      <c r="G249" s="549"/>
      <c r="H249" s="549"/>
    </row>
    <row r="250" spans="1:8" ht="9.75">
      <c r="A250" s="549"/>
      <c r="B250" s="549"/>
      <c r="C250" s="549"/>
      <c r="D250" s="549"/>
      <c r="E250" s="549"/>
      <c r="F250" s="549"/>
      <c r="G250" s="549"/>
      <c r="H250" s="549"/>
    </row>
    <row r="251" spans="1:8" ht="9.75">
      <c r="A251" s="549"/>
      <c r="B251" s="549"/>
      <c r="C251" s="549"/>
      <c r="D251" s="549"/>
      <c r="E251" s="549"/>
      <c r="F251" s="549"/>
      <c r="G251" s="549"/>
      <c r="H251" s="549"/>
    </row>
    <row r="252" spans="1:8" ht="9.75">
      <c r="A252" s="549"/>
      <c r="B252" s="549"/>
      <c r="C252" s="549"/>
      <c r="D252" s="549"/>
      <c r="E252" s="549"/>
      <c r="F252" s="549"/>
      <c r="G252" s="549"/>
      <c r="H252" s="549"/>
    </row>
    <row r="253" spans="1:8" ht="9.75">
      <c r="A253" s="549"/>
      <c r="B253" s="549"/>
      <c r="C253" s="549"/>
      <c r="D253" s="549"/>
      <c r="E253" s="549"/>
      <c r="F253" s="549"/>
      <c r="G253" s="549"/>
      <c r="H253" s="549"/>
    </row>
    <row r="254" spans="1:8" ht="9.75">
      <c r="A254" s="549"/>
      <c r="B254" s="549"/>
      <c r="C254" s="549"/>
      <c r="D254" s="549"/>
      <c r="E254" s="549"/>
      <c r="F254" s="549"/>
      <c r="G254" s="549"/>
      <c r="H254" s="549"/>
    </row>
    <row r="255" spans="1:8" ht="9.75">
      <c r="A255" s="549"/>
      <c r="B255" s="549"/>
      <c r="C255" s="549"/>
      <c r="D255" s="549"/>
      <c r="E255" s="549"/>
      <c r="F255" s="549"/>
      <c r="G255" s="549"/>
      <c r="H255" s="549"/>
    </row>
    <row r="256" spans="1:8" ht="9.75">
      <c r="A256" s="549"/>
      <c r="B256" s="549"/>
      <c r="C256" s="549"/>
      <c r="D256" s="549"/>
      <c r="E256" s="549"/>
      <c r="F256" s="549"/>
      <c r="G256" s="549"/>
      <c r="H256" s="549"/>
    </row>
    <row r="257" spans="1:8" ht="9.75">
      <c r="A257" s="549"/>
      <c r="B257" s="549"/>
      <c r="C257" s="549"/>
      <c r="D257" s="549"/>
      <c r="E257" s="549"/>
      <c r="F257" s="549"/>
      <c r="G257" s="549"/>
      <c r="H257" s="549"/>
    </row>
    <row r="258" spans="1:8" ht="9.75">
      <c r="A258" s="549"/>
      <c r="B258" s="549"/>
      <c r="C258" s="549"/>
      <c r="D258" s="549"/>
      <c r="E258" s="549"/>
      <c r="F258" s="549"/>
      <c r="G258" s="549"/>
      <c r="H258" s="549"/>
    </row>
    <row r="259" spans="1:8" ht="9.75">
      <c r="A259" s="549"/>
      <c r="B259" s="549"/>
      <c r="C259" s="549"/>
      <c r="D259" s="549"/>
      <c r="E259" s="549"/>
      <c r="F259" s="549"/>
      <c r="G259" s="549"/>
      <c r="H259" s="549"/>
    </row>
    <row r="260" spans="1:8" ht="9.75">
      <c r="A260" s="549"/>
      <c r="B260" s="549"/>
      <c r="C260" s="549"/>
      <c r="D260" s="549"/>
      <c r="E260" s="549"/>
      <c r="F260" s="549"/>
      <c r="G260" s="549"/>
      <c r="H260" s="549"/>
    </row>
    <row r="261" spans="1:8" ht="9.75">
      <c r="A261" s="549"/>
      <c r="B261" s="549"/>
      <c r="C261" s="549"/>
      <c r="D261" s="549"/>
      <c r="E261" s="549"/>
      <c r="F261" s="549"/>
      <c r="G261" s="549"/>
      <c r="H261" s="549"/>
    </row>
    <row r="262" spans="1:8" ht="9.75">
      <c r="A262" s="549"/>
      <c r="B262" s="549"/>
      <c r="C262" s="549"/>
      <c r="D262" s="549"/>
      <c r="E262" s="549"/>
      <c r="F262" s="549"/>
      <c r="G262" s="549"/>
      <c r="H262" s="549"/>
    </row>
    <row r="263" spans="1:8" ht="9.75">
      <c r="A263" s="549"/>
      <c r="B263" s="549"/>
      <c r="C263" s="549"/>
      <c r="D263" s="549"/>
      <c r="E263" s="549"/>
      <c r="F263" s="549"/>
      <c r="G263" s="549"/>
      <c r="H263" s="549"/>
    </row>
    <row r="264" spans="1:8" ht="9.75">
      <c r="A264" s="549"/>
      <c r="B264" s="549"/>
      <c r="C264" s="549"/>
      <c r="D264" s="549"/>
      <c r="E264" s="549"/>
      <c r="F264" s="549"/>
      <c r="G264" s="549"/>
      <c r="H264" s="549"/>
    </row>
    <row r="265" spans="1:8" ht="9.75">
      <c r="A265" s="549"/>
      <c r="B265" s="549"/>
      <c r="C265" s="549"/>
      <c r="D265" s="549"/>
      <c r="E265" s="549"/>
      <c r="F265" s="549"/>
      <c r="G265" s="549"/>
      <c r="H265" s="549"/>
    </row>
    <row r="266" spans="1:8" ht="9.75">
      <c r="A266" s="549"/>
      <c r="B266" s="549"/>
      <c r="C266" s="549"/>
      <c r="D266" s="549"/>
      <c r="E266" s="549"/>
      <c r="F266" s="549"/>
      <c r="G266" s="549"/>
      <c r="H266" s="549"/>
    </row>
    <row r="267" spans="1:8" ht="9.75">
      <c r="A267" s="549"/>
      <c r="B267" s="549"/>
      <c r="C267" s="549"/>
      <c r="D267" s="549"/>
      <c r="E267" s="549"/>
      <c r="F267" s="549"/>
      <c r="G267" s="549"/>
      <c r="H267" s="549"/>
    </row>
    <row r="268" spans="1:8" ht="9.75">
      <c r="A268" s="549"/>
      <c r="B268" s="549"/>
      <c r="C268" s="549"/>
      <c r="D268" s="549"/>
      <c r="E268" s="549"/>
      <c r="F268" s="549"/>
      <c r="G268" s="549"/>
      <c r="H268" s="549"/>
    </row>
    <row r="269" spans="1:8" ht="9.75">
      <c r="A269" s="549"/>
      <c r="B269" s="549"/>
      <c r="C269" s="549"/>
      <c r="D269" s="549"/>
      <c r="E269" s="549"/>
      <c r="F269" s="549"/>
      <c r="G269" s="549"/>
      <c r="H269" s="549"/>
    </row>
    <row r="270" spans="1:8" ht="9.75">
      <c r="A270" s="549"/>
      <c r="B270" s="549"/>
      <c r="C270" s="549"/>
      <c r="D270" s="549"/>
      <c r="E270" s="549"/>
      <c r="F270" s="549"/>
      <c r="G270" s="549"/>
      <c r="H270" s="549"/>
    </row>
    <row r="271" spans="1:8" ht="9.75">
      <c r="A271" s="549"/>
      <c r="B271" s="549"/>
      <c r="C271" s="549"/>
      <c r="D271" s="549"/>
      <c r="E271" s="549"/>
      <c r="F271" s="549"/>
      <c r="G271" s="549"/>
      <c r="H271" s="549"/>
    </row>
    <row r="272" spans="1:8" ht="9.75">
      <c r="A272" s="549"/>
      <c r="B272" s="549"/>
      <c r="C272" s="549"/>
      <c r="D272" s="549"/>
      <c r="E272" s="549"/>
      <c r="F272" s="549"/>
      <c r="G272" s="549"/>
      <c r="H272" s="549"/>
    </row>
    <row r="273" spans="1:8" ht="9.75">
      <c r="A273" s="549"/>
      <c r="B273" s="549"/>
      <c r="C273" s="549"/>
      <c r="D273" s="549"/>
      <c r="E273" s="549"/>
      <c r="F273" s="549"/>
      <c r="G273" s="549"/>
      <c r="H273" s="549"/>
    </row>
    <row r="274" spans="1:8" ht="9.75">
      <c r="A274" s="549"/>
      <c r="B274" s="549"/>
      <c r="C274" s="549"/>
      <c r="D274" s="549"/>
      <c r="E274" s="549"/>
      <c r="F274" s="549"/>
      <c r="G274" s="549"/>
      <c r="H274" s="549"/>
    </row>
    <row r="275" spans="1:8" ht="9.75">
      <c r="A275" s="549"/>
      <c r="B275" s="549"/>
      <c r="C275" s="549"/>
      <c r="D275" s="549"/>
      <c r="E275" s="549"/>
      <c r="F275" s="549"/>
      <c r="G275" s="549"/>
      <c r="H275" s="549"/>
    </row>
    <row r="276" spans="1:8" ht="9.75">
      <c r="A276" s="549"/>
      <c r="B276" s="549"/>
      <c r="C276" s="549"/>
      <c r="D276" s="549"/>
      <c r="E276" s="549"/>
      <c r="F276" s="549"/>
      <c r="G276" s="549"/>
      <c r="H276" s="549"/>
    </row>
    <row r="277" spans="1:8" ht="9.75">
      <c r="A277" s="549"/>
      <c r="B277" s="549"/>
      <c r="C277" s="549"/>
      <c r="D277" s="549"/>
      <c r="E277" s="549"/>
      <c r="F277" s="549"/>
      <c r="G277" s="549"/>
      <c r="H277" s="549"/>
    </row>
    <row r="278" spans="1:8" ht="9.75">
      <c r="A278" s="549"/>
      <c r="B278" s="549"/>
      <c r="C278" s="549"/>
      <c r="D278" s="549"/>
      <c r="E278" s="549"/>
      <c r="F278" s="549"/>
      <c r="G278" s="549"/>
      <c r="H278" s="549"/>
    </row>
    <row r="279" spans="1:8" ht="9.75">
      <c r="A279" s="549"/>
      <c r="B279" s="549"/>
      <c r="C279" s="549"/>
      <c r="D279" s="549"/>
      <c r="E279" s="549"/>
      <c r="F279" s="549"/>
      <c r="G279" s="549"/>
      <c r="H279" s="549"/>
    </row>
    <row r="280" spans="1:8" ht="9.75">
      <c r="A280" s="549"/>
      <c r="B280" s="549"/>
      <c r="C280" s="549"/>
      <c r="D280" s="549"/>
      <c r="E280" s="549"/>
      <c r="F280" s="549"/>
      <c r="G280" s="549"/>
      <c r="H280" s="549"/>
    </row>
    <row r="281" spans="1:8" ht="9.75">
      <c r="A281" s="549"/>
      <c r="B281" s="549"/>
      <c r="C281" s="549"/>
      <c r="D281" s="549"/>
      <c r="E281" s="549"/>
      <c r="F281" s="549"/>
      <c r="G281" s="549"/>
      <c r="H281" s="549"/>
    </row>
    <row r="282" spans="1:8" ht="9.75">
      <c r="A282" s="549"/>
      <c r="B282" s="549"/>
      <c r="C282" s="549"/>
      <c r="D282" s="549"/>
      <c r="E282" s="549"/>
      <c r="F282" s="549"/>
      <c r="G282" s="549"/>
      <c r="H282" s="549"/>
    </row>
    <row r="283" spans="1:8" ht="9.75">
      <c r="A283" s="549"/>
      <c r="B283" s="549"/>
      <c r="C283" s="549"/>
      <c r="D283" s="549"/>
      <c r="E283" s="549"/>
      <c r="F283" s="549"/>
      <c r="G283" s="549"/>
      <c r="H283" s="549"/>
    </row>
    <row r="284" spans="1:8" ht="9.75">
      <c r="A284" s="549"/>
      <c r="B284" s="549"/>
      <c r="C284" s="549"/>
      <c r="D284" s="549"/>
      <c r="E284" s="549"/>
      <c r="F284" s="549"/>
      <c r="G284" s="549"/>
      <c r="H284" s="549"/>
    </row>
    <row r="285" spans="1:8" ht="9.75">
      <c r="A285" s="549"/>
      <c r="B285" s="549"/>
      <c r="C285" s="549"/>
      <c r="D285" s="549"/>
      <c r="E285" s="549"/>
      <c r="F285" s="549"/>
      <c r="G285" s="549"/>
      <c r="H285" s="549"/>
    </row>
    <row r="286" spans="1:8" ht="9.75">
      <c r="A286" s="549"/>
      <c r="B286" s="549"/>
      <c r="C286" s="549"/>
      <c r="D286" s="549"/>
      <c r="E286" s="549"/>
      <c r="F286" s="549"/>
      <c r="G286" s="549"/>
      <c r="H286" s="549"/>
    </row>
    <row r="287" spans="1:8" ht="9.75">
      <c r="A287" s="549"/>
      <c r="B287" s="549"/>
      <c r="C287" s="549"/>
      <c r="D287" s="549"/>
      <c r="E287" s="549"/>
      <c r="F287" s="549"/>
      <c r="G287" s="549"/>
      <c r="H287" s="549"/>
    </row>
    <row r="288" spans="1:8" ht="9.75">
      <c r="A288" s="549"/>
      <c r="B288" s="549"/>
      <c r="C288" s="549"/>
      <c r="D288" s="549"/>
      <c r="E288" s="549"/>
      <c r="F288" s="549"/>
      <c r="G288" s="549"/>
      <c r="H288" s="549"/>
    </row>
    <row r="289" spans="1:8" ht="9.75">
      <c r="A289" s="549"/>
      <c r="B289" s="549"/>
      <c r="C289" s="549"/>
      <c r="D289" s="549"/>
      <c r="E289" s="549"/>
      <c r="F289" s="549"/>
      <c r="G289" s="549"/>
      <c r="H289" s="549"/>
    </row>
    <row r="290" spans="1:8" ht="9.75">
      <c r="A290" s="549"/>
      <c r="B290" s="549"/>
      <c r="C290" s="549"/>
      <c r="D290" s="549"/>
      <c r="E290" s="549"/>
      <c r="F290" s="549"/>
      <c r="G290" s="549"/>
      <c r="H290" s="549"/>
    </row>
    <row r="291" spans="1:8" ht="9.75">
      <c r="A291" s="549"/>
      <c r="B291" s="549"/>
      <c r="C291" s="549"/>
      <c r="D291" s="549"/>
      <c r="E291" s="549"/>
      <c r="F291" s="549"/>
      <c r="G291" s="549"/>
      <c r="H291" s="549"/>
    </row>
    <row r="292" spans="1:8" ht="9.75">
      <c r="A292" s="549"/>
      <c r="B292" s="549"/>
      <c r="C292" s="549"/>
      <c r="D292" s="549"/>
      <c r="E292" s="549"/>
      <c r="F292" s="549"/>
      <c r="G292" s="549"/>
      <c r="H292" s="549"/>
    </row>
    <row r="293" spans="1:8" ht="9.75">
      <c r="A293" s="549"/>
      <c r="B293" s="549"/>
      <c r="C293" s="549"/>
      <c r="D293" s="549"/>
      <c r="E293" s="549"/>
      <c r="F293" s="549"/>
      <c r="G293" s="549"/>
      <c r="H293" s="549"/>
    </row>
    <row r="294" spans="1:8" ht="9.75">
      <c r="A294" s="549"/>
      <c r="B294" s="549"/>
      <c r="C294" s="549"/>
      <c r="D294" s="549"/>
      <c r="E294" s="549"/>
      <c r="F294" s="549"/>
      <c r="G294" s="549"/>
      <c r="H294" s="549"/>
    </row>
    <row r="295" spans="1:8" ht="9.75">
      <c r="A295" s="549"/>
      <c r="B295" s="549"/>
      <c r="C295" s="549"/>
      <c r="D295" s="549"/>
      <c r="E295" s="549"/>
      <c r="F295" s="549"/>
      <c r="G295" s="549"/>
      <c r="H295" s="549"/>
    </row>
    <row r="296" spans="1:8" ht="9.75">
      <c r="A296" s="549"/>
      <c r="B296" s="549"/>
      <c r="C296" s="549"/>
      <c r="D296" s="549"/>
      <c r="E296" s="549"/>
      <c r="F296" s="549"/>
      <c r="G296" s="549"/>
      <c r="H296" s="549"/>
    </row>
    <row r="297" spans="1:8" ht="9.75">
      <c r="A297" s="549"/>
      <c r="B297" s="549"/>
      <c r="C297" s="549"/>
      <c r="D297" s="549"/>
      <c r="E297" s="549"/>
      <c r="F297" s="549"/>
      <c r="G297" s="549"/>
      <c r="H297" s="549"/>
    </row>
    <row r="298" spans="1:8" ht="9.75">
      <c r="A298" s="549"/>
      <c r="B298" s="549"/>
      <c r="C298" s="549"/>
      <c r="D298" s="549"/>
      <c r="E298" s="549"/>
      <c r="F298" s="549"/>
      <c r="G298" s="549"/>
      <c r="H298" s="549"/>
    </row>
    <row r="299" spans="1:8" ht="9.75">
      <c r="A299" s="549"/>
      <c r="B299" s="549"/>
      <c r="C299" s="549"/>
      <c r="D299" s="549"/>
      <c r="E299" s="549"/>
      <c r="F299" s="549"/>
      <c r="G299" s="549"/>
      <c r="H299" s="549"/>
    </row>
    <row r="300" spans="1:8" ht="9.75">
      <c r="A300" s="549"/>
      <c r="B300" s="549"/>
      <c r="C300" s="549"/>
      <c r="D300" s="549"/>
      <c r="E300" s="549"/>
      <c r="F300" s="549"/>
      <c r="G300" s="549"/>
      <c r="H300" s="549"/>
    </row>
    <row r="301" spans="1:8" ht="9.75">
      <c r="A301" s="549"/>
      <c r="B301" s="549"/>
      <c r="C301" s="549"/>
      <c r="D301" s="549"/>
      <c r="E301" s="549"/>
      <c r="F301" s="549"/>
      <c r="G301" s="549"/>
      <c r="H301" s="549"/>
    </row>
    <row r="302" spans="1:8" ht="9.75">
      <c r="A302" s="549"/>
      <c r="B302" s="549"/>
      <c r="C302" s="549"/>
      <c r="D302" s="549"/>
      <c r="E302" s="549"/>
      <c r="F302" s="549"/>
      <c r="G302" s="549"/>
      <c r="H302" s="549"/>
    </row>
    <row r="303" spans="1:8" ht="9.75">
      <c r="A303" s="549"/>
      <c r="B303" s="549"/>
      <c r="C303" s="549"/>
      <c r="D303" s="549"/>
      <c r="E303" s="549"/>
      <c r="F303" s="549"/>
      <c r="G303" s="549"/>
      <c r="H303" s="549"/>
    </row>
  </sheetData>
  <sheetProtection/>
  <mergeCells count="32">
    <mergeCell ref="A1:I1"/>
    <mergeCell ref="A2:I2"/>
    <mergeCell ref="A4:C9"/>
    <mergeCell ref="D4:I4"/>
    <mergeCell ref="D5:D8"/>
    <mergeCell ref="E5:E8"/>
    <mergeCell ref="F5:F8"/>
    <mergeCell ref="G5:H6"/>
    <mergeCell ref="I5:I8"/>
    <mergeCell ref="G7:G8"/>
    <mergeCell ref="D9:I9"/>
    <mergeCell ref="A11:H11"/>
    <mergeCell ref="A13:B13"/>
    <mergeCell ref="A16:B16"/>
    <mergeCell ref="A19:B19"/>
    <mergeCell ref="A22:B22"/>
    <mergeCell ref="A25:B25"/>
    <mergeCell ref="A28:B28"/>
    <mergeCell ref="A31:B31"/>
    <mergeCell ref="A34:B34"/>
    <mergeCell ref="A36:H36"/>
    <mergeCell ref="A38:B38"/>
    <mergeCell ref="A57:B57"/>
    <mergeCell ref="A60:B60"/>
    <mergeCell ref="A63:B63"/>
    <mergeCell ref="A66:I66"/>
    <mergeCell ref="A40:H40"/>
    <mergeCell ref="A42:B42"/>
    <mergeCell ref="A45:B45"/>
    <mergeCell ref="A48:B48"/>
    <mergeCell ref="A51:B51"/>
    <mergeCell ref="A54:B54"/>
  </mergeCells>
  <printOptions/>
  <pageMargins left="0.5118110236220472" right="0.5118110236220472" top="0.9055118110236221" bottom="0.5905511811023623" header="0.5118110236220472" footer="0.5118110236220472"/>
  <pageSetup horizontalDpi="600" verticalDpi="600" orientation="portrait" paperSize="9" scale="90" r:id="rId2"/>
  <headerFooter alignWithMargins="0">
    <oddHeader>&amp;L&amp;"Arial,Kursiv"&amp;9 &amp;U3 Entsorgung von Bauabfällen&amp;R&amp;"Arial,Kursiv"&amp;9 &amp;UAbfallwirtschaft in Bayern 2012
</oddHeader>
    <oddFooter xml:space="preserve">&amp;C&amp;12 60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1"/>
  <sheetViews>
    <sheetView workbookViewId="0" topLeftCell="A1">
      <selection activeCell="F39" sqref="F39"/>
    </sheetView>
  </sheetViews>
  <sheetFormatPr defaultColWidth="11.421875" defaultRowHeight="12.75"/>
  <cols>
    <col min="1" max="2" width="2.7109375" style="3" customWidth="1"/>
    <col min="3" max="3" width="1.7109375" style="3" customWidth="1"/>
    <col min="4" max="4" width="35.8515625" style="3" customWidth="1"/>
    <col min="5" max="5" width="0.9921875" style="3" customWidth="1"/>
    <col min="6" max="6" width="12.7109375" style="3" customWidth="1"/>
    <col min="7" max="10" width="10.7109375" style="3" customWidth="1"/>
    <col min="11" max="11" width="11.7109375" style="3" customWidth="1"/>
    <col min="12" max="16384" width="11.421875" style="3" customWidth="1"/>
  </cols>
  <sheetData>
    <row r="1" spans="1:10" s="2" customFormat="1" ht="14.25">
      <c r="A1" s="988" t="s">
        <v>112</v>
      </c>
      <c r="B1" s="988"/>
      <c r="C1" s="988"/>
      <c r="D1" s="988"/>
      <c r="E1" s="988"/>
      <c r="F1" s="988"/>
      <c r="G1" s="988"/>
      <c r="H1" s="988"/>
      <c r="I1" s="988"/>
      <c r="J1" s="988"/>
    </row>
    <row r="2" ht="11.25" customHeight="1"/>
    <row r="3" spans="1:10" ht="11.25" customHeight="1">
      <c r="A3" s="965" t="s">
        <v>40</v>
      </c>
      <c r="B3" s="966"/>
      <c r="C3" s="971" t="s">
        <v>41</v>
      </c>
      <c r="D3" s="972"/>
      <c r="E3" s="973"/>
      <c r="F3" s="989" t="s">
        <v>42</v>
      </c>
      <c r="G3" s="948" t="s">
        <v>43</v>
      </c>
      <c r="H3" s="949"/>
      <c r="I3" s="949"/>
      <c r="J3" s="949"/>
    </row>
    <row r="4" spans="1:10" ht="27.75" customHeight="1">
      <c r="A4" s="967"/>
      <c r="B4" s="968"/>
      <c r="C4" s="974"/>
      <c r="D4" s="975"/>
      <c r="E4" s="976"/>
      <c r="F4" s="990"/>
      <c r="G4" s="951" t="s">
        <v>44</v>
      </c>
      <c r="H4" s="952"/>
      <c r="I4" s="983" t="s">
        <v>45</v>
      </c>
      <c r="J4" s="984"/>
    </row>
    <row r="5" spans="1:10" ht="11.25" customHeight="1">
      <c r="A5" s="967"/>
      <c r="B5" s="968"/>
      <c r="C5" s="974"/>
      <c r="D5" s="975"/>
      <c r="E5" s="976"/>
      <c r="F5" s="990"/>
      <c r="G5" s="944" t="s">
        <v>46</v>
      </c>
      <c r="H5" s="944" t="s">
        <v>47</v>
      </c>
      <c r="I5" s="944" t="s">
        <v>48</v>
      </c>
      <c r="J5" s="946" t="s">
        <v>49</v>
      </c>
    </row>
    <row r="6" spans="1:10" ht="11.25" customHeight="1">
      <c r="A6" s="967"/>
      <c r="B6" s="968"/>
      <c r="C6" s="974"/>
      <c r="D6" s="975"/>
      <c r="E6" s="976"/>
      <c r="F6" s="990"/>
      <c r="G6" s="950"/>
      <c r="H6" s="950"/>
      <c r="I6" s="950"/>
      <c r="J6" s="964"/>
    </row>
    <row r="7" spans="1:10" ht="11.25" customHeight="1">
      <c r="A7" s="967"/>
      <c r="B7" s="968"/>
      <c r="C7" s="974"/>
      <c r="D7" s="975"/>
      <c r="E7" s="976"/>
      <c r="F7" s="990"/>
      <c r="G7" s="950"/>
      <c r="H7" s="950"/>
      <c r="I7" s="950"/>
      <c r="J7" s="964"/>
    </row>
    <row r="8" spans="1:10" ht="11.25" customHeight="1">
      <c r="A8" s="967"/>
      <c r="B8" s="968"/>
      <c r="C8" s="974"/>
      <c r="D8" s="975"/>
      <c r="E8" s="976"/>
      <c r="F8" s="991"/>
      <c r="G8" s="945"/>
      <c r="H8" s="945"/>
      <c r="I8" s="945"/>
      <c r="J8" s="947"/>
    </row>
    <row r="9" spans="1:10" ht="11.25" customHeight="1">
      <c r="A9" s="969"/>
      <c r="B9" s="970"/>
      <c r="C9" s="977"/>
      <c r="D9" s="978"/>
      <c r="E9" s="979"/>
      <c r="F9" s="948" t="s">
        <v>13</v>
      </c>
      <c r="G9" s="949"/>
      <c r="H9" s="949"/>
      <c r="I9" s="949"/>
      <c r="J9" s="949"/>
    </row>
    <row r="10" spans="1:12" ht="10.5" customHeight="1">
      <c r="A10" s="36"/>
      <c r="B10" s="37"/>
      <c r="C10" s="8"/>
      <c r="D10" s="8"/>
      <c r="E10" s="8"/>
      <c r="F10" s="67"/>
      <c r="G10" s="68"/>
      <c r="H10" s="68"/>
      <c r="I10" s="68"/>
      <c r="J10" s="68"/>
      <c r="L10" s="68"/>
    </row>
    <row r="11" spans="1:12" ht="10.5" customHeight="1">
      <c r="A11" s="36">
        <v>14</v>
      </c>
      <c r="B11" s="37"/>
      <c r="C11" s="55" t="s">
        <v>113</v>
      </c>
      <c r="D11" s="55"/>
      <c r="E11" s="8"/>
      <c r="F11" s="67"/>
      <c r="G11" s="68"/>
      <c r="H11" s="68"/>
      <c r="I11" s="68"/>
      <c r="J11" s="68"/>
      <c r="L11" s="68"/>
    </row>
    <row r="12" spans="1:12" ht="10.5" customHeight="1">
      <c r="A12" s="36"/>
      <c r="B12" s="37"/>
      <c r="C12" s="985" t="s">
        <v>114</v>
      </c>
      <c r="D12" s="986"/>
      <c r="E12" s="8"/>
      <c r="F12" s="44">
        <v>55981</v>
      </c>
      <c r="G12" s="51" t="s">
        <v>25</v>
      </c>
      <c r="H12" s="45">
        <v>4231</v>
      </c>
      <c r="I12" s="51" t="s">
        <v>25</v>
      </c>
      <c r="J12" s="45">
        <v>51750</v>
      </c>
      <c r="L12" s="45"/>
    </row>
    <row r="13" spans="1:12" ht="10.5" customHeight="1">
      <c r="A13" s="36"/>
      <c r="B13" s="37"/>
      <c r="C13" s="8"/>
      <c r="D13" s="8"/>
      <c r="E13" s="8"/>
      <c r="F13" s="70"/>
      <c r="G13" s="52"/>
      <c r="H13" s="52"/>
      <c r="I13" s="52"/>
      <c r="J13" s="52"/>
      <c r="L13" s="68"/>
    </row>
    <row r="14" spans="1:12" ht="11.25" customHeight="1">
      <c r="A14" s="53" t="s">
        <v>115</v>
      </c>
      <c r="B14" s="43"/>
      <c r="C14" s="55" t="s">
        <v>116</v>
      </c>
      <c r="D14" s="55"/>
      <c r="E14" s="59"/>
      <c r="F14" s="44"/>
      <c r="G14" s="17"/>
      <c r="H14" s="45"/>
      <c r="I14" s="45"/>
      <c r="J14" s="45"/>
      <c r="L14" s="45"/>
    </row>
    <row r="15" spans="1:12" ht="11.25" customHeight="1">
      <c r="A15" s="53"/>
      <c r="B15" s="43"/>
      <c r="C15" s="985" t="s">
        <v>117</v>
      </c>
      <c r="D15" s="986"/>
      <c r="E15" s="59"/>
      <c r="F15" s="44">
        <v>1680219</v>
      </c>
      <c r="G15" s="57">
        <v>28</v>
      </c>
      <c r="H15" s="45">
        <v>53539</v>
      </c>
      <c r="I15" s="51" t="s">
        <v>25</v>
      </c>
      <c r="J15" s="45">
        <v>1626652</v>
      </c>
      <c r="L15" s="45"/>
    </row>
    <row r="16" spans="1:12" ht="10.5" customHeight="1">
      <c r="A16" s="53"/>
      <c r="B16" s="43"/>
      <c r="C16" s="55"/>
      <c r="D16" s="55"/>
      <c r="E16" s="59"/>
      <c r="F16" s="44"/>
      <c r="G16" s="45"/>
      <c r="H16" s="45"/>
      <c r="I16" s="45"/>
      <c r="J16" s="45"/>
      <c r="L16" s="45"/>
    </row>
    <row r="17" spans="1:12" ht="11.25" customHeight="1">
      <c r="A17" s="53" t="s">
        <v>118</v>
      </c>
      <c r="B17" s="43"/>
      <c r="C17" s="985" t="s">
        <v>119</v>
      </c>
      <c r="D17" s="986"/>
      <c r="E17" s="59"/>
      <c r="F17" s="44">
        <v>1665453</v>
      </c>
      <c r="G17" s="51" t="s">
        <v>25</v>
      </c>
      <c r="H17" s="52">
        <v>45727</v>
      </c>
      <c r="I17" s="52" t="s">
        <v>25</v>
      </c>
      <c r="J17" s="45">
        <v>1619726</v>
      </c>
      <c r="L17" s="45"/>
    </row>
    <row r="18" spans="1:12" ht="10.5" customHeight="1">
      <c r="A18" s="53"/>
      <c r="B18" s="43"/>
      <c r="C18" s="55"/>
      <c r="D18" s="55"/>
      <c r="E18" s="55"/>
      <c r="F18" s="44"/>
      <c r="G18" s="45"/>
      <c r="H18" s="45"/>
      <c r="I18" s="45"/>
      <c r="J18" s="45"/>
      <c r="L18" s="45"/>
    </row>
    <row r="19" spans="1:12" ht="11.25" customHeight="1">
      <c r="A19" s="53" t="s">
        <v>120</v>
      </c>
      <c r="B19" s="43"/>
      <c r="C19" s="55" t="s">
        <v>121</v>
      </c>
      <c r="D19" s="55"/>
      <c r="E19" s="55"/>
      <c r="F19" s="44"/>
      <c r="G19" s="45"/>
      <c r="H19" s="45"/>
      <c r="I19" s="45"/>
      <c r="J19" s="45"/>
      <c r="L19" s="45"/>
    </row>
    <row r="20" spans="1:12" ht="11.25" customHeight="1">
      <c r="A20" s="53"/>
      <c r="B20" s="43"/>
      <c r="C20" s="985" t="s">
        <v>122</v>
      </c>
      <c r="D20" s="986"/>
      <c r="E20" s="59"/>
      <c r="F20" s="44">
        <v>617420</v>
      </c>
      <c r="G20" s="45">
        <v>3913</v>
      </c>
      <c r="H20" s="45">
        <v>7455</v>
      </c>
      <c r="I20" s="52" t="s">
        <v>25</v>
      </c>
      <c r="J20" s="45">
        <v>606052</v>
      </c>
      <c r="L20" s="45"/>
    </row>
    <row r="21" spans="1:12" ht="10.5" customHeight="1">
      <c r="A21" s="53"/>
      <c r="B21" s="43"/>
      <c r="C21" s="59"/>
      <c r="D21" s="59"/>
      <c r="E21" s="59"/>
      <c r="F21" s="44"/>
      <c r="G21" s="45"/>
      <c r="H21" s="45"/>
      <c r="I21" s="45"/>
      <c r="J21" s="45"/>
      <c r="L21" s="45"/>
    </row>
    <row r="22" spans="1:12" ht="10.5" customHeight="1">
      <c r="A22" s="53" t="s">
        <v>123</v>
      </c>
      <c r="B22" s="43"/>
      <c r="C22" s="55" t="s">
        <v>124</v>
      </c>
      <c r="D22" s="59"/>
      <c r="E22" s="59"/>
      <c r="F22" s="44"/>
      <c r="G22" s="45"/>
      <c r="H22" s="45"/>
      <c r="I22" s="45"/>
      <c r="J22" s="45"/>
      <c r="L22" s="45"/>
    </row>
    <row r="23" spans="1:12" ht="10.5" customHeight="1">
      <c r="A23" s="53"/>
      <c r="B23" s="43"/>
      <c r="C23" s="55" t="s">
        <v>125</v>
      </c>
      <c r="D23" s="59"/>
      <c r="E23" s="59"/>
      <c r="F23" s="44"/>
      <c r="G23" s="45"/>
      <c r="H23" s="45"/>
      <c r="I23" s="45"/>
      <c r="J23" s="45"/>
      <c r="L23" s="45"/>
    </row>
    <row r="24" spans="2:12" ht="11.25" customHeight="1">
      <c r="B24" s="43"/>
      <c r="C24" s="985" t="s">
        <v>126</v>
      </c>
      <c r="D24" s="986"/>
      <c r="E24" s="59"/>
      <c r="F24" s="44">
        <v>553874</v>
      </c>
      <c r="G24" s="50" t="s">
        <v>54</v>
      </c>
      <c r="H24" s="50" t="s">
        <v>54</v>
      </c>
      <c r="I24" s="52" t="s">
        <v>25</v>
      </c>
      <c r="J24" s="45">
        <v>553860</v>
      </c>
      <c r="L24" s="45"/>
    </row>
    <row r="25" spans="1:12" ht="11.25" customHeight="1">
      <c r="A25" s="53"/>
      <c r="B25" s="43"/>
      <c r="C25" s="59"/>
      <c r="D25" s="59"/>
      <c r="E25" s="59"/>
      <c r="F25" s="44"/>
      <c r="G25" s="45"/>
      <c r="H25" s="45"/>
      <c r="I25" s="45"/>
      <c r="J25" s="45"/>
      <c r="L25" s="45"/>
    </row>
    <row r="26" spans="1:12" ht="11.25" customHeight="1">
      <c r="A26" s="53" t="s">
        <v>127</v>
      </c>
      <c r="B26" s="43"/>
      <c r="C26" s="55" t="s">
        <v>128</v>
      </c>
      <c r="D26" s="55"/>
      <c r="E26" s="59"/>
      <c r="F26" s="44">
        <v>28788</v>
      </c>
      <c r="G26" s="50" t="s">
        <v>54</v>
      </c>
      <c r="H26" s="50" t="s">
        <v>54</v>
      </c>
      <c r="I26" s="52" t="s">
        <v>25</v>
      </c>
      <c r="J26" s="45">
        <v>28774</v>
      </c>
      <c r="L26" s="45"/>
    </row>
    <row r="27" spans="1:12" ht="10.5" customHeight="1">
      <c r="A27" s="53"/>
      <c r="B27" s="43"/>
      <c r="C27" s="55"/>
      <c r="D27" s="59"/>
      <c r="E27" s="59"/>
      <c r="F27" s="44"/>
      <c r="G27" s="45"/>
      <c r="H27" s="45"/>
      <c r="I27" s="45"/>
      <c r="J27" s="45"/>
      <c r="L27" s="45"/>
    </row>
    <row r="28" spans="1:12" ht="11.25" customHeight="1">
      <c r="A28" s="53" t="s">
        <v>129</v>
      </c>
      <c r="B28" s="43"/>
      <c r="C28" s="55" t="s">
        <v>130</v>
      </c>
      <c r="D28" s="55"/>
      <c r="E28" s="55"/>
      <c r="F28" s="44"/>
      <c r="G28" s="45"/>
      <c r="H28" s="45"/>
      <c r="I28" s="45"/>
      <c r="J28" s="45"/>
      <c r="L28" s="45"/>
    </row>
    <row r="29" spans="1:12" ht="11.25" customHeight="1">
      <c r="A29" s="53"/>
      <c r="B29" s="43"/>
      <c r="C29" s="985" t="s">
        <v>131</v>
      </c>
      <c r="D29" s="986"/>
      <c r="E29" s="59"/>
      <c r="F29" s="30">
        <v>7185253</v>
      </c>
      <c r="G29" s="45">
        <v>5269831</v>
      </c>
      <c r="H29" s="50" t="s">
        <v>54</v>
      </c>
      <c r="I29" s="50" t="s">
        <v>54</v>
      </c>
      <c r="J29" s="45">
        <v>1915408</v>
      </c>
      <c r="K29" s="17"/>
      <c r="L29" s="45"/>
    </row>
    <row r="30" spans="1:12" ht="10.5" customHeight="1">
      <c r="A30" s="53"/>
      <c r="B30" s="43"/>
      <c r="C30" s="55"/>
      <c r="D30" s="55"/>
      <c r="E30" s="59"/>
      <c r="F30" s="44"/>
      <c r="G30" s="45"/>
      <c r="H30" s="45"/>
      <c r="I30" s="45"/>
      <c r="J30" s="45"/>
      <c r="L30" s="45"/>
    </row>
    <row r="31" spans="1:12" ht="11.25" customHeight="1">
      <c r="A31" s="53" t="s">
        <v>132</v>
      </c>
      <c r="B31" s="43"/>
      <c r="C31" s="985" t="s">
        <v>133</v>
      </c>
      <c r="D31" s="986"/>
      <c r="E31" s="59"/>
      <c r="F31" s="30">
        <v>1002639</v>
      </c>
      <c r="G31" s="58">
        <v>913196</v>
      </c>
      <c r="H31" s="50" t="s">
        <v>54</v>
      </c>
      <c r="I31" s="52" t="s">
        <v>25</v>
      </c>
      <c r="J31" s="50" t="s">
        <v>54</v>
      </c>
      <c r="L31" s="45"/>
    </row>
    <row r="32" spans="1:12" ht="10.5" customHeight="1">
      <c r="A32" s="53"/>
      <c r="B32" s="43"/>
      <c r="C32" s="55"/>
      <c r="D32" s="59"/>
      <c r="E32" s="59"/>
      <c r="F32" s="44"/>
      <c r="G32" s="45"/>
      <c r="H32" s="45"/>
      <c r="I32" s="45"/>
      <c r="J32" s="45"/>
      <c r="L32" s="45"/>
    </row>
    <row r="33" spans="1:12" ht="11.25" customHeight="1">
      <c r="A33" s="53" t="s">
        <v>134</v>
      </c>
      <c r="B33" s="43"/>
      <c r="C33" s="985" t="s">
        <v>135</v>
      </c>
      <c r="D33" s="986"/>
      <c r="E33" s="59"/>
      <c r="F33" s="30">
        <v>921231</v>
      </c>
      <c r="G33" s="57">
        <v>1118</v>
      </c>
      <c r="H33" s="50" t="s">
        <v>54</v>
      </c>
      <c r="I33" s="50" t="s">
        <v>54</v>
      </c>
      <c r="J33" s="45">
        <v>920099</v>
      </c>
      <c r="L33" s="45"/>
    </row>
    <row r="34" spans="1:12" ht="9" customHeight="1">
      <c r="A34" s="53"/>
      <c r="B34" s="43"/>
      <c r="C34" s="59"/>
      <c r="D34" s="59"/>
      <c r="E34" s="59"/>
      <c r="F34" s="44"/>
      <c r="G34" s="45"/>
      <c r="H34" s="45"/>
      <c r="I34" s="45"/>
      <c r="J34" s="45"/>
      <c r="L34" s="45"/>
    </row>
    <row r="35" spans="1:12" ht="11.25" customHeight="1">
      <c r="A35" s="53" t="s">
        <v>136</v>
      </c>
      <c r="B35" s="43"/>
      <c r="C35" s="985" t="s">
        <v>137</v>
      </c>
      <c r="D35" s="986"/>
      <c r="E35" s="59"/>
      <c r="F35" s="44">
        <v>190911</v>
      </c>
      <c r="G35" s="58">
        <v>153392</v>
      </c>
      <c r="H35" s="58">
        <v>2415</v>
      </c>
      <c r="I35" s="52" t="s">
        <v>25</v>
      </c>
      <c r="J35" s="45">
        <v>35104</v>
      </c>
      <c r="L35" s="45"/>
    </row>
    <row r="36" spans="1:12" ht="9" customHeight="1">
      <c r="A36" s="53"/>
      <c r="B36" s="43"/>
      <c r="C36" s="55"/>
      <c r="D36" s="55"/>
      <c r="E36" s="55"/>
      <c r="F36" s="30"/>
      <c r="G36" s="45"/>
      <c r="H36" s="45"/>
      <c r="I36" s="45"/>
      <c r="J36" s="45"/>
      <c r="L36" s="45"/>
    </row>
    <row r="37" spans="1:12" ht="11.25" customHeight="1">
      <c r="A37" s="53" t="s">
        <v>138</v>
      </c>
      <c r="B37" s="43"/>
      <c r="C37" s="985" t="s">
        <v>139</v>
      </c>
      <c r="D37" s="986"/>
      <c r="E37" s="55"/>
      <c r="F37" s="30">
        <v>1115437</v>
      </c>
      <c r="G37" s="71">
        <v>8</v>
      </c>
      <c r="H37" s="50" t="s">
        <v>54</v>
      </c>
      <c r="I37" s="52" t="s">
        <v>25</v>
      </c>
      <c r="J37" s="50" t="s">
        <v>54</v>
      </c>
      <c r="L37" s="45"/>
    </row>
    <row r="38" spans="1:12" ht="9" customHeight="1">
      <c r="A38" s="53"/>
      <c r="B38" s="43"/>
      <c r="C38" s="55"/>
      <c r="D38" s="55"/>
      <c r="E38" s="55"/>
      <c r="F38" s="44"/>
      <c r="G38" s="45"/>
      <c r="H38" s="45"/>
      <c r="I38" s="45"/>
      <c r="J38" s="45"/>
      <c r="L38" s="45"/>
    </row>
    <row r="39" spans="1:12" ht="11.25" customHeight="1">
      <c r="A39" s="53" t="s">
        <v>140</v>
      </c>
      <c r="B39" s="43"/>
      <c r="C39" s="985" t="s">
        <v>141</v>
      </c>
      <c r="D39" s="986"/>
      <c r="E39" s="59"/>
      <c r="F39" s="44">
        <v>3644149</v>
      </c>
      <c r="G39" s="58">
        <v>3155470</v>
      </c>
      <c r="H39" s="58">
        <v>173</v>
      </c>
      <c r="I39" s="52" t="s">
        <v>25</v>
      </c>
      <c r="J39" s="45">
        <v>488506</v>
      </c>
      <c r="L39" s="45"/>
    </row>
    <row r="40" spans="1:12" ht="9" customHeight="1">
      <c r="A40" s="53"/>
      <c r="B40" s="43"/>
      <c r="C40" s="59"/>
      <c r="D40" s="59"/>
      <c r="E40" s="59"/>
      <c r="F40" s="30"/>
      <c r="G40" s="45"/>
      <c r="H40" s="45"/>
      <c r="I40" s="45"/>
      <c r="J40" s="45"/>
      <c r="L40" s="45"/>
    </row>
    <row r="41" spans="1:12" ht="11.25" customHeight="1">
      <c r="A41" s="53" t="s">
        <v>142</v>
      </c>
      <c r="B41" s="43"/>
      <c r="C41" s="985" t="s">
        <v>143</v>
      </c>
      <c r="D41" s="986"/>
      <c r="E41" s="59"/>
      <c r="F41" s="30">
        <v>310429</v>
      </c>
      <c r="G41" s="45">
        <v>38439</v>
      </c>
      <c r="H41" s="45">
        <v>26685</v>
      </c>
      <c r="I41" s="52" t="s">
        <v>25</v>
      </c>
      <c r="J41" s="45">
        <v>245305</v>
      </c>
      <c r="L41" s="45"/>
    </row>
    <row r="42" spans="1:12" ht="9" customHeight="1">
      <c r="A42" s="53"/>
      <c r="B42" s="43"/>
      <c r="C42" s="55"/>
      <c r="D42" s="55"/>
      <c r="E42" s="55"/>
      <c r="F42" s="44"/>
      <c r="G42" s="45"/>
      <c r="H42" s="45"/>
      <c r="I42" s="45"/>
      <c r="J42" s="45"/>
      <c r="L42" s="45"/>
    </row>
    <row r="43" spans="1:12" ht="11.25" customHeight="1">
      <c r="A43" s="53" t="s">
        <v>144</v>
      </c>
      <c r="B43" s="43"/>
      <c r="C43" s="55" t="s">
        <v>145</v>
      </c>
      <c r="D43" s="55"/>
      <c r="E43" s="55"/>
      <c r="F43" s="44"/>
      <c r="G43" s="45"/>
      <c r="H43" s="45"/>
      <c r="I43" s="45"/>
      <c r="J43" s="45"/>
      <c r="L43" s="45"/>
    </row>
    <row r="44" spans="1:12" ht="11.25" customHeight="1">
      <c r="A44" s="53"/>
      <c r="B44" s="43"/>
      <c r="C44" s="55" t="s">
        <v>146</v>
      </c>
      <c r="D44" s="59"/>
      <c r="E44" s="59"/>
      <c r="F44" s="44"/>
      <c r="G44" s="45"/>
      <c r="H44" s="45"/>
      <c r="I44" s="45"/>
      <c r="J44" s="45"/>
      <c r="L44" s="45"/>
    </row>
    <row r="45" spans="1:12" ht="11.25" customHeight="1">
      <c r="A45" s="53"/>
      <c r="B45" s="43"/>
      <c r="C45" s="55" t="s">
        <v>147</v>
      </c>
      <c r="D45" s="59"/>
      <c r="E45" s="59"/>
      <c r="F45" s="44"/>
      <c r="G45" s="45"/>
      <c r="H45" s="45"/>
      <c r="I45" s="45"/>
      <c r="J45" s="45"/>
      <c r="L45" s="45"/>
    </row>
    <row r="46" spans="1:12" ht="11.25" customHeight="1">
      <c r="A46" s="53"/>
      <c r="B46" s="43"/>
      <c r="C46" s="985" t="s">
        <v>148</v>
      </c>
      <c r="D46" s="986"/>
      <c r="E46" s="59"/>
      <c r="F46" s="44">
        <v>13416</v>
      </c>
      <c r="G46" s="50" t="s">
        <v>54</v>
      </c>
      <c r="H46" s="52">
        <v>11874</v>
      </c>
      <c r="I46" s="52" t="s">
        <v>25</v>
      </c>
      <c r="J46" s="50" t="s">
        <v>54</v>
      </c>
      <c r="L46" s="45"/>
    </row>
    <row r="47" spans="1:12" ht="9" customHeight="1">
      <c r="A47" s="53"/>
      <c r="B47" s="43"/>
      <c r="C47" s="55"/>
      <c r="D47" s="55"/>
      <c r="E47" s="59"/>
      <c r="F47" s="44"/>
      <c r="G47" s="45"/>
      <c r="H47" s="45"/>
      <c r="I47" s="45"/>
      <c r="J47" s="45"/>
      <c r="L47" s="45"/>
    </row>
    <row r="48" spans="1:12" ht="11.25" customHeight="1">
      <c r="A48" s="53" t="s">
        <v>149</v>
      </c>
      <c r="B48" s="43"/>
      <c r="C48" s="55" t="s">
        <v>150</v>
      </c>
      <c r="D48" s="55"/>
      <c r="E48" s="59"/>
      <c r="F48" s="44"/>
      <c r="G48" s="45"/>
      <c r="H48" s="45"/>
      <c r="I48" s="45"/>
      <c r="J48" s="45"/>
      <c r="L48" s="45"/>
    </row>
    <row r="49" spans="1:12" ht="11.25" customHeight="1">
      <c r="A49" s="53"/>
      <c r="B49" s="43"/>
      <c r="C49" s="55" t="s">
        <v>151</v>
      </c>
      <c r="D49" s="55"/>
      <c r="E49" s="55"/>
      <c r="F49" s="44"/>
      <c r="G49" s="45"/>
      <c r="H49" s="45"/>
      <c r="I49" s="45"/>
      <c r="J49" s="45"/>
      <c r="L49" s="45"/>
    </row>
    <row r="50" spans="1:12" ht="11.25" customHeight="1">
      <c r="A50" s="53"/>
      <c r="B50" s="43"/>
      <c r="C50" s="55" t="s">
        <v>152</v>
      </c>
      <c r="D50" s="55"/>
      <c r="E50" s="55"/>
      <c r="F50" s="44"/>
      <c r="G50" s="45"/>
      <c r="H50" s="45"/>
      <c r="I50" s="45"/>
      <c r="J50" s="45"/>
      <c r="L50" s="45"/>
    </row>
    <row r="51" spans="1:12" ht="11.25" customHeight="1">
      <c r="A51" s="53"/>
      <c r="B51" s="43"/>
      <c r="C51" s="985" t="s">
        <v>153</v>
      </c>
      <c r="D51" s="986"/>
      <c r="E51" s="59"/>
      <c r="F51" s="30">
        <v>2950662</v>
      </c>
      <c r="G51" s="45">
        <v>444077</v>
      </c>
      <c r="H51" s="45">
        <v>446995</v>
      </c>
      <c r="I51" s="45">
        <v>51347</v>
      </c>
      <c r="J51" s="45">
        <v>2008243</v>
      </c>
      <c r="L51" s="45"/>
    </row>
    <row r="52" spans="1:12" ht="9" customHeight="1">
      <c r="A52" s="53"/>
      <c r="B52" s="43"/>
      <c r="C52" s="55"/>
      <c r="D52" s="55"/>
      <c r="E52" s="55"/>
      <c r="F52" s="44"/>
      <c r="G52" s="45"/>
      <c r="H52" s="45"/>
      <c r="I52" s="45"/>
      <c r="J52" s="45"/>
      <c r="L52" s="45"/>
    </row>
    <row r="53" spans="1:12" ht="11.25" customHeight="1">
      <c r="A53" s="53" t="s">
        <v>154</v>
      </c>
      <c r="B53" s="43"/>
      <c r="C53" s="55" t="s">
        <v>155</v>
      </c>
      <c r="D53" s="55"/>
      <c r="E53" s="55"/>
      <c r="F53" s="44"/>
      <c r="G53" s="45"/>
      <c r="H53" s="45"/>
      <c r="I53" s="45"/>
      <c r="J53" s="45"/>
      <c r="L53" s="45"/>
    </row>
    <row r="54" spans="1:12" ht="11.25" customHeight="1">
      <c r="A54" s="53"/>
      <c r="B54" s="43"/>
      <c r="C54" s="985" t="s">
        <v>156</v>
      </c>
      <c r="D54" s="986"/>
      <c r="E54" s="59"/>
      <c r="F54" s="30">
        <v>643392</v>
      </c>
      <c r="G54" s="45">
        <v>315504</v>
      </c>
      <c r="H54" s="58">
        <v>398</v>
      </c>
      <c r="I54" s="52" t="s">
        <v>25</v>
      </c>
      <c r="J54" s="45">
        <v>327490</v>
      </c>
      <c r="L54" s="45"/>
    </row>
    <row r="55" spans="1:12" ht="9" customHeight="1">
      <c r="A55" s="53"/>
      <c r="B55" s="43"/>
      <c r="C55" s="59"/>
      <c r="D55" s="59"/>
      <c r="E55" s="59"/>
      <c r="F55" s="44"/>
      <c r="G55" s="52"/>
      <c r="H55" s="45"/>
      <c r="I55" s="45"/>
      <c r="J55" s="45"/>
      <c r="L55" s="45"/>
    </row>
    <row r="56" spans="1:12" ht="11.25" customHeight="1">
      <c r="A56" s="53" t="s">
        <v>157</v>
      </c>
      <c r="B56" s="43"/>
      <c r="C56" s="55" t="s">
        <v>158</v>
      </c>
      <c r="D56" s="59"/>
      <c r="E56" s="59"/>
      <c r="F56" s="44">
        <v>578617</v>
      </c>
      <c r="G56" s="52">
        <v>13650</v>
      </c>
      <c r="H56" s="45">
        <v>283357</v>
      </c>
      <c r="I56" s="45">
        <v>43081</v>
      </c>
      <c r="J56" s="45">
        <v>238529</v>
      </c>
      <c r="L56" s="45"/>
    </row>
    <row r="57" spans="1:12" ht="9" customHeight="1">
      <c r="A57" s="53"/>
      <c r="B57" s="43"/>
      <c r="C57" s="55"/>
      <c r="D57" s="59"/>
      <c r="E57" s="59"/>
      <c r="F57" s="44"/>
      <c r="G57" s="45"/>
      <c r="H57" s="45"/>
      <c r="I57" s="45"/>
      <c r="J57" s="45"/>
      <c r="L57" s="45"/>
    </row>
    <row r="58" spans="1:12" ht="11.25" customHeight="1">
      <c r="A58" s="53" t="s">
        <v>159</v>
      </c>
      <c r="B58" s="43"/>
      <c r="C58" s="55" t="s">
        <v>160</v>
      </c>
      <c r="D58" s="55"/>
      <c r="E58" s="59"/>
      <c r="F58" s="44"/>
      <c r="G58" s="45"/>
      <c r="H58" s="45"/>
      <c r="I58" s="45"/>
      <c r="J58" s="45"/>
      <c r="L58" s="45"/>
    </row>
    <row r="59" spans="1:12" ht="11.25" customHeight="1">
      <c r="A59" s="53"/>
      <c r="B59" s="43"/>
      <c r="C59" s="55" t="s">
        <v>161</v>
      </c>
      <c r="D59" s="55"/>
      <c r="E59" s="55"/>
      <c r="F59" s="44"/>
      <c r="G59" s="45"/>
      <c r="H59" s="45"/>
      <c r="I59" s="45"/>
      <c r="J59" s="45"/>
      <c r="L59" s="45"/>
    </row>
    <row r="60" spans="1:12" ht="11.25" customHeight="1">
      <c r="A60" s="53"/>
      <c r="B60" s="43"/>
      <c r="C60" s="55" t="s">
        <v>162</v>
      </c>
      <c r="D60" s="55"/>
      <c r="E60" s="55"/>
      <c r="F60" s="44"/>
      <c r="G60" s="45"/>
      <c r="H60" s="45"/>
      <c r="I60" s="45"/>
      <c r="J60" s="45"/>
      <c r="L60" s="45"/>
    </row>
    <row r="61" spans="1:12" ht="11.25" customHeight="1">
      <c r="A61" s="53"/>
      <c r="B61" s="43"/>
      <c r="C61" s="985" t="s">
        <v>163</v>
      </c>
      <c r="D61" s="986"/>
      <c r="E61" s="59"/>
      <c r="F61" s="30">
        <v>7045399</v>
      </c>
      <c r="G61" s="45">
        <v>24572</v>
      </c>
      <c r="H61" s="45">
        <v>2565940</v>
      </c>
      <c r="I61" s="45">
        <v>1827107</v>
      </c>
      <c r="J61" s="45">
        <v>2627780</v>
      </c>
      <c r="L61" s="45"/>
    </row>
    <row r="62" spans="1:12" ht="8.25" customHeight="1">
      <c r="A62" s="53"/>
      <c r="B62" s="43"/>
      <c r="C62" s="59"/>
      <c r="D62" s="59"/>
      <c r="E62" s="59"/>
      <c r="F62" s="44"/>
      <c r="G62" s="45"/>
      <c r="H62" s="45"/>
      <c r="I62" s="45"/>
      <c r="J62" s="45"/>
      <c r="L62" s="45"/>
    </row>
    <row r="63" spans="1:12" ht="11.25" customHeight="1">
      <c r="A63" s="53" t="s">
        <v>164</v>
      </c>
      <c r="B63" s="43"/>
      <c r="C63" s="985" t="s">
        <v>165</v>
      </c>
      <c r="D63" s="986"/>
      <c r="E63" s="59"/>
      <c r="F63" s="44">
        <v>2224425</v>
      </c>
      <c r="G63" s="50" t="s">
        <v>54</v>
      </c>
      <c r="H63" s="50" t="s">
        <v>54</v>
      </c>
      <c r="I63" s="45">
        <v>164294</v>
      </c>
      <c r="J63" s="45">
        <v>2060117</v>
      </c>
      <c r="L63" s="45"/>
    </row>
    <row r="64" spans="1:12" ht="9" customHeight="1">
      <c r="A64" s="53"/>
      <c r="B64" s="43"/>
      <c r="C64" s="59"/>
      <c r="D64" s="59"/>
      <c r="E64" s="59"/>
      <c r="F64" s="44"/>
      <c r="G64" s="45"/>
      <c r="H64" s="45"/>
      <c r="I64" s="45"/>
      <c r="J64" s="45"/>
      <c r="L64" s="45"/>
    </row>
    <row r="65" spans="1:12" ht="11.25" customHeight="1">
      <c r="A65" s="53" t="s">
        <v>166</v>
      </c>
      <c r="B65" s="43"/>
      <c r="C65" s="55" t="s">
        <v>167</v>
      </c>
      <c r="D65" s="55"/>
      <c r="E65" s="59"/>
      <c r="F65" s="44"/>
      <c r="G65" s="45"/>
      <c r="H65" s="45"/>
      <c r="I65" s="45"/>
      <c r="J65" s="45"/>
      <c r="L65" s="45"/>
    </row>
    <row r="66" spans="1:12" ht="11.25" customHeight="1">
      <c r="A66" s="53"/>
      <c r="B66" s="43"/>
      <c r="C66" s="985" t="s">
        <v>168</v>
      </c>
      <c r="D66" s="986"/>
      <c r="E66" s="59"/>
      <c r="F66" s="30">
        <v>1195233</v>
      </c>
      <c r="G66" s="50" t="s">
        <v>54</v>
      </c>
      <c r="H66" s="50" t="s">
        <v>54</v>
      </c>
      <c r="I66" s="45">
        <v>1069138</v>
      </c>
      <c r="J66" s="45">
        <v>126081</v>
      </c>
      <c r="L66" s="45"/>
    </row>
    <row r="67" spans="1:12" ht="8.25" customHeight="1">
      <c r="A67" s="53"/>
      <c r="B67" s="43"/>
      <c r="C67" s="59"/>
      <c r="D67" s="59"/>
      <c r="E67" s="59"/>
      <c r="F67" s="44"/>
      <c r="G67" s="45"/>
      <c r="H67" s="45"/>
      <c r="I67" s="45"/>
      <c r="J67" s="45"/>
      <c r="L67" s="45"/>
    </row>
    <row r="68" spans="1:12" ht="11.25" customHeight="1">
      <c r="A68" s="53" t="s">
        <v>169</v>
      </c>
      <c r="B68" s="43"/>
      <c r="C68" s="985" t="s">
        <v>170</v>
      </c>
      <c r="D68" s="986"/>
      <c r="E68" s="59"/>
      <c r="F68" s="30">
        <v>3625741</v>
      </c>
      <c r="G68" s="45">
        <v>23382</v>
      </c>
      <c r="H68" s="45">
        <v>2561264</v>
      </c>
      <c r="I68" s="45">
        <v>593675</v>
      </c>
      <c r="J68" s="45">
        <v>447420</v>
      </c>
      <c r="L68" s="45"/>
    </row>
    <row r="69" spans="1:12" ht="9" customHeight="1">
      <c r="A69" s="53"/>
      <c r="B69" s="72"/>
      <c r="C69" s="59"/>
      <c r="D69" s="59"/>
      <c r="E69" s="59"/>
      <c r="F69" s="44"/>
      <c r="G69" s="45"/>
      <c r="H69" s="45"/>
      <c r="I69" s="45"/>
      <c r="J69" s="45"/>
      <c r="L69" s="45"/>
    </row>
    <row r="70" spans="1:12" ht="11.25" customHeight="1">
      <c r="A70" s="53"/>
      <c r="B70" s="72"/>
      <c r="C70" s="59"/>
      <c r="D70" s="73" t="s">
        <v>171</v>
      </c>
      <c r="E70" s="59"/>
      <c r="F70" s="30">
        <v>27798004</v>
      </c>
      <c r="G70" s="51" t="s">
        <v>25</v>
      </c>
      <c r="H70" s="51" t="s">
        <v>25</v>
      </c>
      <c r="I70" s="51" t="s">
        <v>25</v>
      </c>
      <c r="J70" s="51" t="s">
        <v>25</v>
      </c>
      <c r="L70" s="45"/>
    </row>
    <row r="71" spans="1:14" ht="9" customHeight="1">
      <c r="A71" s="53"/>
      <c r="B71" s="72"/>
      <c r="C71" s="59"/>
      <c r="D71" s="59"/>
      <c r="E71" s="59"/>
      <c r="F71" s="44"/>
      <c r="G71" s="45"/>
      <c r="H71" s="45"/>
      <c r="I71" s="45"/>
      <c r="J71" s="45"/>
      <c r="L71" s="45"/>
      <c r="M71" s="45"/>
      <c r="N71" s="45"/>
    </row>
    <row r="72" spans="1:14" ht="11.25" customHeight="1">
      <c r="A72" s="74"/>
      <c r="B72" s="56"/>
      <c r="C72" s="75"/>
      <c r="D72" s="76" t="s">
        <v>172</v>
      </c>
      <c r="E72" s="56"/>
      <c r="F72" s="77">
        <v>55667600</v>
      </c>
      <c r="G72" s="78">
        <v>6056204</v>
      </c>
      <c r="H72" s="78">
        <v>3333119</v>
      </c>
      <c r="I72" s="78">
        <v>3009133</v>
      </c>
      <c r="J72" s="78">
        <v>43269144</v>
      </c>
      <c r="L72" s="78"/>
      <c r="M72" s="45"/>
      <c r="N72" s="45"/>
    </row>
    <row r="73" spans="1:14" ht="6" customHeight="1">
      <c r="A73" s="74"/>
      <c r="B73" s="56"/>
      <c r="C73" s="75"/>
      <c r="D73" s="76"/>
      <c r="E73" s="56"/>
      <c r="F73" s="44"/>
      <c r="G73" s="78"/>
      <c r="H73" s="78"/>
      <c r="I73" s="78"/>
      <c r="J73" s="78"/>
      <c r="L73" s="78"/>
      <c r="M73" s="45"/>
      <c r="N73" s="45"/>
    </row>
    <row r="74" spans="1:14" ht="11.25" customHeight="1">
      <c r="A74" s="74"/>
      <c r="B74" s="56"/>
      <c r="C74" s="75"/>
      <c r="D74" s="79" t="s">
        <v>173</v>
      </c>
      <c r="E74" s="56"/>
      <c r="F74" s="44">
        <v>2617785</v>
      </c>
      <c r="G74" s="52">
        <v>349412</v>
      </c>
      <c r="H74" s="45">
        <v>295916</v>
      </c>
      <c r="I74" s="51" t="s">
        <v>25</v>
      </c>
      <c r="J74" s="45">
        <v>1972457</v>
      </c>
      <c r="L74" s="45"/>
      <c r="M74" s="45"/>
      <c r="N74" s="45"/>
    </row>
    <row r="75" spans="1:10" ht="11.25" customHeight="1">
      <c r="A75" s="3" t="s">
        <v>19</v>
      </c>
      <c r="F75" s="7"/>
      <c r="G75" s="7"/>
      <c r="H75" s="7"/>
      <c r="I75" s="7"/>
      <c r="J75" s="7"/>
    </row>
    <row r="76" spans="1:10" ht="19.5" customHeight="1">
      <c r="A76" s="987" t="s">
        <v>174</v>
      </c>
      <c r="B76" s="987"/>
      <c r="C76" s="987"/>
      <c r="D76" s="987"/>
      <c r="E76" s="987"/>
      <c r="F76" s="987"/>
      <c r="G76" s="987"/>
      <c r="H76" s="987"/>
      <c r="I76" s="987"/>
      <c r="J76" s="987"/>
    </row>
    <row r="77" spans="1:10" ht="19.5" customHeight="1">
      <c r="A77" s="987"/>
      <c r="B77" s="987"/>
      <c r="C77" s="987"/>
      <c r="D77" s="987"/>
      <c r="E77" s="987"/>
      <c r="F77" s="987"/>
      <c r="G77" s="987"/>
      <c r="H77" s="987"/>
      <c r="I77" s="987"/>
      <c r="J77" s="987"/>
    </row>
    <row r="78" spans="1:10" ht="19.5" customHeight="1">
      <c r="A78" s="987"/>
      <c r="B78" s="987"/>
      <c r="C78" s="987"/>
      <c r="D78" s="987"/>
      <c r="E78" s="987"/>
      <c r="F78" s="987"/>
      <c r="G78" s="987"/>
      <c r="H78" s="987"/>
      <c r="I78" s="987"/>
      <c r="J78" s="987"/>
    </row>
    <row r="79" spans="6:10" ht="9.75">
      <c r="F79" s="7"/>
      <c r="G79" s="72"/>
      <c r="H79" s="72"/>
      <c r="I79" s="7"/>
      <c r="J79" s="7"/>
    </row>
    <row r="80" spans="6:10" ht="15">
      <c r="F80" s="31"/>
      <c r="G80" s="31"/>
      <c r="H80" s="65"/>
      <c r="I80" s="7"/>
      <c r="J80" s="7"/>
    </row>
    <row r="81" spans="6:10" ht="9.75">
      <c r="F81" s="58"/>
      <c r="G81" s="45"/>
      <c r="H81" s="80"/>
      <c r="I81" s="45"/>
      <c r="J81" s="45"/>
    </row>
    <row r="82" spans="6:10" ht="9.75">
      <c r="F82" s="58"/>
      <c r="G82" s="7"/>
      <c r="H82" s="7"/>
      <c r="I82" s="7"/>
      <c r="J82" s="7"/>
    </row>
    <row r="83" spans="6:10" ht="9.75">
      <c r="F83" s="72"/>
      <c r="G83" s="7"/>
      <c r="H83" s="7"/>
      <c r="I83" s="7"/>
      <c r="J83" s="7"/>
    </row>
    <row r="84" spans="6:10" ht="9.75">
      <c r="F84" s="72"/>
      <c r="G84" s="7"/>
      <c r="H84" s="7"/>
      <c r="I84" s="7"/>
      <c r="J84" s="7"/>
    </row>
    <row r="85" spans="6:10" ht="9.75">
      <c r="F85" s="7"/>
      <c r="G85" s="7"/>
      <c r="H85" s="7"/>
      <c r="I85" s="7"/>
      <c r="J85" s="7"/>
    </row>
    <row r="86" spans="6:10" ht="9.75">
      <c r="F86" s="7"/>
      <c r="G86" s="7"/>
      <c r="H86" s="7"/>
      <c r="I86" s="7"/>
      <c r="J86" s="7"/>
    </row>
    <row r="87" spans="6:10" ht="9.75">
      <c r="F87" s="7"/>
      <c r="G87" s="7"/>
      <c r="H87" s="7"/>
      <c r="I87" s="7"/>
      <c r="J87" s="7"/>
    </row>
    <row r="88" spans="6:10" ht="9.75">
      <c r="F88" s="7"/>
      <c r="G88" s="7"/>
      <c r="H88" s="7"/>
      <c r="I88" s="7"/>
      <c r="J88" s="7"/>
    </row>
    <row r="89" spans="6:10" ht="9.75">
      <c r="F89" s="7"/>
      <c r="G89" s="7"/>
      <c r="H89" s="7"/>
      <c r="I89" s="7"/>
      <c r="J89" s="7"/>
    </row>
    <row r="90" spans="6:10" ht="9.75">
      <c r="F90" s="7"/>
      <c r="G90" s="7"/>
      <c r="H90" s="7"/>
      <c r="I90" s="7"/>
      <c r="J90" s="7"/>
    </row>
    <row r="91" spans="6:10" ht="9.75">
      <c r="F91" s="7"/>
      <c r="G91" s="7"/>
      <c r="H91" s="7"/>
      <c r="I91" s="7"/>
      <c r="J91" s="7"/>
    </row>
    <row r="92" spans="6:10" ht="9.75">
      <c r="F92" s="7"/>
      <c r="G92" s="7"/>
      <c r="H92" s="7"/>
      <c r="I92" s="7"/>
      <c r="J92" s="7"/>
    </row>
    <row r="93" spans="6:10" ht="9.75">
      <c r="F93" s="7"/>
      <c r="G93" s="7"/>
      <c r="H93" s="7"/>
      <c r="I93" s="7"/>
      <c r="J93" s="7"/>
    </row>
    <row r="94" spans="6:10" ht="9.75">
      <c r="F94" s="7"/>
      <c r="G94" s="7"/>
      <c r="H94" s="7"/>
      <c r="I94" s="7"/>
      <c r="J94" s="7"/>
    </row>
    <row r="95" spans="6:10" ht="9.75">
      <c r="F95" s="7"/>
      <c r="G95" s="7"/>
      <c r="H95" s="7"/>
      <c r="I95" s="7"/>
      <c r="J95" s="7"/>
    </row>
    <row r="96" spans="6:10" ht="9.75">
      <c r="F96" s="7"/>
      <c r="G96" s="7"/>
      <c r="H96" s="7"/>
      <c r="I96" s="7"/>
      <c r="J96" s="7"/>
    </row>
    <row r="97" spans="6:10" ht="9.75">
      <c r="F97" s="7"/>
      <c r="G97" s="7"/>
      <c r="H97" s="7"/>
      <c r="I97" s="7"/>
      <c r="J97" s="7"/>
    </row>
    <row r="98" spans="6:10" ht="9.75">
      <c r="F98" s="7"/>
      <c r="G98" s="7"/>
      <c r="H98" s="7"/>
      <c r="I98" s="7"/>
      <c r="J98" s="7"/>
    </row>
    <row r="99" spans="6:10" ht="9.75">
      <c r="F99" s="7"/>
      <c r="G99" s="7"/>
      <c r="H99" s="7"/>
      <c r="I99" s="7"/>
      <c r="J99" s="7"/>
    </row>
    <row r="100" spans="6:10" ht="9.75">
      <c r="F100" s="7"/>
      <c r="G100" s="7"/>
      <c r="H100" s="7"/>
      <c r="I100" s="7"/>
      <c r="J100" s="7"/>
    </row>
    <row r="101" spans="6:10" ht="9.75">
      <c r="F101" s="7"/>
      <c r="G101" s="7"/>
      <c r="H101" s="7"/>
      <c r="I101" s="7"/>
      <c r="J101" s="7"/>
    </row>
    <row r="102" spans="6:10" ht="9.75">
      <c r="F102" s="7"/>
      <c r="G102" s="7"/>
      <c r="H102" s="7"/>
      <c r="I102" s="7"/>
      <c r="J102" s="7"/>
    </row>
    <row r="103" spans="6:10" ht="9.75">
      <c r="F103" s="7"/>
      <c r="G103" s="7"/>
      <c r="H103" s="7"/>
      <c r="I103" s="7"/>
      <c r="J103" s="7"/>
    </row>
    <row r="104" spans="6:10" ht="9.75">
      <c r="F104" s="7"/>
      <c r="G104" s="7"/>
      <c r="H104" s="7"/>
      <c r="I104" s="7"/>
      <c r="J104" s="7"/>
    </row>
    <row r="105" spans="6:10" ht="9.75">
      <c r="F105" s="7"/>
      <c r="G105" s="7"/>
      <c r="H105" s="7"/>
      <c r="I105" s="7"/>
      <c r="J105" s="7"/>
    </row>
    <row r="106" spans="6:10" ht="9.75">
      <c r="F106" s="7"/>
      <c r="G106" s="7"/>
      <c r="H106" s="7"/>
      <c r="I106" s="7"/>
      <c r="J106" s="7"/>
    </row>
    <row r="107" spans="6:10" ht="9.75">
      <c r="F107" s="7"/>
      <c r="G107" s="7"/>
      <c r="H107" s="7"/>
      <c r="I107" s="7"/>
      <c r="J107" s="7"/>
    </row>
    <row r="108" spans="6:10" ht="9.75">
      <c r="F108" s="7"/>
      <c r="G108" s="7"/>
      <c r="H108" s="7"/>
      <c r="I108" s="7"/>
      <c r="J108" s="7"/>
    </row>
    <row r="109" spans="6:10" ht="9.75">
      <c r="F109" s="7"/>
      <c r="G109" s="7"/>
      <c r="H109" s="7"/>
      <c r="I109" s="7"/>
      <c r="J109" s="7"/>
    </row>
    <row r="110" spans="6:10" ht="9.75">
      <c r="F110" s="7"/>
      <c r="G110" s="7"/>
      <c r="H110" s="7"/>
      <c r="I110" s="7"/>
      <c r="J110" s="7"/>
    </row>
    <row r="111" spans="6:10" ht="9.75">
      <c r="F111" s="7"/>
      <c r="G111" s="7"/>
      <c r="H111" s="7"/>
      <c r="I111" s="7"/>
      <c r="J111" s="7"/>
    </row>
    <row r="112" spans="6:10" ht="9.75">
      <c r="F112" s="7"/>
      <c r="G112" s="7"/>
      <c r="H112" s="7"/>
      <c r="I112" s="7"/>
      <c r="J112" s="7"/>
    </row>
    <row r="113" spans="6:10" ht="9.75">
      <c r="F113" s="7"/>
      <c r="G113" s="7"/>
      <c r="H113" s="7"/>
      <c r="I113" s="7"/>
      <c r="J113" s="7"/>
    </row>
    <row r="114" spans="6:10" ht="9.75">
      <c r="F114" s="7"/>
      <c r="G114" s="7"/>
      <c r="H114" s="7"/>
      <c r="I114" s="7"/>
      <c r="J114" s="7"/>
    </row>
    <row r="115" spans="6:10" ht="9.75">
      <c r="F115" s="7"/>
      <c r="G115" s="7"/>
      <c r="H115" s="7"/>
      <c r="I115" s="7"/>
      <c r="J115" s="7"/>
    </row>
    <row r="116" spans="6:10" ht="9.75">
      <c r="F116" s="7"/>
      <c r="G116" s="7"/>
      <c r="H116" s="7"/>
      <c r="I116" s="7"/>
      <c r="J116" s="7"/>
    </row>
    <row r="117" spans="6:10" ht="9.75">
      <c r="F117" s="7"/>
      <c r="G117" s="7"/>
      <c r="H117" s="7"/>
      <c r="I117" s="7"/>
      <c r="J117" s="7"/>
    </row>
    <row r="118" spans="6:10" ht="9.75">
      <c r="F118" s="7"/>
      <c r="G118" s="7"/>
      <c r="H118" s="7"/>
      <c r="I118" s="7"/>
      <c r="J118" s="7"/>
    </row>
    <row r="119" spans="6:10" ht="9.75">
      <c r="F119" s="7"/>
      <c r="G119" s="7"/>
      <c r="H119" s="7"/>
      <c r="I119" s="7"/>
      <c r="J119" s="7"/>
    </row>
    <row r="120" spans="6:10" ht="9.75">
      <c r="F120" s="7"/>
      <c r="G120" s="7"/>
      <c r="H120" s="7"/>
      <c r="I120" s="7"/>
      <c r="J120" s="7"/>
    </row>
    <row r="121" spans="6:10" ht="9.75">
      <c r="F121" s="7"/>
      <c r="G121" s="7"/>
      <c r="H121" s="7"/>
      <c r="I121" s="7"/>
      <c r="J121" s="7"/>
    </row>
    <row r="122" spans="6:10" ht="9.75">
      <c r="F122" s="7"/>
      <c r="G122" s="7"/>
      <c r="H122" s="7"/>
      <c r="I122" s="7"/>
      <c r="J122" s="7"/>
    </row>
    <row r="123" spans="6:10" ht="9.75">
      <c r="F123" s="7"/>
      <c r="G123" s="7"/>
      <c r="H123" s="7"/>
      <c r="I123" s="7"/>
      <c r="J123" s="7"/>
    </row>
    <row r="124" spans="6:10" ht="9.75">
      <c r="F124" s="7"/>
      <c r="G124" s="7"/>
      <c r="H124" s="7"/>
      <c r="I124" s="7"/>
      <c r="J124" s="7"/>
    </row>
    <row r="125" spans="6:10" ht="9.75">
      <c r="F125" s="7"/>
      <c r="G125" s="7"/>
      <c r="H125" s="7"/>
      <c r="I125" s="7"/>
      <c r="J125" s="7"/>
    </row>
    <row r="126" spans="6:10" ht="9.75">
      <c r="F126" s="7"/>
      <c r="G126" s="7"/>
      <c r="H126" s="7"/>
      <c r="I126" s="7"/>
      <c r="J126" s="7"/>
    </row>
    <row r="127" spans="6:10" ht="9.75">
      <c r="F127" s="7"/>
      <c r="G127" s="7"/>
      <c r="H127" s="7"/>
      <c r="I127" s="7"/>
      <c r="J127" s="7"/>
    </row>
    <row r="128" spans="6:10" ht="9.75">
      <c r="F128" s="7"/>
      <c r="G128" s="7"/>
      <c r="H128" s="7"/>
      <c r="I128" s="7"/>
      <c r="J128" s="7"/>
    </row>
    <row r="129" spans="6:10" ht="9.75">
      <c r="F129" s="7"/>
      <c r="G129" s="7"/>
      <c r="H129" s="7"/>
      <c r="I129" s="7"/>
      <c r="J129" s="7"/>
    </row>
    <row r="130" spans="6:10" ht="9.75">
      <c r="F130" s="7"/>
      <c r="G130" s="7"/>
      <c r="H130" s="7"/>
      <c r="I130" s="7"/>
      <c r="J130" s="7"/>
    </row>
    <row r="131" spans="6:10" ht="9.75">
      <c r="F131" s="7"/>
      <c r="G131" s="7"/>
      <c r="H131" s="7"/>
      <c r="I131" s="7"/>
      <c r="J131" s="7"/>
    </row>
    <row r="132" spans="6:10" ht="9.75">
      <c r="F132" s="7"/>
      <c r="G132" s="7"/>
      <c r="H132" s="7"/>
      <c r="I132" s="7"/>
      <c r="J132" s="7"/>
    </row>
    <row r="133" spans="6:10" ht="9.75">
      <c r="F133" s="7"/>
      <c r="G133" s="7"/>
      <c r="H133" s="7"/>
      <c r="I133" s="7"/>
      <c r="J133" s="7"/>
    </row>
    <row r="134" spans="6:10" ht="9.75">
      <c r="F134" s="7"/>
      <c r="G134" s="7"/>
      <c r="H134" s="7"/>
      <c r="I134" s="7"/>
      <c r="J134" s="7"/>
    </row>
    <row r="135" spans="6:10" ht="9.75">
      <c r="F135" s="7"/>
      <c r="G135" s="7"/>
      <c r="H135" s="7"/>
      <c r="I135" s="7"/>
      <c r="J135" s="7"/>
    </row>
    <row r="136" spans="6:10" ht="9.75">
      <c r="F136" s="7"/>
      <c r="G136" s="7"/>
      <c r="H136" s="7"/>
      <c r="I136" s="7"/>
      <c r="J136" s="7"/>
    </row>
    <row r="137" spans="6:10" ht="9.75">
      <c r="F137" s="7"/>
      <c r="G137" s="7"/>
      <c r="H137" s="7"/>
      <c r="I137" s="7"/>
      <c r="J137" s="7"/>
    </row>
    <row r="138" spans="6:10" ht="9.75">
      <c r="F138" s="7"/>
      <c r="G138" s="7"/>
      <c r="H138" s="7"/>
      <c r="I138" s="7"/>
      <c r="J138" s="7"/>
    </row>
    <row r="139" spans="6:10" ht="9.75">
      <c r="F139" s="7"/>
      <c r="G139" s="7"/>
      <c r="H139" s="7"/>
      <c r="I139" s="7"/>
      <c r="J139" s="7"/>
    </row>
    <row r="140" spans="6:10" ht="9.75">
      <c r="F140" s="7"/>
      <c r="G140" s="7"/>
      <c r="H140" s="7"/>
      <c r="I140" s="7"/>
      <c r="J140" s="7"/>
    </row>
    <row r="141" spans="6:10" ht="9.75">
      <c r="F141" s="7"/>
      <c r="G141" s="7"/>
      <c r="H141" s="7"/>
      <c r="I141" s="7"/>
      <c r="J141" s="7"/>
    </row>
    <row r="142" spans="6:10" ht="9.75">
      <c r="F142" s="7"/>
      <c r="G142" s="7"/>
      <c r="H142" s="7"/>
      <c r="I142" s="7"/>
      <c r="J142" s="7"/>
    </row>
    <row r="143" spans="6:10" ht="9.75">
      <c r="F143" s="7"/>
      <c r="G143" s="7"/>
      <c r="H143" s="7"/>
      <c r="I143" s="7"/>
      <c r="J143" s="7"/>
    </row>
    <row r="144" spans="6:10" ht="9.75">
      <c r="F144" s="7"/>
      <c r="G144" s="7"/>
      <c r="H144" s="7"/>
      <c r="I144" s="7"/>
      <c r="J144" s="7"/>
    </row>
    <row r="145" spans="6:10" ht="9.75">
      <c r="F145" s="7"/>
      <c r="G145" s="7"/>
      <c r="H145" s="7"/>
      <c r="I145" s="7"/>
      <c r="J145" s="7"/>
    </row>
    <row r="146" spans="6:10" ht="9.75">
      <c r="F146" s="7"/>
      <c r="G146" s="7"/>
      <c r="H146" s="7"/>
      <c r="I146" s="7"/>
      <c r="J146" s="7"/>
    </row>
    <row r="147" spans="6:10" ht="9.75">
      <c r="F147" s="7"/>
      <c r="G147" s="7"/>
      <c r="H147" s="7"/>
      <c r="I147" s="7"/>
      <c r="J147" s="7"/>
    </row>
    <row r="148" spans="6:10" ht="9.75">
      <c r="F148" s="7"/>
      <c r="G148" s="7"/>
      <c r="H148" s="7"/>
      <c r="I148" s="7"/>
      <c r="J148" s="7"/>
    </row>
    <row r="149" spans="6:10" ht="9.75">
      <c r="F149" s="7"/>
      <c r="G149" s="7"/>
      <c r="H149" s="7"/>
      <c r="I149" s="7"/>
      <c r="J149" s="7"/>
    </row>
    <row r="150" spans="6:10" ht="9.75">
      <c r="F150" s="7"/>
      <c r="G150" s="7"/>
      <c r="H150" s="7"/>
      <c r="I150" s="7"/>
      <c r="J150" s="7"/>
    </row>
    <row r="151" spans="6:10" ht="9.75">
      <c r="F151" s="7"/>
      <c r="G151" s="7"/>
      <c r="H151" s="7"/>
      <c r="I151" s="7"/>
      <c r="J151" s="7"/>
    </row>
    <row r="152" spans="6:10" ht="9.75">
      <c r="F152" s="7"/>
      <c r="G152" s="7"/>
      <c r="H152" s="7"/>
      <c r="I152" s="7"/>
      <c r="J152" s="7"/>
    </row>
    <row r="153" spans="6:10" ht="9.75">
      <c r="F153" s="7"/>
      <c r="G153" s="7"/>
      <c r="H153" s="7"/>
      <c r="I153" s="7"/>
      <c r="J153" s="7"/>
    </row>
    <row r="154" spans="6:10" ht="9.75">
      <c r="F154" s="7"/>
      <c r="G154" s="7"/>
      <c r="H154" s="7"/>
      <c r="I154" s="7"/>
      <c r="J154" s="7"/>
    </row>
    <row r="155" spans="6:10" ht="9.75">
      <c r="F155" s="7"/>
      <c r="G155" s="7"/>
      <c r="H155" s="7"/>
      <c r="I155" s="7"/>
      <c r="J155" s="7"/>
    </row>
    <row r="156" spans="6:10" ht="9.75">
      <c r="F156" s="7"/>
      <c r="G156" s="7"/>
      <c r="H156" s="7"/>
      <c r="I156" s="7"/>
      <c r="J156" s="7"/>
    </row>
    <row r="157" spans="6:10" ht="9.75">
      <c r="F157" s="7"/>
      <c r="G157" s="7"/>
      <c r="H157" s="7"/>
      <c r="I157" s="7"/>
      <c r="J157" s="7"/>
    </row>
    <row r="158" spans="6:10" ht="9.75">
      <c r="F158" s="7"/>
      <c r="G158" s="7"/>
      <c r="H158" s="7"/>
      <c r="I158" s="7"/>
      <c r="J158" s="7"/>
    </row>
    <row r="159" spans="6:10" ht="9.75">
      <c r="F159" s="7"/>
      <c r="G159" s="7"/>
      <c r="H159" s="7"/>
      <c r="I159" s="7"/>
      <c r="J159" s="7"/>
    </row>
    <row r="160" spans="6:10" ht="9.75">
      <c r="F160" s="7"/>
      <c r="G160" s="7"/>
      <c r="H160" s="7"/>
      <c r="I160" s="7"/>
      <c r="J160" s="7"/>
    </row>
    <row r="161" spans="6:10" ht="9.75">
      <c r="F161" s="7"/>
      <c r="G161" s="7"/>
      <c r="H161" s="7"/>
      <c r="I161" s="7"/>
      <c r="J161" s="7"/>
    </row>
    <row r="162" spans="6:10" ht="9.75">
      <c r="F162" s="7"/>
      <c r="G162" s="7"/>
      <c r="H162" s="7"/>
      <c r="I162" s="7"/>
      <c r="J162" s="7"/>
    </row>
    <row r="163" spans="6:10" ht="9.75">
      <c r="F163" s="7"/>
      <c r="G163" s="7"/>
      <c r="H163" s="7"/>
      <c r="I163" s="7"/>
      <c r="J163" s="7"/>
    </row>
    <row r="164" spans="6:10" ht="9.75">
      <c r="F164" s="7"/>
      <c r="G164" s="7"/>
      <c r="H164" s="7"/>
      <c r="I164" s="7"/>
      <c r="J164" s="7"/>
    </row>
    <row r="165" spans="6:10" ht="9.75">
      <c r="F165" s="7"/>
      <c r="G165" s="7"/>
      <c r="H165" s="7"/>
      <c r="I165" s="7"/>
      <c r="J165" s="7"/>
    </row>
    <row r="166" spans="6:10" ht="9.75">
      <c r="F166" s="7"/>
      <c r="G166" s="7"/>
      <c r="H166" s="7"/>
      <c r="I166" s="7"/>
      <c r="J166" s="7"/>
    </row>
    <row r="167" spans="6:10" ht="9.75">
      <c r="F167" s="7"/>
      <c r="G167" s="7"/>
      <c r="H167" s="7"/>
      <c r="I167" s="7"/>
      <c r="J167" s="7"/>
    </row>
    <row r="168" spans="6:10" ht="9.75">
      <c r="F168" s="7"/>
      <c r="G168" s="7"/>
      <c r="H168" s="7"/>
      <c r="I168" s="7"/>
      <c r="J168" s="7"/>
    </row>
    <row r="169" spans="6:10" ht="9.75">
      <c r="F169" s="7"/>
      <c r="G169" s="7"/>
      <c r="H169" s="7"/>
      <c r="I169" s="7"/>
      <c r="J169" s="7"/>
    </row>
    <row r="170" spans="6:10" ht="9.75">
      <c r="F170" s="7"/>
      <c r="G170" s="7"/>
      <c r="H170" s="7"/>
      <c r="I170" s="7"/>
      <c r="J170" s="7"/>
    </row>
    <row r="171" spans="6:10" ht="9.75">
      <c r="F171" s="7"/>
      <c r="G171" s="7"/>
      <c r="H171" s="7"/>
      <c r="I171" s="7"/>
      <c r="J171" s="7"/>
    </row>
    <row r="172" spans="6:10" ht="9.75">
      <c r="F172" s="7"/>
      <c r="G172" s="7"/>
      <c r="H172" s="7"/>
      <c r="I172" s="7"/>
      <c r="J172" s="7"/>
    </row>
    <row r="173" spans="6:10" ht="9.75">
      <c r="F173" s="7"/>
      <c r="G173" s="7"/>
      <c r="H173" s="7"/>
      <c r="I173" s="7"/>
      <c r="J173" s="7"/>
    </row>
    <row r="174" spans="6:10" ht="9.75">
      <c r="F174" s="7"/>
      <c r="G174" s="7"/>
      <c r="H174" s="7"/>
      <c r="I174" s="7"/>
      <c r="J174" s="7"/>
    </row>
    <row r="175" spans="6:10" ht="9.75">
      <c r="F175" s="7"/>
      <c r="G175" s="7"/>
      <c r="H175" s="7"/>
      <c r="I175" s="7"/>
      <c r="J175" s="7"/>
    </row>
    <row r="176" spans="6:10" ht="9.75">
      <c r="F176" s="7"/>
      <c r="G176" s="7"/>
      <c r="H176" s="7"/>
      <c r="I176" s="7"/>
      <c r="J176" s="7"/>
    </row>
    <row r="177" spans="6:10" ht="9.75">
      <c r="F177" s="7"/>
      <c r="G177" s="7"/>
      <c r="H177" s="7"/>
      <c r="I177" s="7"/>
      <c r="J177" s="7"/>
    </row>
    <row r="178" spans="6:10" ht="9.75">
      <c r="F178" s="7"/>
      <c r="G178" s="7"/>
      <c r="H178" s="7"/>
      <c r="I178" s="7"/>
      <c r="J178" s="7"/>
    </row>
    <row r="179" spans="6:10" ht="9.75">
      <c r="F179" s="7"/>
      <c r="G179" s="7"/>
      <c r="H179" s="7"/>
      <c r="I179" s="7"/>
      <c r="J179" s="7"/>
    </row>
    <row r="180" spans="6:10" ht="9.75">
      <c r="F180" s="7"/>
      <c r="G180" s="7"/>
      <c r="H180" s="7"/>
      <c r="I180" s="7"/>
      <c r="J180" s="7"/>
    </row>
    <row r="181" spans="6:10" ht="9.75">
      <c r="F181" s="7"/>
      <c r="G181" s="7"/>
      <c r="H181" s="7"/>
      <c r="I181" s="7"/>
      <c r="J181" s="7"/>
    </row>
    <row r="182" spans="6:10" ht="9.75">
      <c r="F182" s="7"/>
      <c r="G182" s="7"/>
      <c r="H182" s="7"/>
      <c r="I182" s="7"/>
      <c r="J182" s="7"/>
    </row>
    <row r="183" spans="6:10" ht="9.75">
      <c r="F183" s="7"/>
      <c r="G183" s="7"/>
      <c r="H183" s="7"/>
      <c r="I183" s="7"/>
      <c r="J183" s="7"/>
    </row>
    <row r="184" spans="6:10" ht="9.75">
      <c r="F184" s="7"/>
      <c r="G184" s="7"/>
      <c r="H184" s="7"/>
      <c r="I184" s="7"/>
      <c r="J184" s="7"/>
    </row>
    <row r="185" spans="6:10" ht="9.75">
      <c r="F185" s="7"/>
      <c r="G185" s="7"/>
      <c r="H185" s="7"/>
      <c r="I185" s="7"/>
      <c r="J185" s="7"/>
    </row>
    <row r="186" spans="6:10" ht="9.75">
      <c r="F186" s="7"/>
      <c r="G186" s="7"/>
      <c r="H186" s="7"/>
      <c r="I186" s="7"/>
      <c r="J186" s="7"/>
    </row>
    <row r="187" spans="6:10" ht="9.75">
      <c r="F187" s="7"/>
      <c r="G187" s="7"/>
      <c r="H187" s="7"/>
      <c r="I187" s="7"/>
      <c r="J187" s="7"/>
    </row>
    <row r="188" spans="6:10" ht="9.75">
      <c r="F188" s="7"/>
      <c r="G188" s="7"/>
      <c r="H188" s="7"/>
      <c r="I188" s="7"/>
      <c r="J188" s="7"/>
    </row>
    <row r="189" spans="6:10" ht="9.75">
      <c r="F189" s="7"/>
      <c r="G189" s="7"/>
      <c r="H189" s="7"/>
      <c r="I189" s="7"/>
      <c r="J189" s="7"/>
    </row>
    <row r="190" spans="6:10" ht="9.75">
      <c r="F190" s="7"/>
      <c r="G190" s="7"/>
      <c r="H190" s="7"/>
      <c r="I190" s="7"/>
      <c r="J190" s="7"/>
    </row>
    <row r="191" spans="6:10" ht="9.75">
      <c r="F191" s="7"/>
      <c r="G191" s="7"/>
      <c r="H191" s="7"/>
      <c r="I191" s="7"/>
      <c r="J191" s="7"/>
    </row>
    <row r="192" spans="6:10" ht="9.75">
      <c r="F192" s="7"/>
      <c r="G192" s="7"/>
      <c r="H192" s="7"/>
      <c r="I192" s="7"/>
      <c r="J192" s="7"/>
    </row>
    <row r="193" spans="6:10" ht="9.75">
      <c r="F193" s="7"/>
      <c r="G193" s="7"/>
      <c r="H193" s="7"/>
      <c r="I193" s="7"/>
      <c r="J193" s="7"/>
    </row>
    <row r="194" spans="6:10" ht="9.75">
      <c r="F194" s="7"/>
      <c r="G194" s="7"/>
      <c r="H194" s="7"/>
      <c r="I194" s="7"/>
      <c r="J194" s="7"/>
    </row>
    <row r="195" spans="6:10" ht="9.75">
      <c r="F195" s="7"/>
      <c r="G195" s="7"/>
      <c r="H195" s="7"/>
      <c r="I195" s="7"/>
      <c r="J195" s="7"/>
    </row>
    <row r="196" spans="6:10" ht="9.75">
      <c r="F196" s="7"/>
      <c r="G196" s="7"/>
      <c r="H196" s="7"/>
      <c r="I196" s="7"/>
      <c r="J196" s="7"/>
    </row>
    <row r="197" spans="6:10" ht="9.75">
      <c r="F197" s="7"/>
      <c r="G197" s="7"/>
      <c r="H197" s="7"/>
      <c r="I197" s="7"/>
      <c r="J197" s="7"/>
    </row>
    <row r="198" spans="6:10" ht="9.75">
      <c r="F198" s="7"/>
      <c r="G198" s="7"/>
      <c r="H198" s="7"/>
      <c r="I198" s="7"/>
      <c r="J198" s="7"/>
    </row>
    <row r="199" spans="6:10" ht="9.75">
      <c r="F199" s="7"/>
      <c r="G199" s="7"/>
      <c r="H199" s="7"/>
      <c r="I199" s="7"/>
      <c r="J199" s="7"/>
    </row>
    <row r="200" spans="6:10" ht="9.75">
      <c r="F200" s="7"/>
      <c r="G200" s="7"/>
      <c r="H200" s="7"/>
      <c r="I200" s="7"/>
      <c r="J200" s="7"/>
    </row>
    <row r="201" spans="6:10" ht="9.75">
      <c r="F201" s="7"/>
      <c r="G201" s="7"/>
      <c r="H201" s="7"/>
      <c r="I201" s="7"/>
      <c r="J201" s="7"/>
    </row>
    <row r="202" spans="6:10" ht="9.75">
      <c r="F202" s="7"/>
      <c r="G202" s="7"/>
      <c r="H202" s="7"/>
      <c r="I202" s="7"/>
      <c r="J202" s="7"/>
    </row>
    <row r="203" spans="6:10" ht="9.75">
      <c r="F203" s="7"/>
      <c r="G203" s="7"/>
      <c r="H203" s="7"/>
      <c r="I203" s="7"/>
      <c r="J203" s="7"/>
    </row>
    <row r="204" spans="6:10" ht="9.75">
      <c r="F204" s="7"/>
      <c r="G204" s="7"/>
      <c r="H204" s="7"/>
      <c r="I204" s="7"/>
      <c r="J204" s="7"/>
    </row>
    <row r="205" spans="6:10" ht="9.75">
      <c r="F205" s="7"/>
      <c r="G205" s="7"/>
      <c r="H205" s="7"/>
      <c r="I205" s="7"/>
      <c r="J205" s="7"/>
    </row>
    <row r="206" spans="6:10" ht="9.75">
      <c r="F206" s="7"/>
      <c r="G206" s="7"/>
      <c r="H206" s="7"/>
      <c r="I206" s="7"/>
      <c r="J206" s="7"/>
    </row>
    <row r="207" spans="6:10" ht="9.75">
      <c r="F207" s="7"/>
      <c r="G207" s="7"/>
      <c r="H207" s="7"/>
      <c r="I207" s="7"/>
      <c r="J207" s="7"/>
    </row>
    <row r="208" spans="6:10" ht="9.75">
      <c r="F208" s="7"/>
      <c r="G208" s="7"/>
      <c r="H208" s="7"/>
      <c r="I208" s="7"/>
      <c r="J208" s="7"/>
    </row>
    <row r="209" spans="6:10" ht="9.75">
      <c r="F209" s="7"/>
      <c r="G209" s="7"/>
      <c r="H209" s="7"/>
      <c r="I209" s="7"/>
      <c r="J209" s="7"/>
    </row>
    <row r="210" spans="6:10" ht="9.75">
      <c r="F210" s="7"/>
      <c r="G210" s="7"/>
      <c r="H210" s="7"/>
      <c r="I210" s="7"/>
      <c r="J210" s="7"/>
    </row>
    <row r="211" spans="6:10" ht="9.75">
      <c r="F211" s="7"/>
      <c r="G211" s="7"/>
      <c r="H211" s="7"/>
      <c r="I211" s="7"/>
      <c r="J211" s="7"/>
    </row>
    <row r="212" spans="6:10" ht="9.75">
      <c r="F212" s="7"/>
      <c r="G212" s="7"/>
      <c r="H212" s="7"/>
      <c r="I212" s="7"/>
      <c r="J212" s="7"/>
    </row>
    <row r="213" spans="6:10" ht="9.75">
      <c r="F213" s="7"/>
      <c r="G213" s="7"/>
      <c r="H213" s="7"/>
      <c r="I213" s="7"/>
      <c r="J213" s="7"/>
    </row>
    <row r="214" spans="6:10" ht="9.75">
      <c r="F214" s="7"/>
      <c r="G214" s="7"/>
      <c r="H214" s="7"/>
      <c r="I214" s="7"/>
      <c r="J214" s="7"/>
    </row>
    <row r="215" spans="6:10" ht="9.75">
      <c r="F215" s="7"/>
      <c r="G215" s="7"/>
      <c r="H215" s="7"/>
      <c r="I215" s="7"/>
      <c r="J215" s="7"/>
    </row>
    <row r="216" spans="6:10" ht="9.75">
      <c r="F216" s="7"/>
      <c r="G216" s="7"/>
      <c r="H216" s="7"/>
      <c r="I216" s="7"/>
      <c r="J216" s="7"/>
    </row>
    <row r="217" spans="6:10" ht="9.75">
      <c r="F217" s="7"/>
      <c r="G217" s="7"/>
      <c r="H217" s="7"/>
      <c r="I217" s="7"/>
      <c r="J217" s="7"/>
    </row>
    <row r="218" spans="6:10" ht="9.75">
      <c r="F218" s="7"/>
      <c r="G218" s="7"/>
      <c r="H218" s="7"/>
      <c r="I218" s="7"/>
      <c r="J218" s="7"/>
    </row>
    <row r="219" spans="6:10" ht="9.75">
      <c r="F219" s="7"/>
      <c r="G219" s="7"/>
      <c r="H219" s="7"/>
      <c r="I219" s="7"/>
      <c r="J219" s="7"/>
    </row>
    <row r="220" spans="6:10" ht="9.75">
      <c r="F220" s="7"/>
      <c r="G220" s="7"/>
      <c r="H220" s="7"/>
      <c r="I220" s="7"/>
      <c r="J220" s="7"/>
    </row>
    <row r="221" spans="6:10" ht="9.75">
      <c r="F221" s="7"/>
      <c r="G221" s="7"/>
      <c r="H221" s="7"/>
      <c r="I221" s="7"/>
      <c r="J221" s="7"/>
    </row>
    <row r="222" spans="6:10" ht="9.75">
      <c r="F222" s="7"/>
      <c r="G222" s="7"/>
      <c r="H222" s="7"/>
      <c r="I222" s="7"/>
      <c r="J222" s="7"/>
    </row>
    <row r="223" spans="6:10" ht="9.75">
      <c r="F223" s="7"/>
      <c r="G223" s="7"/>
      <c r="H223" s="7"/>
      <c r="I223" s="7"/>
      <c r="J223" s="7"/>
    </row>
    <row r="224" spans="6:10" ht="9.75">
      <c r="F224" s="7"/>
      <c r="G224" s="7"/>
      <c r="H224" s="7"/>
      <c r="I224" s="7"/>
      <c r="J224" s="7"/>
    </row>
    <row r="225" spans="6:10" ht="9.75">
      <c r="F225" s="7"/>
      <c r="G225" s="7"/>
      <c r="H225" s="7"/>
      <c r="I225" s="7"/>
      <c r="J225" s="7"/>
    </row>
    <row r="226" spans="6:10" ht="9.75">
      <c r="F226" s="7"/>
      <c r="G226" s="7"/>
      <c r="H226" s="7"/>
      <c r="I226" s="7"/>
      <c r="J226" s="7"/>
    </row>
    <row r="227" spans="6:10" ht="9.75">
      <c r="F227" s="7"/>
      <c r="G227" s="7"/>
      <c r="H227" s="7"/>
      <c r="I227" s="7"/>
      <c r="J227" s="7"/>
    </row>
    <row r="228" spans="6:10" ht="9.75">
      <c r="F228" s="7"/>
      <c r="G228" s="7"/>
      <c r="H228" s="7"/>
      <c r="I228" s="7"/>
      <c r="J228" s="7"/>
    </row>
    <row r="229" spans="6:10" ht="9.75">
      <c r="F229" s="7"/>
      <c r="G229" s="7"/>
      <c r="H229" s="7"/>
      <c r="I229" s="7"/>
      <c r="J229" s="7"/>
    </row>
    <row r="230" spans="6:10" ht="9.75">
      <c r="F230" s="7"/>
      <c r="G230" s="7"/>
      <c r="H230" s="7"/>
      <c r="I230" s="7"/>
      <c r="J230" s="7"/>
    </row>
    <row r="231" spans="6:10" ht="9.75">
      <c r="F231" s="7"/>
      <c r="G231" s="7"/>
      <c r="H231" s="7"/>
      <c r="I231" s="7"/>
      <c r="J231" s="7"/>
    </row>
    <row r="232" spans="6:10" ht="9.75">
      <c r="F232" s="7"/>
      <c r="G232" s="7"/>
      <c r="H232" s="7"/>
      <c r="I232" s="7"/>
      <c r="J232" s="7"/>
    </row>
    <row r="233" spans="6:10" ht="9.75">
      <c r="F233" s="7"/>
      <c r="G233" s="7"/>
      <c r="H233" s="7"/>
      <c r="I233" s="7"/>
      <c r="J233" s="7"/>
    </row>
    <row r="234" spans="6:10" ht="9.75">
      <c r="F234" s="7"/>
      <c r="G234" s="7"/>
      <c r="H234" s="7"/>
      <c r="I234" s="7"/>
      <c r="J234" s="7"/>
    </row>
    <row r="235" spans="6:10" ht="9.75">
      <c r="F235" s="7"/>
      <c r="G235" s="7"/>
      <c r="H235" s="7"/>
      <c r="I235" s="7"/>
      <c r="J235" s="7"/>
    </row>
    <row r="236" spans="6:10" ht="9.75">
      <c r="F236" s="7"/>
      <c r="G236" s="7"/>
      <c r="H236" s="7"/>
      <c r="I236" s="7"/>
      <c r="J236" s="7"/>
    </row>
    <row r="237" spans="6:10" ht="9.75">
      <c r="F237" s="7"/>
      <c r="G237" s="7"/>
      <c r="H237" s="7"/>
      <c r="I237" s="7"/>
      <c r="J237" s="7"/>
    </row>
    <row r="238" spans="6:10" ht="9.75">
      <c r="F238" s="7"/>
      <c r="G238" s="7"/>
      <c r="H238" s="7"/>
      <c r="I238" s="7"/>
      <c r="J238" s="7"/>
    </row>
    <row r="239" spans="6:10" ht="9.75">
      <c r="F239" s="7"/>
      <c r="G239" s="7"/>
      <c r="H239" s="7"/>
      <c r="I239" s="7"/>
      <c r="J239" s="7"/>
    </row>
    <row r="240" spans="6:10" ht="9.75">
      <c r="F240" s="7"/>
      <c r="G240" s="7"/>
      <c r="H240" s="7"/>
      <c r="I240" s="7"/>
      <c r="J240" s="7"/>
    </row>
    <row r="241" spans="6:10" ht="9.75">
      <c r="F241" s="7"/>
      <c r="G241" s="7"/>
      <c r="H241" s="7"/>
      <c r="I241" s="7"/>
      <c r="J241" s="7"/>
    </row>
    <row r="242" spans="6:10" ht="9.75">
      <c r="F242" s="7"/>
      <c r="G242" s="7"/>
      <c r="H242" s="7"/>
      <c r="I242" s="7"/>
      <c r="J242" s="7"/>
    </row>
    <row r="243" spans="6:10" ht="9.75">
      <c r="F243" s="7"/>
      <c r="G243" s="7"/>
      <c r="H243" s="7"/>
      <c r="I243" s="7"/>
      <c r="J243" s="7"/>
    </row>
    <row r="244" spans="6:10" ht="9.75">
      <c r="F244" s="7"/>
      <c r="G244" s="7"/>
      <c r="H244" s="7"/>
      <c r="I244" s="7"/>
      <c r="J244" s="7"/>
    </row>
    <row r="245" spans="6:10" ht="9.75">
      <c r="F245" s="7"/>
      <c r="G245" s="7"/>
      <c r="H245" s="7"/>
      <c r="I245" s="7"/>
      <c r="J245" s="7"/>
    </row>
    <row r="246" spans="6:10" ht="9.75">
      <c r="F246" s="7"/>
      <c r="G246" s="7"/>
      <c r="H246" s="7"/>
      <c r="I246" s="7"/>
      <c r="J246" s="7"/>
    </row>
    <row r="247" spans="6:10" ht="9.75">
      <c r="F247" s="7"/>
      <c r="G247" s="7"/>
      <c r="H247" s="7"/>
      <c r="I247" s="7"/>
      <c r="J247" s="7"/>
    </row>
    <row r="248" spans="6:10" ht="9.75">
      <c r="F248" s="7"/>
      <c r="G248" s="7"/>
      <c r="H248" s="7"/>
      <c r="I248" s="7"/>
      <c r="J248" s="7"/>
    </row>
    <row r="249" spans="6:10" ht="9.75">
      <c r="F249" s="7"/>
      <c r="G249" s="7"/>
      <c r="H249" s="7"/>
      <c r="I249" s="7"/>
      <c r="J249" s="7"/>
    </row>
    <row r="250" spans="6:10" ht="9.75">
      <c r="F250" s="7"/>
      <c r="G250" s="7"/>
      <c r="H250" s="7"/>
      <c r="I250" s="7"/>
      <c r="J250" s="7"/>
    </row>
    <row r="251" spans="6:10" ht="9.75">
      <c r="F251" s="7"/>
      <c r="G251" s="7"/>
      <c r="H251" s="7"/>
      <c r="I251" s="7"/>
      <c r="J251" s="7"/>
    </row>
    <row r="252" spans="6:10" ht="9.75">
      <c r="F252" s="7"/>
      <c r="G252" s="7"/>
      <c r="H252" s="7"/>
      <c r="I252" s="7"/>
      <c r="J252" s="7"/>
    </row>
    <row r="253" spans="6:10" ht="9.75">
      <c r="F253" s="7"/>
      <c r="G253" s="7"/>
      <c r="H253" s="7"/>
      <c r="I253" s="7"/>
      <c r="J253" s="7"/>
    </row>
    <row r="254" spans="6:10" ht="9.75">
      <c r="F254" s="7"/>
      <c r="G254" s="7"/>
      <c r="H254" s="7"/>
      <c r="I254" s="7"/>
      <c r="J254" s="7"/>
    </row>
    <row r="255" spans="6:10" ht="9.75">
      <c r="F255" s="7"/>
      <c r="G255" s="7"/>
      <c r="H255" s="7"/>
      <c r="I255" s="7"/>
      <c r="J255" s="7"/>
    </row>
    <row r="256" spans="6:10" ht="9.75">
      <c r="F256" s="7"/>
      <c r="G256" s="7"/>
      <c r="H256" s="7"/>
      <c r="I256" s="7"/>
      <c r="J256" s="7"/>
    </row>
    <row r="257" spans="6:10" ht="9.75">
      <c r="F257" s="7"/>
      <c r="G257" s="7"/>
      <c r="H257" s="7"/>
      <c r="I257" s="7"/>
      <c r="J257" s="7"/>
    </row>
    <row r="258" spans="6:10" ht="9.75">
      <c r="F258" s="7"/>
      <c r="G258" s="7"/>
      <c r="H258" s="7"/>
      <c r="I258" s="7"/>
      <c r="J258" s="7"/>
    </row>
    <row r="259" spans="6:10" ht="9.75">
      <c r="F259" s="7"/>
      <c r="G259" s="7"/>
      <c r="H259" s="7"/>
      <c r="I259" s="7"/>
      <c r="J259" s="7"/>
    </row>
    <row r="260" spans="6:10" ht="9.75">
      <c r="F260" s="7"/>
      <c r="G260" s="7"/>
      <c r="H260" s="7"/>
      <c r="I260" s="7"/>
      <c r="J260" s="7"/>
    </row>
    <row r="261" spans="6:10" ht="9.75">
      <c r="F261" s="7"/>
      <c r="G261" s="7"/>
      <c r="H261" s="7"/>
      <c r="I261" s="7"/>
      <c r="J261" s="7"/>
    </row>
    <row r="262" spans="6:10" ht="9.75">
      <c r="F262" s="7"/>
      <c r="G262" s="7"/>
      <c r="H262" s="7"/>
      <c r="I262" s="7"/>
      <c r="J262" s="7"/>
    </row>
    <row r="263" spans="6:10" ht="9.75">
      <c r="F263" s="7"/>
      <c r="G263" s="7"/>
      <c r="H263" s="7"/>
      <c r="I263" s="7"/>
      <c r="J263" s="7"/>
    </row>
    <row r="264" spans="6:10" ht="9.75">
      <c r="F264" s="7"/>
      <c r="G264" s="7"/>
      <c r="H264" s="7"/>
      <c r="I264" s="7"/>
      <c r="J264" s="7"/>
    </row>
    <row r="265" spans="6:10" ht="9.75">
      <c r="F265" s="7"/>
      <c r="G265" s="7"/>
      <c r="H265" s="7"/>
      <c r="I265" s="7"/>
      <c r="J265" s="7"/>
    </row>
    <row r="266" spans="6:10" ht="9.75">
      <c r="F266" s="7"/>
      <c r="G266" s="7"/>
      <c r="H266" s="7"/>
      <c r="I266" s="7"/>
      <c r="J266" s="7"/>
    </row>
    <row r="267" spans="6:10" ht="9.75">
      <c r="F267" s="7"/>
      <c r="G267" s="7"/>
      <c r="H267" s="7"/>
      <c r="I267" s="7"/>
      <c r="J267" s="7"/>
    </row>
    <row r="268" spans="6:10" ht="9.75">
      <c r="F268" s="7"/>
      <c r="G268" s="7"/>
      <c r="H268" s="7"/>
      <c r="I268" s="7"/>
      <c r="J268" s="7"/>
    </row>
    <row r="269" spans="6:10" ht="9.75">
      <c r="F269" s="7"/>
      <c r="G269" s="7"/>
      <c r="H269" s="7"/>
      <c r="I269" s="7"/>
      <c r="J269" s="7"/>
    </row>
    <row r="270" spans="6:10" ht="9.75">
      <c r="F270" s="7"/>
      <c r="G270" s="7"/>
      <c r="H270" s="7"/>
      <c r="I270" s="7"/>
      <c r="J270" s="7"/>
    </row>
    <row r="271" spans="6:10" ht="9.75">
      <c r="F271" s="7"/>
      <c r="G271" s="7"/>
      <c r="H271" s="7"/>
      <c r="I271" s="7"/>
      <c r="J271" s="7"/>
    </row>
    <row r="272" spans="6:10" ht="9.75">
      <c r="F272" s="7"/>
      <c r="G272" s="7"/>
      <c r="H272" s="7"/>
      <c r="I272" s="7"/>
      <c r="J272" s="7"/>
    </row>
    <row r="273" spans="6:10" ht="9.75">
      <c r="F273" s="7"/>
      <c r="G273" s="7"/>
      <c r="H273" s="7"/>
      <c r="I273" s="7"/>
      <c r="J273" s="7"/>
    </row>
    <row r="274" spans="6:10" ht="9.75">
      <c r="F274" s="7"/>
      <c r="G274" s="7"/>
      <c r="H274" s="7"/>
      <c r="I274" s="7"/>
      <c r="J274" s="7"/>
    </row>
    <row r="275" spans="6:10" ht="9.75">
      <c r="F275" s="7"/>
      <c r="G275" s="7"/>
      <c r="H275" s="7"/>
      <c r="I275" s="7"/>
      <c r="J275" s="7"/>
    </row>
    <row r="276" spans="6:10" ht="9.75">
      <c r="F276" s="7"/>
      <c r="G276" s="7"/>
      <c r="H276" s="7"/>
      <c r="I276" s="7"/>
      <c r="J276" s="7"/>
    </row>
    <row r="277" spans="6:10" ht="9.75">
      <c r="F277" s="7"/>
      <c r="G277" s="7"/>
      <c r="H277" s="7"/>
      <c r="I277" s="7"/>
      <c r="J277" s="7"/>
    </row>
    <row r="278" spans="6:10" ht="9.75">
      <c r="F278" s="7"/>
      <c r="G278" s="7"/>
      <c r="H278" s="7"/>
      <c r="I278" s="7"/>
      <c r="J278" s="7"/>
    </row>
    <row r="279" spans="6:10" ht="9.75">
      <c r="F279" s="7"/>
      <c r="G279" s="7"/>
      <c r="H279" s="7"/>
      <c r="I279" s="7"/>
      <c r="J279" s="7"/>
    </row>
    <row r="280" spans="6:10" ht="9.75">
      <c r="F280" s="7"/>
      <c r="G280" s="7"/>
      <c r="H280" s="7"/>
      <c r="I280" s="7"/>
      <c r="J280" s="7"/>
    </row>
    <row r="281" spans="6:10" ht="9.75">
      <c r="F281" s="7"/>
      <c r="G281" s="7"/>
      <c r="H281" s="7"/>
      <c r="I281" s="7"/>
      <c r="J281" s="7"/>
    </row>
    <row r="282" spans="6:10" ht="9.75">
      <c r="F282" s="7"/>
      <c r="G282" s="7"/>
      <c r="H282" s="7"/>
      <c r="I282" s="7"/>
      <c r="J282" s="7"/>
    </row>
    <row r="283" spans="6:10" ht="9.75">
      <c r="F283" s="7"/>
      <c r="G283" s="7"/>
      <c r="H283" s="7"/>
      <c r="I283" s="7"/>
      <c r="J283" s="7"/>
    </row>
    <row r="284" spans="6:10" ht="9.75">
      <c r="F284" s="7"/>
      <c r="G284" s="7"/>
      <c r="H284" s="7"/>
      <c r="I284" s="7"/>
      <c r="J284" s="7"/>
    </row>
    <row r="285" spans="6:10" ht="9.75">
      <c r="F285" s="7"/>
      <c r="G285" s="7"/>
      <c r="H285" s="7"/>
      <c r="I285" s="7"/>
      <c r="J285" s="7"/>
    </row>
    <row r="286" spans="6:10" ht="9.75">
      <c r="F286" s="7"/>
      <c r="G286" s="7"/>
      <c r="H286" s="7"/>
      <c r="I286" s="7"/>
      <c r="J286" s="7"/>
    </row>
    <row r="287" spans="6:10" ht="9.75">
      <c r="F287" s="7"/>
      <c r="G287" s="7"/>
      <c r="H287" s="7"/>
      <c r="I287" s="7"/>
      <c r="J287" s="7"/>
    </row>
    <row r="288" spans="6:10" ht="9.75">
      <c r="F288" s="7"/>
      <c r="G288" s="7"/>
      <c r="H288" s="7"/>
      <c r="I288" s="7"/>
      <c r="J288" s="7"/>
    </row>
    <row r="289" spans="6:10" ht="9.75">
      <c r="F289" s="7"/>
      <c r="G289" s="7"/>
      <c r="H289" s="7"/>
      <c r="I289" s="7"/>
      <c r="J289" s="7"/>
    </row>
    <row r="290" spans="6:10" ht="9.75">
      <c r="F290" s="7"/>
      <c r="G290" s="7"/>
      <c r="H290" s="7"/>
      <c r="I290" s="7"/>
      <c r="J290" s="7"/>
    </row>
    <row r="291" spans="6:10" ht="9.75">
      <c r="F291" s="7"/>
      <c r="G291" s="7"/>
      <c r="H291" s="7"/>
      <c r="I291" s="7"/>
      <c r="J291" s="7"/>
    </row>
    <row r="292" spans="6:10" ht="9.75">
      <c r="F292" s="7"/>
      <c r="G292" s="7"/>
      <c r="H292" s="7"/>
      <c r="I292" s="7"/>
      <c r="J292" s="7"/>
    </row>
    <row r="293" spans="6:10" ht="9.75">
      <c r="F293" s="7"/>
      <c r="G293" s="7"/>
      <c r="H293" s="7"/>
      <c r="I293" s="7"/>
      <c r="J293" s="7"/>
    </row>
    <row r="294" spans="6:10" ht="9.75">
      <c r="F294" s="7"/>
      <c r="G294" s="7"/>
      <c r="H294" s="7"/>
      <c r="I294" s="7"/>
      <c r="J294" s="7"/>
    </row>
    <row r="295" spans="6:10" ht="9.75">
      <c r="F295" s="7"/>
      <c r="G295" s="7"/>
      <c r="H295" s="7"/>
      <c r="I295" s="7"/>
      <c r="J295" s="7"/>
    </row>
    <row r="296" spans="6:10" ht="9.75">
      <c r="F296" s="7"/>
      <c r="G296" s="7"/>
      <c r="H296" s="7"/>
      <c r="I296" s="7"/>
      <c r="J296" s="7"/>
    </row>
    <row r="297" spans="6:10" ht="9.75">
      <c r="F297" s="7"/>
      <c r="G297" s="7"/>
      <c r="H297" s="7"/>
      <c r="I297" s="7"/>
      <c r="J297" s="7"/>
    </row>
    <row r="298" spans="6:10" ht="9.75">
      <c r="F298" s="7"/>
      <c r="G298" s="7"/>
      <c r="H298" s="7"/>
      <c r="I298" s="7"/>
      <c r="J298" s="7"/>
    </row>
    <row r="299" spans="6:10" ht="9.75">
      <c r="F299" s="7"/>
      <c r="G299" s="7"/>
      <c r="H299" s="7"/>
      <c r="I299" s="7"/>
      <c r="J299" s="7"/>
    </row>
    <row r="300" spans="6:10" ht="9.75">
      <c r="F300" s="7"/>
      <c r="G300" s="7"/>
      <c r="H300" s="7"/>
      <c r="I300" s="7"/>
      <c r="J300" s="7"/>
    </row>
    <row r="301" spans="6:10" ht="9.75">
      <c r="F301" s="7"/>
      <c r="G301" s="7"/>
      <c r="H301" s="7"/>
      <c r="I301" s="7"/>
      <c r="J301" s="7"/>
    </row>
    <row r="302" spans="6:10" ht="9.75">
      <c r="F302" s="7"/>
      <c r="G302" s="7"/>
      <c r="H302" s="7"/>
      <c r="I302" s="7"/>
      <c r="J302" s="7"/>
    </row>
    <row r="303" spans="6:10" ht="9.75">
      <c r="F303" s="7"/>
      <c r="G303" s="7"/>
      <c r="H303" s="7"/>
      <c r="I303" s="7"/>
      <c r="J303" s="7"/>
    </row>
    <row r="304" spans="6:10" ht="9.75">
      <c r="F304" s="7"/>
      <c r="G304" s="7"/>
      <c r="H304" s="7"/>
      <c r="I304" s="7"/>
      <c r="J304" s="7"/>
    </row>
    <row r="305" spans="6:10" ht="9.75">
      <c r="F305" s="7"/>
      <c r="G305" s="7"/>
      <c r="H305" s="7"/>
      <c r="I305" s="7"/>
      <c r="J305" s="7"/>
    </row>
    <row r="306" spans="6:10" ht="9.75">
      <c r="F306" s="7"/>
      <c r="G306" s="7"/>
      <c r="H306" s="7"/>
      <c r="I306" s="7"/>
      <c r="J306" s="7"/>
    </row>
    <row r="307" spans="6:10" ht="9.75">
      <c r="F307" s="7"/>
      <c r="G307" s="7"/>
      <c r="H307" s="7"/>
      <c r="I307" s="7"/>
      <c r="J307" s="7"/>
    </row>
    <row r="308" spans="6:10" ht="9.75">
      <c r="F308" s="7"/>
      <c r="G308" s="7"/>
      <c r="H308" s="7"/>
      <c r="I308" s="7"/>
      <c r="J308" s="7"/>
    </row>
    <row r="309" spans="6:10" ht="9.75">
      <c r="F309" s="7"/>
      <c r="G309" s="7"/>
      <c r="H309" s="7"/>
      <c r="I309" s="7"/>
      <c r="J309" s="7"/>
    </row>
    <row r="310" spans="6:10" ht="9.75">
      <c r="F310" s="7"/>
      <c r="G310" s="7"/>
      <c r="H310" s="7"/>
      <c r="I310" s="7"/>
      <c r="J310" s="7"/>
    </row>
    <row r="311" spans="6:10" ht="9.75">
      <c r="F311" s="7"/>
      <c r="G311" s="7"/>
      <c r="H311" s="7"/>
      <c r="I311" s="7"/>
      <c r="J311" s="7"/>
    </row>
    <row r="312" spans="6:10" ht="9.75">
      <c r="F312" s="7"/>
      <c r="G312" s="7"/>
      <c r="H312" s="7"/>
      <c r="I312" s="7"/>
      <c r="J312" s="7"/>
    </row>
    <row r="313" spans="6:10" ht="9.75">
      <c r="F313" s="7"/>
      <c r="G313" s="7"/>
      <c r="H313" s="7"/>
      <c r="I313" s="7"/>
      <c r="J313" s="7"/>
    </row>
    <row r="314" spans="6:10" ht="9.75">
      <c r="F314" s="7"/>
      <c r="G314" s="7"/>
      <c r="H314" s="7"/>
      <c r="I314" s="7"/>
      <c r="J314" s="7"/>
    </row>
    <row r="315" spans="6:10" ht="9.75">
      <c r="F315" s="7"/>
      <c r="G315" s="7"/>
      <c r="H315" s="7"/>
      <c r="I315" s="7"/>
      <c r="J315" s="7"/>
    </row>
    <row r="316" spans="6:10" ht="9.75">
      <c r="F316" s="7"/>
      <c r="G316" s="7"/>
      <c r="H316" s="7"/>
      <c r="I316" s="7"/>
      <c r="J316" s="7"/>
    </row>
    <row r="317" spans="6:10" ht="9.75">
      <c r="F317" s="7"/>
      <c r="G317" s="7"/>
      <c r="H317" s="7"/>
      <c r="I317" s="7"/>
      <c r="J317" s="7"/>
    </row>
    <row r="318" spans="6:10" ht="9.75">
      <c r="F318" s="7"/>
      <c r="G318" s="7"/>
      <c r="H318" s="7"/>
      <c r="I318" s="7"/>
      <c r="J318" s="7"/>
    </row>
    <row r="319" spans="6:10" ht="9.75">
      <c r="F319" s="7"/>
      <c r="G319" s="7"/>
      <c r="H319" s="7"/>
      <c r="I319" s="7"/>
      <c r="J319" s="7"/>
    </row>
    <row r="320" spans="6:10" ht="9.75">
      <c r="F320" s="7"/>
      <c r="G320" s="7"/>
      <c r="H320" s="7"/>
      <c r="I320" s="7"/>
      <c r="J320" s="7"/>
    </row>
    <row r="321" spans="6:10" ht="9.75">
      <c r="F321" s="7"/>
      <c r="G321" s="7"/>
      <c r="H321" s="7"/>
      <c r="I321" s="7"/>
      <c r="J321" s="7"/>
    </row>
    <row r="322" spans="6:10" ht="9.75">
      <c r="F322" s="7"/>
      <c r="G322" s="7"/>
      <c r="H322" s="7"/>
      <c r="I322" s="7"/>
      <c r="J322" s="7"/>
    </row>
    <row r="323" spans="6:10" ht="9.75">
      <c r="F323" s="7"/>
      <c r="G323" s="7"/>
      <c r="H323" s="7"/>
      <c r="I323" s="7"/>
      <c r="J323" s="7"/>
    </row>
    <row r="324" spans="6:10" ht="9.75">
      <c r="F324" s="7"/>
      <c r="G324" s="7"/>
      <c r="H324" s="7"/>
      <c r="I324" s="7"/>
      <c r="J324" s="7"/>
    </row>
    <row r="325" spans="6:10" ht="9.75">
      <c r="F325" s="7"/>
      <c r="G325" s="7"/>
      <c r="H325" s="7"/>
      <c r="I325" s="7"/>
      <c r="J325" s="7"/>
    </row>
    <row r="326" spans="6:10" ht="9.75">
      <c r="F326" s="7"/>
      <c r="G326" s="7"/>
      <c r="H326" s="7"/>
      <c r="I326" s="7"/>
      <c r="J326" s="7"/>
    </row>
    <row r="327" spans="6:10" ht="9.75">
      <c r="F327" s="7"/>
      <c r="G327" s="7"/>
      <c r="H327" s="7"/>
      <c r="I327" s="7"/>
      <c r="J327" s="7"/>
    </row>
    <row r="328" spans="6:10" ht="9.75">
      <c r="F328" s="7"/>
      <c r="G328" s="7"/>
      <c r="H328" s="7"/>
      <c r="I328" s="7"/>
      <c r="J328" s="7"/>
    </row>
    <row r="329" spans="6:10" ht="9.75">
      <c r="F329" s="7"/>
      <c r="G329" s="7"/>
      <c r="H329" s="7"/>
      <c r="I329" s="7"/>
      <c r="J329" s="7"/>
    </row>
    <row r="330" spans="6:10" ht="9.75">
      <c r="F330" s="7"/>
      <c r="G330" s="7"/>
      <c r="H330" s="7"/>
      <c r="I330" s="7"/>
      <c r="J330" s="7"/>
    </row>
    <row r="331" spans="6:10" ht="9.75">
      <c r="F331" s="7"/>
      <c r="G331" s="7"/>
      <c r="H331" s="7"/>
      <c r="I331" s="7"/>
      <c r="J331" s="7"/>
    </row>
    <row r="332" spans="6:10" ht="9.75">
      <c r="F332" s="7"/>
      <c r="G332" s="7"/>
      <c r="H332" s="7"/>
      <c r="I332" s="7"/>
      <c r="J332" s="7"/>
    </row>
    <row r="333" spans="6:10" ht="9.75">
      <c r="F333" s="7"/>
      <c r="G333" s="7"/>
      <c r="H333" s="7"/>
      <c r="I333" s="7"/>
      <c r="J333" s="7"/>
    </row>
    <row r="334" spans="6:10" ht="9.75">
      <c r="F334" s="7"/>
      <c r="G334" s="7"/>
      <c r="H334" s="7"/>
      <c r="I334" s="7"/>
      <c r="J334" s="7"/>
    </row>
    <row r="335" spans="6:10" ht="9.75">
      <c r="F335" s="7"/>
      <c r="G335" s="7"/>
      <c r="H335" s="7"/>
      <c r="I335" s="7"/>
      <c r="J335" s="7"/>
    </row>
    <row r="336" spans="6:10" ht="9.75">
      <c r="F336" s="7"/>
      <c r="G336" s="7"/>
      <c r="H336" s="7"/>
      <c r="I336" s="7"/>
      <c r="J336" s="7"/>
    </row>
    <row r="337" spans="6:10" ht="9.75">
      <c r="F337" s="7"/>
      <c r="G337" s="7"/>
      <c r="H337" s="7"/>
      <c r="I337" s="7"/>
      <c r="J337" s="7"/>
    </row>
    <row r="338" spans="6:10" ht="9.75">
      <c r="F338" s="7"/>
      <c r="G338" s="7"/>
      <c r="H338" s="7"/>
      <c r="I338" s="7"/>
      <c r="J338" s="7"/>
    </row>
    <row r="339" spans="6:10" ht="9.75">
      <c r="F339" s="7"/>
      <c r="G339" s="7"/>
      <c r="H339" s="7"/>
      <c r="I339" s="7"/>
      <c r="J339" s="7"/>
    </row>
    <row r="340" spans="6:10" ht="9.75">
      <c r="F340" s="7"/>
      <c r="G340" s="7"/>
      <c r="H340" s="7"/>
      <c r="I340" s="7"/>
      <c r="J340" s="7"/>
    </row>
    <row r="341" spans="6:10" ht="9.75">
      <c r="F341" s="7"/>
      <c r="G341" s="7"/>
      <c r="H341" s="7"/>
      <c r="I341" s="7"/>
      <c r="J341" s="7"/>
    </row>
    <row r="342" spans="6:10" ht="9.75">
      <c r="F342" s="7"/>
      <c r="G342" s="7"/>
      <c r="H342" s="7"/>
      <c r="I342" s="7"/>
      <c r="J342" s="7"/>
    </row>
    <row r="343" spans="6:10" ht="9.75">
      <c r="F343" s="7"/>
      <c r="G343" s="7"/>
      <c r="H343" s="7"/>
      <c r="I343" s="7"/>
      <c r="J343" s="7"/>
    </row>
    <row r="344" spans="6:10" ht="9.75">
      <c r="F344" s="7"/>
      <c r="G344" s="7"/>
      <c r="H344" s="7"/>
      <c r="I344" s="7"/>
      <c r="J344" s="7"/>
    </row>
    <row r="345" spans="6:10" ht="9.75">
      <c r="F345" s="7"/>
      <c r="G345" s="7"/>
      <c r="H345" s="7"/>
      <c r="I345" s="7"/>
      <c r="J345" s="7"/>
    </row>
    <row r="346" spans="6:10" ht="9.75">
      <c r="F346" s="7"/>
      <c r="G346" s="7"/>
      <c r="H346" s="7"/>
      <c r="I346" s="7"/>
      <c r="J346" s="7"/>
    </row>
    <row r="347" spans="6:10" ht="9.75">
      <c r="F347" s="7"/>
      <c r="G347" s="7"/>
      <c r="H347" s="7"/>
      <c r="I347" s="7"/>
      <c r="J347" s="7"/>
    </row>
    <row r="348" spans="6:10" ht="9.75">
      <c r="F348" s="7"/>
      <c r="G348" s="7"/>
      <c r="H348" s="7"/>
      <c r="I348" s="7"/>
      <c r="J348" s="7"/>
    </row>
    <row r="349" spans="6:10" ht="9.75">
      <c r="F349" s="7"/>
      <c r="G349" s="7"/>
      <c r="H349" s="7"/>
      <c r="I349" s="7"/>
      <c r="J349" s="7"/>
    </row>
    <row r="350" spans="6:10" ht="9.75">
      <c r="F350" s="7"/>
      <c r="G350" s="7"/>
      <c r="H350" s="7"/>
      <c r="I350" s="7"/>
      <c r="J350" s="7"/>
    </row>
    <row r="351" spans="6:10" ht="9.75">
      <c r="F351" s="7"/>
      <c r="G351" s="7"/>
      <c r="H351" s="7"/>
      <c r="I351" s="7"/>
      <c r="J351" s="7"/>
    </row>
    <row r="352" spans="6:10" ht="9.75">
      <c r="F352" s="7"/>
      <c r="G352" s="7"/>
      <c r="H352" s="7"/>
      <c r="I352" s="7"/>
      <c r="J352" s="7"/>
    </row>
    <row r="353" spans="6:10" ht="9.75">
      <c r="F353" s="7"/>
      <c r="G353" s="7"/>
      <c r="H353" s="7"/>
      <c r="I353" s="7"/>
      <c r="J353" s="7"/>
    </row>
    <row r="354" spans="6:10" ht="9.75">
      <c r="F354" s="7"/>
      <c r="G354" s="7"/>
      <c r="H354" s="7"/>
      <c r="I354" s="7"/>
      <c r="J354" s="7"/>
    </row>
    <row r="355" spans="6:10" ht="9.75">
      <c r="F355" s="7"/>
      <c r="G355" s="7"/>
      <c r="H355" s="7"/>
      <c r="I355" s="7"/>
      <c r="J355" s="7"/>
    </row>
    <row r="356" spans="6:10" ht="9.75">
      <c r="F356" s="7"/>
      <c r="G356" s="7"/>
      <c r="H356" s="7"/>
      <c r="I356" s="7"/>
      <c r="J356" s="7"/>
    </row>
    <row r="357" spans="6:10" ht="9.75">
      <c r="F357" s="7"/>
      <c r="G357" s="7"/>
      <c r="H357" s="7"/>
      <c r="I357" s="7"/>
      <c r="J357" s="7"/>
    </row>
    <row r="358" spans="6:10" ht="9.75">
      <c r="F358" s="7"/>
      <c r="G358" s="7"/>
      <c r="H358" s="7"/>
      <c r="I358" s="7"/>
      <c r="J358" s="7"/>
    </row>
    <row r="359" spans="6:10" ht="9.75">
      <c r="F359" s="7"/>
      <c r="G359" s="7"/>
      <c r="H359" s="7"/>
      <c r="I359" s="7"/>
      <c r="J359" s="7"/>
    </row>
    <row r="360" spans="6:10" ht="9.75">
      <c r="F360" s="7"/>
      <c r="G360" s="7"/>
      <c r="H360" s="7"/>
      <c r="I360" s="7"/>
      <c r="J360" s="7"/>
    </row>
    <row r="361" spans="6:10" ht="9.75">
      <c r="F361" s="7"/>
      <c r="G361" s="7"/>
      <c r="H361" s="7"/>
      <c r="I361" s="7"/>
      <c r="J361" s="7"/>
    </row>
    <row r="362" spans="6:10" ht="9.75">
      <c r="F362" s="7"/>
      <c r="G362" s="7"/>
      <c r="H362" s="7"/>
      <c r="I362" s="7"/>
      <c r="J362" s="7"/>
    </row>
    <row r="363" spans="6:10" ht="9.75">
      <c r="F363" s="7"/>
      <c r="G363" s="7"/>
      <c r="H363" s="7"/>
      <c r="I363" s="7"/>
      <c r="J363" s="7"/>
    </row>
    <row r="364" spans="6:10" ht="9.75">
      <c r="F364" s="7"/>
      <c r="G364" s="7"/>
      <c r="H364" s="7"/>
      <c r="I364" s="7"/>
      <c r="J364" s="7"/>
    </row>
    <row r="365" spans="6:10" ht="9.75">
      <c r="F365" s="7"/>
      <c r="G365" s="7"/>
      <c r="H365" s="7"/>
      <c r="I365" s="7"/>
      <c r="J365" s="7"/>
    </row>
    <row r="366" spans="6:10" ht="9.75">
      <c r="F366" s="7"/>
      <c r="G366" s="7"/>
      <c r="H366" s="7"/>
      <c r="I366" s="7"/>
      <c r="J366" s="7"/>
    </row>
    <row r="367" spans="6:10" ht="9.75">
      <c r="F367" s="7"/>
      <c r="G367" s="7"/>
      <c r="H367" s="7"/>
      <c r="I367" s="7"/>
      <c r="J367" s="7"/>
    </row>
    <row r="368" spans="6:10" ht="9.75">
      <c r="F368" s="7"/>
      <c r="G368" s="7"/>
      <c r="H368" s="7"/>
      <c r="I368" s="7"/>
      <c r="J368" s="7"/>
    </row>
    <row r="369" spans="6:10" ht="9.75">
      <c r="F369" s="7"/>
      <c r="G369" s="7"/>
      <c r="H369" s="7"/>
      <c r="I369" s="7"/>
      <c r="J369" s="7"/>
    </row>
    <row r="370" spans="6:10" ht="9.75">
      <c r="F370" s="7"/>
      <c r="G370" s="7"/>
      <c r="H370" s="7"/>
      <c r="I370" s="7"/>
      <c r="J370" s="7"/>
    </row>
    <row r="371" spans="6:10" ht="9.75">
      <c r="F371" s="7"/>
      <c r="G371" s="7"/>
      <c r="H371" s="7"/>
      <c r="I371" s="7"/>
      <c r="J371" s="7"/>
    </row>
    <row r="372" spans="6:10" ht="9.75">
      <c r="F372" s="7"/>
      <c r="G372" s="7"/>
      <c r="H372" s="7"/>
      <c r="I372" s="7"/>
      <c r="J372" s="7"/>
    </row>
    <row r="373" spans="6:10" ht="9.75">
      <c r="F373" s="7"/>
      <c r="G373" s="7"/>
      <c r="H373" s="7"/>
      <c r="I373" s="7"/>
      <c r="J373" s="7"/>
    </row>
    <row r="374" spans="6:10" ht="9.75">
      <c r="F374" s="7"/>
      <c r="G374" s="7"/>
      <c r="H374" s="7"/>
      <c r="I374" s="7"/>
      <c r="J374" s="7"/>
    </row>
    <row r="375" spans="6:10" ht="9.75">
      <c r="F375" s="7"/>
      <c r="G375" s="7"/>
      <c r="H375" s="7"/>
      <c r="I375" s="7"/>
      <c r="J375" s="7"/>
    </row>
    <row r="376" spans="6:10" ht="9.75">
      <c r="F376" s="7"/>
      <c r="G376" s="7"/>
      <c r="H376" s="7"/>
      <c r="I376" s="7"/>
      <c r="J376" s="7"/>
    </row>
    <row r="377" spans="6:10" ht="9.75">
      <c r="F377" s="7"/>
      <c r="G377" s="7"/>
      <c r="H377" s="7"/>
      <c r="I377" s="7"/>
      <c r="J377" s="7"/>
    </row>
    <row r="378" spans="6:10" ht="9.75">
      <c r="F378" s="7"/>
      <c r="G378" s="7"/>
      <c r="H378" s="7"/>
      <c r="I378" s="7"/>
      <c r="J378" s="7"/>
    </row>
    <row r="379" spans="6:10" ht="9.75">
      <c r="F379" s="7"/>
      <c r="G379" s="7"/>
      <c r="H379" s="7"/>
      <c r="I379" s="7"/>
      <c r="J379" s="7"/>
    </row>
    <row r="380" spans="6:10" ht="9.75">
      <c r="F380" s="7"/>
      <c r="G380" s="7"/>
      <c r="H380" s="7"/>
      <c r="I380" s="7"/>
      <c r="J380" s="7"/>
    </row>
    <row r="381" spans="6:10" ht="9.75">
      <c r="F381" s="7"/>
      <c r="G381" s="7"/>
      <c r="H381" s="7"/>
      <c r="I381" s="7"/>
      <c r="J381" s="7"/>
    </row>
    <row r="382" spans="6:10" ht="9.75">
      <c r="F382" s="7"/>
      <c r="G382" s="7"/>
      <c r="H382" s="7"/>
      <c r="I382" s="7"/>
      <c r="J382" s="7"/>
    </row>
    <row r="383" spans="6:10" ht="9.75">
      <c r="F383" s="7"/>
      <c r="G383" s="7"/>
      <c r="H383" s="7"/>
      <c r="I383" s="7"/>
      <c r="J383" s="7"/>
    </row>
    <row r="384" spans="6:10" ht="9.75">
      <c r="F384" s="7"/>
      <c r="G384" s="7"/>
      <c r="H384" s="7"/>
      <c r="I384" s="7"/>
      <c r="J384" s="7"/>
    </row>
    <row r="385" spans="6:10" ht="9.75">
      <c r="F385" s="7"/>
      <c r="G385" s="7"/>
      <c r="H385" s="7"/>
      <c r="I385" s="7"/>
      <c r="J385" s="7"/>
    </row>
    <row r="386" spans="6:10" ht="9.75">
      <c r="F386" s="7"/>
      <c r="G386" s="7"/>
      <c r="H386" s="7"/>
      <c r="I386" s="7"/>
      <c r="J386" s="7"/>
    </row>
    <row r="387" spans="6:10" ht="9.75">
      <c r="F387" s="7"/>
      <c r="G387" s="7"/>
      <c r="H387" s="7"/>
      <c r="I387" s="7"/>
      <c r="J387" s="7"/>
    </row>
    <row r="388" spans="6:10" ht="9.75">
      <c r="F388" s="7"/>
      <c r="G388" s="7"/>
      <c r="H388" s="7"/>
      <c r="I388" s="7"/>
      <c r="J388" s="7"/>
    </row>
    <row r="389" spans="6:10" ht="9.75">
      <c r="F389" s="7"/>
      <c r="G389" s="7"/>
      <c r="H389" s="7"/>
      <c r="I389" s="7"/>
      <c r="J389" s="7"/>
    </row>
    <row r="390" spans="6:10" ht="9.75">
      <c r="F390" s="7"/>
      <c r="G390" s="7"/>
      <c r="H390" s="7"/>
      <c r="I390" s="7"/>
      <c r="J390" s="7"/>
    </row>
    <row r="391" spans="6:10" ht="9.75">
      <c r="F391" s="7"/>
      <c r="G391" s="7"/>
      <c r="H391" s="7"/>
      <c r="I391" s="7"/>
      <c r="J391" s="7"/>
    </row>
    <row r="392" spans="6:10" ht="9.75">
      <c r="F392" s="7"/>
      <c r="G392" s="7"/>
      <c r="H392" s="7"/>
      <c r="I392" s="7"/>
      <c r="J392" s="7"/>
    </row>
    <row r="393" spans="6:10" ht="9.75">
      <c r="F393" s="7"/>
      <c r="G393" s="7"/>
      <c r="H393" s="7"/>
      <c r="I393" s="7"/>
      <c r="J393" s="7"/>
    </row>
    <row r="394" spans="6:10" ht="9.75">
      <c r="F394" s="7"/>
      <c r="G394" s="7"/>
      <c r="H394" s="7"/>
      <c r="I394" s="7"/>
      <c r="J394" s="7"/>
    </row>
    <row r="395" spans="6:10" ht="9.75">
      <c r="F395" s="7"/>
      <c r="G395" s="7"/>
      <c r="H395" s="7"/>
      <c r="I395" s="7"/>
      <c r="J395" s="7"/>
    </row>
    <row r="396" spans="6:10" ht="9.75">
      <c r="F396" s="7"/>
      <c r="G396" s="7"/>
      <c r="H396" s="7"/>
      <c r="I396" s="7"/>
      <c r="J396" s="7"/>
    </row>
    <row r="397" spans="6:10" ht="9.75">
      <c r="F397" s="7"/>
      <c r="G397" s="7"/>
      <c r="H397" s="7"/>
      <c r="I397" s="7"/>
      <c r="J397" s="7"/>
    </row>
    <row r="398" spans="6:10" ht="9.75">
      <c r="F398" s="7"/>
      <c r="G398" s="7"/>
      <c r="H398" s="7"/>
      <c r="I398" s="7"/>
      <c r="J398" s="7"/>
    </row>
    <row r="399" spans="6:10" ht="9.75">
      <c r="F399" s="7"/>
      <c r="G399" s="7"/>
      <c r="H399" s="7"/>
      <c r="I399" s="7"/>
      <c r="J399" s="7"/>
    </row>
    <row r="400" spans="6:10" ht="9.75">
      <c r="F400" s="7"/>
      <c r="G400" s="7"/>
      <c r="H400" s="7"/>
      <c r="I400" s="7"/>
      <c r="J400" s="7"/>
    </row>
    <row r="401" spans="6:10" ht="9.75">
      <c r="F401" s="7"/>
      <c r="G401" s="7"/>
      <c r="H401" s="7"/>
      <c r="I401" s="7"/>
      <c r="J401" s="7"/>
    </row>
    <row r="402" spans="6:10" ht="9.75">
      <c r="F402" s="7"/>
      <c r="G402" s="7"/>
      <c r="H402" s="7"/>
      <c r="I402" s="7"/>
      <c r="J402" s="7"/>
    </row>
    <row r="403" spans="6:10" ht="9.75">
      <c r="F403" s="7"/>
      <c r="G403" s="7"/>
      <c r="H403" s="7"/>
      <c r="I403" s="7"/>
      <c r="J403" s="7"/>
    </row>
    <row r="404" spans="6:10" ht="9.75">
      <c r="F404" s="7"/>
      <c r="G404" s="7"/>
      <c r="H404" s="7"/>
      <c r="I404" s="7"/>
      <c r="J404" s="7"/>
    </row>
    <row r="405" spans="6:10" ht="9.75">
      <c r="F405" s="7"/>
      <c r="G405" s="7"/>
      <c r="H405" s="7"/>
      <c r="I405" s="7"/>
      <c r="J405" s="7"/>
    </row>
    <row r="406" spans="6:10" ht="9.75">
      <c r="F406" s="7"/>
      <c r="G406" s="7"/>
      <c r="H406" s="7"/>
      <c r="I406" s="7"/>
      <c r="J406" s="7"/>
    </row>
    <row r="407" spans="6:10" ht="9.75">
      <c r="F407" s="7"/>
      <c r="G407" s="7"/>
      <c r="H407" s="7"/>
      <c r="I407" s="7"/>
      <c r="J407" s="7"/>
    </row>
    <row r="408" spans="6:10" ht="9.75">
      <c r="F408" s="7"/>
      <c r="G408" s="7"/>
      <c r="H408" s="7"/>
      <c r="I408" s="7"/>
      <c r="J408" s="7"/>
    </row>
    <row r="409" spans="6:10" ht="9.75">
      <c r="F409" s="7"/>
      <c r="G409" s="7"/>
      <c r="H409" s="7"/>
      <c r="I409" s="7"/>
      <c r="J409" s="7"/>
    </row>
    <row r="410" spans="6:10" ht="9.75">
      <c r="F410" s="7"/>
      <c r="G410" s="7"/>
      <c r="H410" s="7"/>
      <c r="I410" s="7"/>
      <c r="J410" s="7"/>
    </row>
    <row r="411" spans="6:10" ht="9.75">
      <c r="F411" s="7"/>
      <c r="G411" s="7"/>
      <c r="H411" s="7"/>
      <c r="I411" s="7"/>
      <c r="J411" s="7"/>
    </row>
    <row r="412" spans="6:10" ht="9.75">
      <c r="F412" s="7"/>
      <c r="G412" s="7"/>
      <c r="H412" s="7"/>
      <c r="I412" s="7"/>
      <c r="J412" s="7"/>
    </row>
    <row r="413" spans="6:10" ht="9.75">
      <c r="F413" s="7"/>
      <c r="G413" s="7"/>
      <c r="H413" s="7"/>
      <c r="I413" s="7"/>
      <c r="J413" s="7"/>
    </row>
    <row r="414" spans="6:10" ht="9.75">
      <c r="F414" s="7"/>
      <c r="G414" s="7"/>
      <c r="H414" s="7"/>
      <c r="I414" s="7"/>
      <c r="J414" s="7"/>
    </row>
    <row r="415" spans="6:10" ht="9.75">
      <c r="F415" s="7"/>
      <c r="G415" s="7"/>
      <c r="H415" s="7"/>
      <c r="I415" s="7"/>
      <c r="J415" s="7"/>
    </row>
    <row r="416" spans="6:10" ht="9.75">
      <c r="F416" s="7"/>
      <c r="G416" s="7"/>
      <c r="H416" s="7"/>
      <c r="I416" s="7"/>
      <c r="J416" s="7"/>
    </row>
    <row r="417" spans="6:10" ht="9.75">
      <c r="F417" s="7"/>
      <c r="G417" s="7"/>
      <c r="H417" s="7"/>
      <c r="I417" s="7"/>
      <c r="J417" s="7"/>
    </row>
    <row r="418" spans="6:10" ht="9.75">
      <c r="F418" s="7"/>
      <c r="G418" s="7"/>
      <c r="H418" s="7"/>
      <c r="I418" s="7"/>
      <c r="J418" s="7"/>
    </row>
    <row r="419" spans="6:10" ht="9.75">
      <c r="F419" s="7"/>
      <c r="G419" s="7"/>
      <c r="H419" s="7"/>
      <c r="I419" s="7"/>
      <c r="J419" s="7"/>
    </row>
    <row r="420" spans="6:10" ht="9.75">
      <c r="F420" s="7"/>
      <c r="G420" s="7"/>
      <c r="H420" s="7"/>
      <c r="I420" s="7"/>
      <c r="J420" s="7"/>
    </row>
    <row r="421" spans="6:10" ht="9.75">
      <c r="F421" s="7"/>
      <c r="G421" s="7"/>
      <c r="H421" s="7"/>
      <c r="I421" s="7"/>
      <c r="J421" s="7"/>
    </row>
    <row r="422" spans="6:10" ht="9.75">
      <c r="F422" s="7"/>
      <c r="G422" s="7"/>
      <c r="H422" s="7"/>
      <c r="I422" s="7"/>
      <c r="J422" s="7"/>
    </row>
    <row r="423" spans="6:10" ht="9.75">
      <c r="F423" s="7"/>
      <c r="G423" s="7"/>
      <c r="H423" s="7"/>
      <c r="I423" s="7"/>
      <c r="J423" s="7"/>
    </row>
    <row r="424" spans="6:10" ht="9.75">
      <c r="F424" s="7"/>
      <c r="G424" s="7"/>
      <c r="H424" s="7"/>
      <c r="I424" s="7"/>
      <c r="J424" s="7"/>
    </row>
    <row r="425" spans="6:10" ht="9.75">
      <c r="F425" s="7"/>
      <c r="G425" s="7"/>
      <c r="H425" s="7"/>
      <c r="I425" s="7"/>
      <c r="J425" s="7"/>
    </row>
    <row r="426" spans="6:10" ht="9.75">
      <c r="F426" s="7"/>
      <c r="G426" s="7"/>
      <c r="H426" s="7"/>
      <c r="I426" s="7"/>
      <c r="J426" s="7"/>
    </row>
    <row r="427" spans="6:10" ht="9.75">
      <c r="F427" s="7"/>
      <c r="G427" s="7"/>
      <c r="H427" s="7"/>
      <c r="I427" s="7"/>
      <c r="J427" s="7"/>
    </row>
    <row r="428" spans="6:10" ht="9.75">
      <c r="F428" s="7"/>
      <c r="G428" s="7"/>
      <c r="H428" s="7"/>
      <c r="I428" s="7"/>
      <c r="J428" s="7"/>
    </row>
    <row r="429" spans="6:10" ht="9.75">
      <c r="F429" s="7"/>
      <c r="G429" s="7"/>
      <c r="H429" s="7"/>
      <c r="I429" s="7"/>
      <c r="J429" s="7"/>
    </row>
    <row r="430" spans="6:10" ht="9.75">
      <c r="F430" s="7"/>
      <c r="G430" s="7"/>
      <c r="H430" s="7"/>
      <c r="I430" s="7"/>
      <c r="J430" s="7"/>
    </row>
    <row r="431" spans="6:10" ht="9.75">
      <c r="F431" s="7"/>
      <c r="G431" s="7"/>
      <c r="H431" s="7"/>
      <c r="I431" s="7"/>
      <c r="J431" s="7"/>
    </row>
  </sheetData>
  <sheetProtection/>
  <mergeCells count="32">
    <mergeCell ref="A1:J1"/>
    <mergeCell ref="A3:B9"/>
    <mergeCell ref="C3:E9"/>
    <mergeCell ref="F3:F8"/>
    <mergeCell ref="G3:J3"/>
    <mergeCell ref="G4:H4"/>
    <mergeCell ref="I4:J4"/>
    <mergeCell ref="G5:G8"/>
    <mergeCell ref="H5:H8"/>
    <mergeCell ref="I5:I8"/>
    <mergeCell ref="J5:J8"/>
    <mergeCell ref="F9:J9"/>
    <mergeCell ref="C12:D12"/>
    <mergeCell ref="C15:D15"/>
    <mergeCell ref="C17:D17"/>
    <mergeCell ref="C20:D20"/>
    <mergeCell ref="C24:D24"/>
    <mergeCell ref="C29:D29"/>
    <mergeCell ref="C31:D31"/>
    <mergeCell ref="C33:D33"/>
    <mergeCell ref="C35:D35"/>
    <mergeCell ref="C37:D37"/>
    <mergeCell ref="C63:D63"/>
    <mergeCell ref="C66:D66"/>
    <mergeCell ref="C68:D68"/>
    <mergeCell ref="A76:J78"/>
    <mergeCell ref="C39:D39"/>
    <mergeCell ref="C41:D41"/>
    <mergeCell ref="C46:D46"/>
    <mergeCell ref="C51:D51"/>
    <mergeCell ref="C54:D54"/>
    <mergeCell ref="C61:D61"/>
  </mergeCells>
  <printOptions/>
  <pageMargins left="0.7874015748031497" right="0.7874015748031497" top="0.8267716535433072" bottom="0.6692913385826772" header="0.5118110236220472" footer="0.5118110236220472"/>
  <pageSetup horizontalDpi="600" verticalDpi="600" orientation="portrait" paperSize="9" scale="85" r:id="rId3"/>
  <headerFooter alignWithMargins="0">
    <oddHeader>&amp;L&amp;"Arial,Kursiv"&amp;9 &amp;U1.1 Abfallentsorgung in Entsorgungsanlagen allgemein&amp;R&amp;"Arial,Kursiv"&amp;9 &amp;UAbfallwirtschaft in Bayern 2012
</oddHeader>
    <oddFooter xml:space="preserve">&amp;C&amp;11  26 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S70"/>
  <sheetViews>
    <sheetView showGridLines="0" workbookViewId="0" topLeftCell="B1">
      <selection activeCell="F60" sqref="F60"/>
    </sheetView>
  </sheetViews>
  <sheetFormatPr defaultColWidth="11.421875" defaultRowHeight="12.75"/>
  <cols>
    <col min="1" max="1" width="4.00390625" style="903" hidden="1" customWidth="1"/>
    <col min="2" max="2" width="39.421875" style="903" customWidth="1"/>
    <col min="3" max="3" width="1.28515625" style="903" customWidth="1"/>
    <col min="4" max="4" width="8.8515625" style="903" customWidth="1"/>
    <col min="5" max="5" width="8.140625" style="903" customWidth="1"/>
    <col min="6" max="6" width="6.421875" style="903" customWidth="1"/>
    <col min="7" max="7" width="10.28125" style="903" customWidth="1"/>
    <col min="8" max="8" width="9.421875" style="903" customWidth="1"/>
    <col min="9" max="9" width="8.8515625" style="903" customWidth="1"/>
    <col min="10" max="10" width="1.7109375" style="903" customWidth="1"/>
    <col min="11" max="11" width="42.7109375" style="903" customWidth="1"/>
    <col min="12" max="12" width="1.1484375" style="903" customWidth="1"/>
    <col min="13" max="13" width="8.421875" style="903" customWidth="1"/>
    <col min="14" max="14" width="8.8515625" style="903" customWidth="1"/>
    <col min="15" max="17" width="10.7109375" style="903" customWidth="1"/>
    <col min="18" max="19" width="8.7109375" style="903" bestFit="1" customWidth="1"/>
    <col min="20" max="16384" width="11.421875" style="903" customWidth="1"/>
  </cols>
  <sheetData>
    <row r="2" spans="1:9" ht="12.75">
      <c r="A2" s="902"/>
      <c r="B2" s="902"/>
      <c r="C2" s="902"/>
      <c r="D2" s="902"/>
      <c r="E2" s="902"/>
      <c r="F2" s="902"/>
      <c r="G2" s="902"/>
      <c r="H2" s="902"/>
      <c r="I2" s="902"/>
    </row>
    <row r="3" spans="1:10" ht="12.75">
      <c r="A3" s="902"/>
      <c r="B3" s="1187" t="s">
        <v>699</v>
      </c>
      <c r="C3" s="1187"/>
      <c r="D3" s="1187"/>
      <c r="E3" s="1187"/>
      <c r="F3" s="1187"/>
      <c r="G3" s="1187"/>
      <c r="H3" s="1187"/>
      <c r="I3" s="1187"/>
      <c r="J3" s="1187"/>
    </row>
    <row r="4" spans="1:9" ht="12.75">
      <c r="A4" s="1187" t="s">
        <v>700</v>
      </c>
      <c r="B4" s="1187"/>
      <c r="C4" s="1187"/>
      <c r="D4" s="1187"/>
      <c r="E4" s="1187"/>
      <c r="F4" s="1187"/>
      <c r="G4" s="1187"/>
      <c r="H4" s="1187"/>
      <c r="I4" s="1187"/>
    </row>
    <row r="5" spans="1:9" ht="12.75">
      <c r="A5" s="904"/>
      <c r="B5" s="904"/>
      <c r="C5" s="612"/>
      <c r="D5" s="612"/>
      <c r="E5" s="612"/>
      <c r="F5" s="612"/>
      <c r="G5" s="612"/>
      <c r="H5" s="612"/>
      <c r="I5" s="612"/>
    </row>
    <row r="6" spans="1:9" ht="11.25" customHeight="1">
      <c r="A6" s="1207" t="s">
        <v>778</v>
      </c>
      <c r="B6" s="1189"/>
      <c r="C6" s="1190"/>
      <c r="D6" s="1204" t="s">
        <v>701</v>
      </c>
      <c r="E6" s="1205"/>
      <c r="F6" s="1206"/>
      <c r="G6" s="1204" t="s">
        <v>702</v>
      </c>
      <c r="H6" s="1205"/>
      <c r="I6" s="1205"/>
    </row>
    <row r="7" spans="1:9" ht="9.75">
      <c r="A7" s="1208"/>
      <c r="B7" s="1208"/>
      <c r="C7" s="1192"/>
      <c r="D7" s="1209" t="s">
        <v>703</v>
      </c>
      <c r="E7" s="1204" t="s">
        <v>180</v>
      </c>
      <c r="F7" s="1206"/>
      <c r="G7" s="1209" t="s">
        <v>685</v>
      </c>
      <c r="H7" s="1205" t="s">
        <v>704</v>
      </c>
      <c r="I7" s="1205"/>
    </row>
    <row r="8" spans="1:9" ht="8.25" customHeight="1">
      <c r="A8" s="1208"/>
      <c r="B8" s="1208"/>
      <c r="C8" s="1192"/>
      <c r="D8" s="1210"/>
      <c r="E8" s="1198" t="s">
        <v>705</v>
      </c>
      <c r="F8" s="1198" t="s">
        <v>706</v>
      </c>
      <c r="G8" s="1210"/>
      <c r="H8" s="1198" t="s">
        <v>707</v>
      </c>
      <c r="I8" s="1201" t="s">
        <v>708</v>
      </c>
    </row>
    <row r="9" spans="1:9" ht="8.25" customHeight="1">
      <c r="A9" s="1208"/>
      <c r="B9" s="1208"/>
      <c r="C9" s="1192"/>
      <c r="D9" s="1210"/>
      <c r="E9" s="1199"/>
      <c r="F9" s="1199"/>
      <c r="G9" s="1210"/>
      <c r="H9" s="1199"/>
      <c r="I9" s="1202"/>
    </row>
    <row r="10" spans="1:9" ht="8.25" customHeight="1">
      <c r="A10" s="1208"/>
      <c r="B10" s="1208"/>
      <c r="C10" s="1192"/>
      <c r="D10" s="1210"/>
      <c r="E10" s="1199"/>
      <c r="F10" s="1199"/>
      <c r="G10" s="1210"/>
      <c r="H10" s="1199"/>
      <c r="I10" s="1202"/>
    </row>
    <row r="11" spans="1:9" ht="8.25" customHeight="1">
      <c r="A11" s="1208"/>
      <c r="B11" s="1208"/>
      <c r="C11" s="1192"/>
      <c r="D11" s="1210"/>
      <c r="E11" s="1199"/>
      <c r="F11" s="1199"/>
      <c r="G11" s="1210"/>
      <c r="H11" s="1199"/>
      <c r="I11" s="1202"/>
    </row>
    <row r="12" spans="1:9" ht="8.25" customHeight="1">
      <c r="A12" s="1208"/>
      <c r="B12" s="1208"/>
      <c r="C12" s="1192"/>
      <c r="D12" s="1211"/>
      <c r="E12" s="1200"/>
      <c r="F12" s="1200"/>
      <c r="G12" s="1211"/>
      <c r="H12" s="1200"/>
      <c r="I12" s="1203"/>
    </row>
    <row r="13" spans="1:9" ht="9.75">
      <c r="A13" s="1193"/>
      <c r="B13" s="1193"/>
      <c r="C13" s="1194"/>
      <c r="D13" s="1204" t="s">
        <v>12</v>
      </c>
      <c r="E13" s="1205"/>
      <c r="F13" s="1206"/>
      <c r="G13" s="1204" t="s">
        <v>13</v>
      </c>
      <c r="H13" s="1205"/>
      <c r="I13" s="1205"/>
    </row>
    <row r="14" spans="1:9" ht="12.75">
      <c r="A14" s="610"/>
      <c r="B14" s="905"/>
      <c r="C14" s="612"/>
      <c r="D14" s="612"/>
      <c r="E14" s="610"/>
      <c r="F14" s="610"/>
      <c r="G14" s="610"/>
      <c r="H14" s="610"/>
      <c r="I14" s="610"/>
    </row>
    <row r="15" spans="1:9" ht="9.75">
      <c r="A15" s="1186" t="s">
        <v>687</v>
      </c>
      <c r="B15" s="1186"/>
      <c r="C15" s="1186"/>
      <c r="D15" s="1186"/>
      <c r="E15" s="1186"/>
      <c r="F15" s="1186"/>
      <c r="G15" s="1186"/>
      <c r="H15" s="1186"/>
      <c r="I15" s="1186"/>
    </row>
    <row r="16" spans="1:9" ht="12.75">
      <c r="A16" s="610"/>
      <c r="B16" s="612"/>
      <c r="C16" s="612"/>
      <c r="D16" s="907"/>
      <c r="E16" s="648"/>
      <c r="F16" s="648"/>
      <c r="G16" s="610"/>
      <c r="H16" s="610"/>
      <c r="I16" s="610"/>
    </row>
    <row r="17" spans="1:11" ht="12.75">
      <c r="A17" s="610"/>
      <c r="B17" s="908" t="s">
        <v>679</v>
      </c>
      <c r="C17" s="908" t="s">
        <v>251</v>
      </c>
      <c r="D17" s="552">
        <v>567</v>
      </c>
      <c r="E17" s="553">
        <v>94</v>
      </c>
      <c r="F17" s="553">
        <v>473</v>
      </c>
      <c r="G17" s="553">
        <v>5447690</v>
      </c>
      <c r="H17" s="478">
        <v>1767726</v>
      </c>
      <c r="I17" s="478">
        <v>3679964</v>
      </c>
      <c r="K17" s="909"/>
    </row>
    <row r="18" spans="1:11" ht="12.75">
      <c r="A18" s="610"/>
      <c r="B18" s="908" t="s">
        <v>692</v>
      </c>
      <c r="C18" s="908" t="s">
        <v>251</v>
      </c>
      <c r="D18" s="552">
        <v>78</v>
      </c>
      <c r="E18" s="553">
        <v>20</v>
      </c>
      <c r="F18" s="553">
        <v>58</v>
      </c>
      <c r="G18" s="553">
        <v>1073211</v>
      </c>
      <c r="H18" s="478">
        <v>212540</v>
      </c>
      <c r="I18" s="478">
        <v>860672</v>
      </c>
      <c r="K18" s="909"/>
    </row>
    <row r="19" spans="1:11" ht="12.75">
      <c r="A19" s="610"/>
      <c r="B19" s="908" t="s">
        <v>676</v>
      </c>
      <c r="C19" s="908" t="s">
        <v>251</v>
      </c>
      <c r="D19" s="552">
        <v>318</v>
      </c>
      <c r="E19" s="553">
        <v>50</v>
      </c>
      <c r="F19" s="553">
        <v>268</v>
      </c>
      <c r="G19" s="553">
        <v>3547930</v>
      </c>
      <c r="H19" s="478">
        <v>493293</v>
      </c>
      <c r="I19" s="478">
        <v>3054637</v>
      </c>
      <c r="K19" s="909"/>
    </row>
    <row r="20" spans="1:11" ht="12.75">
      <c r="A20" s="610"/>
      <c r="B20" s="908" t="s">
        <v>709</v>
      </c>
      <c r="C20" s="908" t="s">
        <v>251</v>
      </c>
      <c r="D20" s="552">
        <v>7</v>
      </c>
      <c r="E20" s="553">
        <v>3</v>
      </c>
      <c r="F20" s="553">
        <v>4</v>
      </c>
      <c r="G20" s="553">
        <v>8999</v>
      </c>
      <c r="H20" s="478">
        <v>8820</v>
      </c>
      <c r="I20" s="478">
        <v>179</v>
      </c>
      <c r="K20" s="909"/>
    </row>
    <row r="21" spans="1:9" ht="12.75">
      <c r="A21" s="610"/>
      <c r="B21" s="597"/>
      <c r="C21" s="597"/>
      <c r="D21" s="552"/>
      <c r="E21" s="554"/>
      <c r="F21" s="554"/>
      <c r="G21" s="555"/>
      <c r="H21" s="553"/>
      <c r="I21" s="553"/>
    </row>
    <row r="22" spans="1:11" ht="12.75">
      <c r="A22" s="610"/>
      <c r="B22" s="910" t="s">
        <v>710</v>
      </c>
      <c r="C22" s="911"/>
      <c r="D22" s="555">
        <v>672</v>
      </c>
      <c r="E22" s="555">
        <v>98</v>
      </c>
      <c r="F22" s="555">
        <v>574</v>
      </c>
      <c r="G22" s="555">
        <v>10077830</v>
      </c>
      <c r="H22" s="556">
        <v>2482377</v>
      </c>
      <c r="I22" s="556">
        <v>7595452</v>
      </c>
      <c r="K22" s="912"/>
    </row>
    <row r="23" spans="1:9" ht="12.75">
      <c r="A23" s="610"/>
      <c r="B23" s="907"/>
      <c r="C23" s="907"/>
      <c r="D23" s="913"/>
      <c r="E23" s="913"/>
      <c r="F23" s="913"/>
      <c r="G23" s="913"/>
      <c r="H23" s="913"/>
      <c r="I23" s="913"/>
    </row>
    <row r="24" spans="1:9" ht="9.75">
      <c r="A24" s="1186" t="s">
        <v>711</v>
      </c>
      <c r="B24" s="1186"/>
      <c r="C24" s="1186"/>
      <c r="D24" s="1186"/>
      <c r="E24" s="1186"/>
      <c r="F24" s="1186"/>
      <c r="G24" s="1186"/>
      <c r="H24" s="1186"/>
      <c r="I24" s="1186"/>
    </row>
    <row r="25" spans="1:9" ht="12.75">
      <c r="A25" s="906"/>
      <c r="B25" s="914"/>
      <c r="C25" s="611"/>
      <c r="D25" s="915"/>
      <c r="E25" s="916"/>
      <c r="F25" s="916"/>
      <c r="G25" s="916"/>
      <c r="H25" s="916"/>
      <c r="I25" s="916"/>
    </row>
    <row r="26" spans="1:9" ht="12.75">
      <c r="A26" s="610"/>
      <c r="B26" s="910" t="s">
        <v>712</v>
      </c>
      <c r="C26" s="910"/>
      <c r="D26" s="557">
        <v>129</v>
      </c>
      <c r="E26" s="558">
        <v>129</v>
      </c>
      <c r="F26" s="401" t="s">
        <v>25</v>
      </c>
      <c r="G26" s="558">
        <v>3013938</v>
      </c>
      <c r="H26" s="558">
        <v>3013938</v>
      </c>
      <c r="I26" s="401" t="s">
        <v>25</v>
      </c>
    </row>
    <row r="27" spans="1:9" ht="12.75">
      <c r="A27" s="906"/>
      <c r="B27" s="914"/>
      <c r="C27" s="611"/>
      <c r="D27" s="915"/>
      <c r="E27" s="916"/>
      <c r="F27" s="916"/>
      <c r="G27" s="916"/>
      <c r="H27" s="916"/>
      <c r="I27" s="916"/>
    </row>
    <row r="28" spans="1:9" ht="12.75">
      <c r="A28" s="610"/>
      <c r="B28" s="910"/>
      <c r="C28" s="910"/>
      <c r="D28" s="918"/>
      <c r="E28" s="917"/>
      <c r="F28" s="917"/>
      <c r="G28" s="917"/>
      <c r="H28" s="917"/>
      <c r="I28" s="917"/>
    </row>
    <row r="29" spans="1:9" ht="12.75">
      <c r="A29" s="610"/>
      <c r="B29" s="910"/>
      <c r="C29" s="910"/>
      <c r="D29" s="918"/>
      <c r="E29" s="917"/>
      <c r="F29" s="917"/>
      <c r="G29" s="917"/>
      <c r="H29" s="917"/>
      <c r="I29" s="917"/>
    </row>
    <row r="30" spans="1:9" ht="12.75">
      <c r="A30" s="610"/>
      <c r="B30" s="910"/>
      <c r="C30" s="910"/>
      <c r="D30" s="918"/>
      <c r="E30" s="917"/>
      <c r="F30" s="917"/>
      <c r="G30" s="917"/>
      <c r="H30" s="917"/>
      <c r="I30" s="917"/>
    </row>
    <row r="31" spans="1:9" ht="12.75">
      <c r="A31" s="610"/>
      <c r="B31" s="910"/>
      <c r="C31" s="910"/>
      <c r="D31" s="918"/>
      <c r="E31" s="917"/>
      <c r="F31" s="917"/>
      <c r="G31" s="917"/>
      <c r="H31" s="917"/>
      <c r="I31" s="917"/>
    </row>
    <row r="32" spans="1:9" ht="12.75">
      <c r="A32" s="610"/>
      <c r="B32" s="597"/>
      <c r="C32" s="597"/>
      <c r="D32" s="610"/>
      <c r="E32" s="610"/>
      <c r="F32" s="610"/>
      <c r="G32" s="610"/>
      <c r="H32" s="610"/>
      <c r="I32" s="610"/>
    </row>
    <row r="33" spans="1:17" ht="12.75">
      <c r="A33" s="610"/>
      <c r="B33" s="309"/>
      <c r="C33" s="309"/>
      <c r="D33" s="610"/>
      <c r="E33" s="610"/>
      <c r="F33" s="610"/>
      <c r="G33" s="610"/>
      <c r="H33" s="610"/>
      <c r="I33" s="610"/>
      <c r="J33" s="1187" t="s">
        <v>779</v>
      </c>
      <c r="K33" s="1187"/>
      <c r="L33" s="1187"/>
      <c r="M33" s="1187"/>
      <c r="N33" s="1187"/>
      <c r="O33" s="1187"/>
      <c r="P33" s="1187"/>
      <c r="Q33" s="1187"/>
    </row>
    <row r="34" spans="10:17" ht="12.75">
      <c r="J34" s="1187" t="s">
        <v>792</v>
      </c>
      <c r="K34" s="1187"/>
      <c r="L34" s="1187"/>
      <c r="M34" s="1187"/>
      <c r="N34" s="1187"/>
      <c r="O34" s="1187"/>
      <c r="P34" s="1187"/>
      <c r="Q34" s="1187"/>
    </row>
    <row r="35" spans="10:19" ht="12.75">
      <c r="J35" s="919"/>
      <c r="K35" s="919"/>
      <c r="L35" s="919"/>
      <c r="M35" s="919"/>
      <c r="N35" s="919"/>
      <c r="O35" s="919"/>
      <c r="P35" s="919"/>
      <c r="Q35" s="919"/>
      <c r="S35" s="920"/>
    </row>
    <row r="36" spans="10:17" ht="11.25" customHeight="1">
      <c r="J36" s="1188" t="s">
        <v>780</v>
      </c>
      <c r="K36" s="1189"/>
      <c r="L36" s="1190"/>
      <c r="M36" s="1182" t="s">
        <v>701</v>
      </c>
      <c r="N36" s="1183"/>
      <c r="O36" s="1182" t="s">
        <v>781</v>
      </c>
      <c r="P36" s="1184"/>
      <c r="Q36" s="1184"/>
    </row>
    <row r="37" spans="10:17" ht="11.25">
      <c r="J37" s="1191"/>
      <c r="K37" s="1191"/>
      <c r="L37" s="1192"/>
      <c r="M37" s="1182" t="s">
        <v>180</v>
      </c>
      <c r="N37" s="1183"/>
      <c r="O37" s="1195" t="s">
        <v>703</v>
      </c>
      <c r="P37" s="1184" t="s">
        <v>704</v>
      </c>
      <c r="Q37" s="1184"/>
    </row>
    <row r="38" spans="10:17" ht="8.25" customHeight="1">
      <c r="J38" s="1191"/>
      <c r="K38" s="1191"/>
      <c r="L38" s="1192"/>
      <c r="M38" s="1176" t="s">
        <v>782</v>
      </c>
      <c r="N38" s="1176" t="s">
        <v>706</v>
      </c>
      <c r="O38" s="1196"/>
      <c r="P38" s="1176" t="s">
        <v>783</v>
      </c>
      <c r="Q38" s="1179" t="s">
        <v>708</v>
      </c>
    </row>
    <row r="39" spans="10:17" ht="8.25" customHeight="1">
      <c r="J39" s="1191"/>
      <c r="K39" s="1191"/>
      <c r="L39" s="1192"/>
      <c r="M39" s="1177"/>
      <c r="N39" s="1177"/>
      <c r="O39" s="1196"/>
      <c r="P39" s="1177"/>
      <c r="Q39" s="1180"/>
    </row>
    <row r="40" spans="10:17" ht="8.25" customHeight="1">
      <c r="J40" s="1191"/>
      <c r="K40" s="1191"/>
      <c r="L40" s="1192"/>
      <c r="M40" s="1177"/>
      <c r="N40" s="1177"/>
      <c r="O40" s="1196"/>
      <c r="P40" s="1177"/>
      <c r="Q40" s="1180"/>
    </row>
    <row r="41" spans="10:17" ht="8.25" customHeight="1">
      <c r="J41" s="1191"/>
      <c r="K41" s="1191"/>
      <c r="L41" s="1192"/>
      <c r="M41" s="1177"/>
      <c r="N41" s="1177"/>
      <c r="O41" s="1196"/>
      <c r="P41" s="1177"/>
      <c r="Q41" s="1180"/>
    </row>
    <row r="42" spans="10:17" ht="8.25" customHeight="1">
      <c r="J42" s="1191"/>
      <c r="K42" s="1191"/>
      <c r="L42" s="1192"/>
      <c r="M42" s="1178"/>
      <c r="N42" s="1178"/>
      <c r="O42" s="1197"/>
      <c r="P42" s="1178"/>
      <c r="Q42" s="1181"/>
    </row>
    <row r="43" spans="10:17" ht="11.25">
      <c r="J43" s="1193"/>
      <c r="K43" s="1193"/>
      <c r="L43" s="1194"/>
      <c r="M43" s="1182" t="s">
        <v>12</v>
      </c>
      <c r="N43" s="1183"/>
      <c r="O43" s="1182" t="s">
        <v>13</v>
      </c>
      <c r="P43" s="1184"/>
      <c r="Q43" s="1184"/>
    </row>
    <row r="44" spans="10:17" ht="12.75">
      <c r="J44" s="921"/>
      <c r="K44" s="921"/>
      <c r="L44" s="921"/>
      <c r="M44" s="913"/>
      <c r="N44" s="913"/>
      <c r="O44" s="913"/>
      <c r="P44" s="913"/>
      <c r="Q44" s="913"/>
    </row>
    <row r="45" spans="10:19" ht="12">
      <c r="J45" s="1185" t="s">
        <v>784</v>
      </c>
      <c r="K45" s="1185"/>
      <c r="L45" s="923"/>
      <c r="M45" s="598">
        <v>74</v>
      </c>
      <c r="N45" s="598">
        <v>362</v>
      </c>
      <c r="O45" s="598">
        <v>3541034</v>
      </c>
      <c r="P45" s="598">
        <v>1055995</v>
      </c>
      <c r="Q45" s="598">
        <v>2485040</v>
      </c>
      <c r="S45" s="909"/>
    </row>
    <row r="46" spans="10:17" ht="3.75" customHeight="1">
      <c r="J46" s="922"/>
      <c r="K46" s="922"/>
      <c r="L46" s="923"/>
      <c r="M46" s="598"/>
      <c r="N46" s="598"/>
      <c r="O46" s="598"/>
      <c r="P46" s="598"/>
      <c r="Q46" s="598"/>
    </row>
    <row r="47" spans="10:19" ht="10.5" customHeight="1">
      <c r="J47" s="1172" t="s">
        <v>785</v>
      </c>
      <c r="K47" s="1172"/>
      <c r="L47" s="923"/>
      <c r="M47" s="598">
        <v>52</v>
      </c>
      <c r="N47" s="598">
        <v>275</v>
      </c>
      <c r="O47" s="925">
        <v>2742198</v>
      </c>
      <c r="P47" s="598">
        <v>689198</v>
      </c>
      <c r="Q47" s="598">
        <v>2053000</v>
      </c>
      <c r="S47" s="909"/>
    </row>
    <row r="48" spans="10:17" ht="3.75" customHeight="1">
      <c r="J48" s="924"/>
      <c r="K48" s="924"/>
      <c r="L48" s="923"/>
      <c r="M48" s="598"/>
      <c r="N48" s="598"/>
      <c r="O48" s="598"/>
      <c r="P48" s="598"/>
      <c r="Q48" s="598"/>
    </row>
    <row r="49" spans="10:17" ht="11.25">
      <c r="J49" s="1172" t="s">
        <v>786</v>
      </c>
      <c r="K49" s="1172"/>
      <c r="L49" s="923"/>
      <c r="M49" s="926">
        <v>1</v>
      </c>
      <c r="N49" s="598">
        <v>6</v>
      </c>
      <c r="O49" s="598">
        <v>18105</v>
      </c>
      <c r="P49" s="927" t="s">
        <v>54</v>
      </c>
      <c r="Q49" s="927" t="s">
        <v>54</v>
      </c>
    </row>
    <row r="50" spans="10:17" ht="3.75" customHeight="1">
      <c r="J50" s="924"/>
      <c r="K50" s="924"/>
      <c r="L50" s="923"/>
      <c r="M50" s="598"/>
      <c r="N50" s="598"/>
      <c r="O50" s="598"/>
      <c r="P50" s="928"/>
      <c r="Q50" s="928"/>
    </row>
    <row r="51" spans="10:18" ht="10.5" customHeight="1">
      <c r="J51" s="1173" t="s">
        <v>787</v>
      </c>
      <c r="K51" s="1173"/>
      <c r="L51" s="923"/>
      <c r="M51" s="598">
        <v>22</v>
      </c>
      <c r="N51" s="598">
        <v>124</v>
      </c>
      <c r="O51" s="598">
        <v>3093080</v>
      </c>
      <c r="P51" s="598">
        <v>340646</v>
      </c>
      <c r="Q51" s="598">
        <v>2752434</v>
      </c>
      <c r="R51" s="909"/>
    </row>
    <row r="52" spans="10:17" ht="3.75" customHeight="1">
      <c r="J52" s="929"/>
      <c r="K52" s="929"/>
      <c r="L52" s="923"/>
      <c r="M52" s="598"/>
      <c r="N52" s="598"/>
      <c r="O52" s="598"/>
      <c r="P52" s="598"/>
      <c r="Q52" s="598"/>
    </row>
    <row r="53" spans="10:17" ht="11.25">
      <c r="J53" s="1174" t="s">
        <v>788</v>
      </c>
      <c r="K53" s="1174"/>
      <c r="L53" s="923"/>
      <c r="M53" s="598"/>
      <c r="N53" s="598"/>
      <c r="O53" s="930"/>
      <c r="P53" s="930"/>
      <c r="Q53" s="930"/>
    </row>
    <row r="54" spans="10:18" ht="10.5" customHeight="1">
      <c r="J54" s="1172" t="s">
        <v>789</v>
      </c>
      <c r="K54" s="1172"/>
      <c r="L54" s="923"/>
      <c r="M54" s="927" t="s">
        <v>54</v>
      </c>
      <c r="N54" s="927" t="s">
        <v>54</v>
      </c>
      <c r="O54" s="925">
        <v>679826</v>
      </c>
      <c r="P54" s="927" t="s">
        <v>54</v>
      </c>
      <c r="Q54" s="927" t="s">
        <v>54</v>
      </c>
      <c r="R54" s="909"/>
    </row>
    <row r="55" spans="10:17" ht="11.25">
      <c r="J55" s="924"/>
      <c r="K55" s="924"/>
      <c r="L55" s="923"/>
      <c r="M55" s="598"/>
      <c r="N55" s="598"/>
      <c r="O55" s="598"/>
      <c r="P55" s="598"/>
      <c r="Q55" s="598"/>
    </row>
    <row r="56" spans="10:18" ht="12">
      <c r="J56" s="924"/>
      <c r="K56" s="931" t="s">
        <v>172</v>
      </c>
      <c r="L56" s="597" t="s">
        <v>251</v>
      </c>
      <c r="M56" s="932">
        <v>98</v>
      </c>
      <c r="N56" s="942">
        <v>574</v>
      </c>
      <c r="O56" s="933">
        <v>10074243</v>
      </c>
      <c r="P56" s="933">
        <v>2483292</v>
      </c>
      <c r="Q56" s="933">
        <v>7590951</v>
      </c>
      <c r="R56" s="909"/>
    </row>
    <row r="57" spans="10:17" ht="12.75" customHeight="1">
      <c r="J57" s="913" t="s">
        <v>790</v>
      </c>
      <c r="K57" s="934"/>
      <c r="L57" s="934"/>
      <c r="M57" s="935"/>
      <c r="N57" s="926"/>
      <c r="O57" s="936"/>
      <c r="P57" s="936"/>
      <c r="Q57" s="936"/>
    </row>
    <row r="58" spans="10:17" ht="15.75" customHeight="1">
      <c r="J58" s="1175" t="s">
        <v>791</v>
      </c>
      <c r="K58" s="1175"/>
      <c r="L58" s="937"/>
      <c r="M58" s="936"/>
      <c r="N58" s="936"/>
      <c r="O58" s="936"/>
      <c r="P58" s="936"/>
      <c r="Q58" s="936"/>
    </row>
    <row r="59" spans="10:17" ht="10.5" customHeight="1">
      <c r="J59" s="913"/>
      <c r="K59" s="934"/>
      <c r="L59" s="934"/>
      <c r="M59" s="935"/>
      <c r="N59" s="926"/>
      <c r="O59" s="936"/>
      <c r="P59" s="936"/>
      <c r="Q59" s="936"/>
    </row>
    <row r="60" spans="10:17" ht="9.75">
      <c r="J60" s="1171"/>
      <c r="K60" s="1171"/>
      <c r="L60" s="937"/>
      <c r="M60" s="936"/>
      <c r="N60" s="936"/>
      <c r="O60" s="936"/>
      <c r="P60" s="936"/>
      <c r="Q60" s="936"/>
    </row>
    <row r="61" spans="10:17" ht="10.5" customHeight="1">
      <c r="J61" s="913"/>
      <c r="K61" s="934"/>
      <c r="L61" s="934"/>
      <c r="M61" s="938"/>
      <c r="N61" s="939"/>
      <c r="O61" s="940"/>
      <c r="P61" s="940"/>
      <c r="Q61" s="940"/>
    </row>
    <row r="62" spans="10:17" ht="9.75">
      <c r="J62" s="1171"/>
      <c r="K62" s="1171"/>
      <c r="L62" s="937"/>
      <c r="M62" s="936"/>
      <c r="N62" s="936"/>
      <c r="O62" s="936"/>
      <c r="P62" s="936"/>
      <c r="Q62" s="936"/>
    </row>
    <row r="63" spans="10:17" ht="14.25" customHeight="1">
      <c r="J63" s="913"/>
      <c r="K63" s="913"/>
      <c r="L63" s="913"/>
      <c r="M63" s="935"/>
      <c r="N63" s="926"/>
      <c r="O63" s="913"/>
      <c r="P63" s="913"/>
      <c r="Q63" s="913"/>
    </row>
    <row r="64" spans="10:17" ht="14.25" customHeight="1">
      <c r="J64" s="913"/>
      <c r="K64" s="941"/>
      <c r="L64" s="941"/>
      <c r="M64" s="917"/>
      <c r="N64" s="917"/>
      <c r="O64" s="917"/>
      <c r="P64" s="917"/>
      <c r="Q64" s="917"/>
    </row>
    <row r="65" spans="10:17" ht="14.25" customHeight="1">
      <c r="J65" s="913"/>
      <c r="K65" s="941"/>
      <c r="L65" s="941"/>
      <c r="M65" s="917"/>
      <c r="N65" s="917"/>
      <c r="O65" s="917"/>
      <c r="P65" s="917"/>
      <c r="Q65" s="917"/>
    </row>
    <row r="66" spans="10:17" ht="9.75">
      <c r="J66" s="926"/>
      <c r="K66" s="934"/>
      <c r="L66" s="934"/>
      <c r="M66" s="935"/>
      <c r="N66" s="926"/>
      <c r="O66" s="936"/>
      <c r="P66" s="936"/>
      <c r="Q66" s="936"/>
    </row>
    <row r="67" spans="10:17" ht="9.75">
      <c r="J67" s="1171"/>
      <c r="K67" s="1171"/>
      <c r="L67" s="937"/>
      <c r="M67" s="936"/>
      <c r="N67" s="936"/>
      <c r="O67" s="936"/>
      <c r="P67" s="936"/>
      <c r="Q67" s="936"/>
    </row>
    <row r="70" spans="10:17" ht="9.75">
      <c r="J70" s="1171"/>
      <c r="K70" s="1171"/>
      <c r="L70" s="937"/>
      <c r="M70" s="936"/>
      <c r="N70" s="936"/>
      <c r="O70" s="936"/>
      <c r="P70" s="936"/>
      <c r="Q70" s="936"/>
    </row>
  </sheetData>
  <sheetProtection/>
  <mergeCells count="42">
    <mergeCell ref="B3:J3"/>
    <mergeCell ref="A4:I4"/>
    <mergeCell ref="A6:C13"/>
    <mergeCell ref="D6:F6"/>
    <mergeCell ref="G6:I6"/>
    <mergeCell ref="D7:D12"/>
    <mergeCell ref="E7:F7"/>
    <mergeCell ref="G7:G12"/>
    <mergeCell ref="H7:I7"/>
    <mergeCell ref="E8:E12"/>
    <mergeCell ref="F8:F12"/>
    <mergeCell ref="H8:H12"/>
    <mergeCell ref="I8:I12"/>
    <mergeCell ref="D13:F13"/>
    <mergeCell ref="G13:I13"/>
    <mergeCell ref="A15:I15"/>
    <mergeCell ref="A24:I24"/>
    <mergeCell ref="J33:Q33"/>
    <mergeCell ref="J34:Q34"/>
    <mergeCell ref="J36:L43"/>
    <mergeCell ref="M36:N36"/>
    <mergeCell ref="O36:Q36"/>
    <mergeCell ref="M37:N37"/>
    <mergeCell ref="O37:O42"/>
    <mergeCell ref="P37:Q37"/>
    <mergeCell ref="M38:M42"/>
    <mergeCell ref="N38:N42"/>
    <mergeCell ref="P38:P42"/>
    <mergeCell ref="Q38:Q42"/>
    <mergeCell ref="M43:N43"/>
    <mergeCell ref="O43:Q43"/>
    <mergeCell ref="J45:K45"/>
    <mergeCell ref="J60:K60"/>
    <mergeCell ref="J62:K62"/>
    <mergeCell ref="J67:K67"/>
    <mergeCell ref="J70:K70"/>
    <mergeCell ref="J47:K47"/>
    <mergeCell ref="J49:K49"/>
    <mergeCell ref="J51:K51"/>
    <mergeCell ref="J53:K53"/>
    <mergeCell ref="J54:K54"/>
    <mergeCell ref="J58:K58"/>
  </mergeCells>
  <printOptions/>
  <pageMargins left="0.5118110236220472" right="0.5118110236220472" top="0.5905511811023623" bottom="0.7874015748031497" header="0.5118110236220472" footer="0.5118110236220472"/>
  <pageSetup horizontalDpi="600" verticalDpi="600" orientation="portrait" paperSize="9" r:id="rId2"/>
  <headerFooter alignWithMargins="0">
    <oddHeader>&amp;L&amp;"Arial,Kursiv"&amp;8 &amp;U3 Entsorgung von Bauabfällen&amp;R&amp;"Arial,Kursiv"&amp;8 &amp;UAbfallwirtschaft in Bayern 2012</oddHeader>
    <oddFooter xml:space="preserve">&amp;C  61 </oddFooter>
  </headerFooter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86"/>
  <sheetViews>
    <sheetView workbookViewId="0" topLeftCell="A1">
      <selection activeCell="I14" sqref="I14"/>
    </sheetView>
  </sheetViews>
  <sheetFormatPr defaultColWidth="11.421875" defaultRowHeight="12.75"/>
  <cols>
    <col min="1" max="1" width="5.140625" style="598" customWidth="1"/>
    <col min="2" max="2" width="4.57421875" style="598" customWidth="1"/>
    <col min="3" max="3" width="46.421875" style="598" customWidth="1"/>
    <col min="4" max="4" width="1.28515625" style="598" customWidth="1"/>
    <col min="5" max="5" width="12.00390625" style="598" customWidth="1"/>
    <col min="6" max="6" width="10.28125" style="598" customWidth="1"/>
    <col min="7" max="7" width="11.421875" style="598" customWidth="1"/>
    <col min="8" max="8" width="10.57421875" style="598" customWidth="1"/>
    <col min="9" max="9" width="12.00390625" style="598" customWidth="1"/>
    <col min="10" max="10" width="10.28125" style="598" customWidth="1"/>
    <col min="11" max="11" width="11.421875" style="598" customWidth="1"/>
    <col min="12" max="12" width="37.28125" style="598" customWidth="1"/>
    <col min="13" max="13" width="11.421875" style="598" bestFit="1" customWidth="1"/>
    <col min="14" max="14" width="32.00390625" style="598" customWidth="1"/>
    <col min="15" max="15" width="9.57421875" style="598" bestFit="1" customWidth="1"/>
    <col min="16" max="16" width="11.8515625" style="598" bestFit="1" customWidth="1"/>
    <col min="17" max="17" width="9.7109375" style="598" bestFit="1" customWidth="1"/>
    <col min="18" max="19" width="8.421875" style="598" bestFit="1" customWidth="1"/>
    <col min="20" max="20" width="8.8515625" style="598" bestFit="1" customWidth="1"/>
    <col min="21" max="21" width="8.421875" style="598" bestFit="1" customWidth="1"/>
    <col min="22" max="22" width="8.8515625" style="598" bestFit="1" customWidth="1"/>
    <col min="23" max="23" width="8.421875" style="598" bestFit="1" customWidth="1"/>
    <col min="24" max="16384" width="11.421875" style="598" customWidth="1"/>
  </cols>
  <sheetData>
    <row r="1" spans="1:23" s="595" customFormat="1" ht="15">
      <c r="A1" s="594"/>
      <c r="B1" s="594"/>
      <c r="C1" s="594"/>
      <c r="D1" s="594"/>
      <c r="E1" s="594"/>
      <c r="F1" s="594"/>
      <c r="G1" s="594"/>
      <c r="H1" s="594"/>
      <c r="I1" s="594"/>
      <c r="J1" s="594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</row>
    <row r="2" spans="1:23" s="595" customFormat="1" ht="15">
      <c r="A2" s="594"/>
      <c r="B2" s="594"/>
      <c r="C2" s="594"/>
      <c r="D2" s="594"/>
      <c r="E2" s="594"/>
      <c r="F2" s="594"/>
      <c r="G2" s="594"/>
      <c r="H2" s="594"/>
      <c r="I2" s="594"/>
      <c r="J2" s="594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</row>
    <row r="3" spans="1:23" s="595" customFormat="1" ht="15">
      <c r="A3" s="1235" t="s">
        <v>713</v>
      </c>
      <c r="B3" s="1235"/>
      <c r="C3" s="1235"/>
      <c r="D3" s="1235"/>
      <c r="E3" s="1235"/>
      <c r="F3" s="1235"/>
      <c r="G3" s="1235"/>
      <c r="H3" s="1235"/>
      <c r="I3" s="1235"/>
      <c r="J3" s="1235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</row>
    <row r="4" spans="1:23" s="595" customFormat="1" ht="15">
      <c r="A4" s="1235" t="s">
        <v>714</v>
      </c>
      <c r="B4" s="1235"/>
      <c r="C4" s="1235"/>
      <c r="D4" s="1235"/>
      <c r="E4" s="1235"/>
      <c r="F4" s="1235"/>
      <c r="G4" s="1235"/>
      <c r="H4" s="1235"/>
      <c r="I4" s="1235"/>
      <c r="J4" s="1235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</row>
    <row r="5" spans="1:23" ht="15" customHeight="1">
      <c r="A5" s="597"/>
      <c r="B5" s="597"/>
      <c r="C5" s="597"/>
      <c r="D5" s="597"/>
      <c r="E5" s="597"/>
      <c r="F5" s="597"/>
      <c r="G5" s="597"/>
      <c r="H5" s="597"/>
      <c r="L5" s="597"/>
      <c r="M5" s="599"/>
      <c r="N5" s="597"/>
      <c r="O5" s="597"/>
      <c r="P5" s="597"/>
      <c r="Q5" s="597"/>
      <c r="R5" s="597"/>
      <c r="S5" s="597"/>
      <c r="T5" s="597"/>
      <c r="U5" s="597"/>
      <c r="V5" s="597"/>
      <c r="W5" s="597"/>
    </row>
    <row r="6" spans="1:23" s="602" customFormat="1" ht="24.75" customHeight="1">
      <c r="A6" s="1236" t="s">
        <v>715</v>
      </c>
      <c r="B6" s="1236"/>
      <c r="C6" s="1236"/>
      <c r="D6" s="1237"/>
      <c r="E6" s="1242" t="s">
        <v>716</v>
      </c>
      <c r="F6" s="1237"/>
      <c r="G6" s="1232" t="s">
        <v>717</v>
      </c>
      <c r="H6" s="1234"/>
      <c r="I6" s="1234"/>
      <c r="J6" s="1234"/>
      <c r="L6" s="1229"/>
      <c r="M6" s="1229"/>
      <c r="N6" s="1229"/>
      <c r="O6" s="1229"/>
      <c r="P6" s="1229"/>
      <c r="Q6" s="1231"/>
      <c r="R6" s="1231"/>
      <c r="S6" s="1231"/>
      <c r="T6" s="1229"/>
      <c r="U6" s="1229"/>
      <c r="V6" s="1229"/>
      <c r="W6" s="1229"/>
    </row>
    <row r="7" spans="1:23" s="602" customFormat="1" ht="24.75" customHeight="1">
      <c r="A7" s="1238"/>
      <c r="B7" s="1238"/>
      <c r="C7" s="1238"/>
      <c r="D7" s="1239"/>
      <c r="E7" s="1243"/>
      <c r="F7" s="1241"/>
      <c r="G7" s="1232" t="s">
        <v>35</v>
      </c>
      <c r="H7" s="1233"/>
      <c r="I7" s="1232" t="s">
        <v>771</v>
      </c>
      <c r="J7" s="1234"/>
      <c r="L7" s="1229"/>
      <c r="M7" s="1229"/>
      <c r="N7" s="1229"/>
      <c r="O7" s="1229"/>
      <c r="P7" s="1231"/>
      <c r="Q7" s="1231"/>
      <c r="R7" s="1231"/>
      <c r="S7" s="1231"/>
      <c r="T7" s="1229"/>
      <c r="U7" s="1229"/>
      <c r="V7" s="1229"/>
      <c r="W7" s="1229"/>
    </row>
    <row r="8" spans="1:23" s="602" customFormat="1" ht="24.75" customHeight="1">
      <c r="A8" s="1240"/>
      <c r="B8" s="1240"/>
      <c r="C8" s="1240"/>
      <c r="D8" s="1241"/>
      <c r="E8" s="604" t="s">
        <v>13</v>
      </c>
      <c r="F8" s="600" t="s">
        <v>718</v>
      </c>
      <c r="G8" s="600" t="s">
        <v>13</v>
      </c>
      <c r="H8" s="605" t="s">
        <v>672</v>
      </c>
      <c r="I8" s="605" t="s">
        <v>13</v>
      </c>
      <c r="J8" s="601" t="s">
        <v>672</v>
      </c>
      <c r="L8" s="1229"/>
      <c r="M8" s="1229"/>
      <c r="N8" s="1229"/>
      <c r="O8" s="1229"/>
      <c r="P8" s="606"/>
      <c r="Q8" s="607"/>
      <c r="R8" s="603"/>
      <c r="S8" s="607"/>
      <c r="T8" s="1228"/>
      <c r="U8" s="1228"/>
      <c r="V8" s="1228"/>
      <c r="W8" s="1228"/>
    </row>
    <row r="9" spans="1:23" ht="24.75" customHeight="1">
      <c r="A9" s="608"/>
      <c r="B9" s="608"/>
      <c r="C9" s="608"/>
      <c r="D9" s="609"/>
      <c r="E9" s="610"/>
      <c r="F9" s="611"/>
      <c r="G9" s="611"/>
      <c r="H9" s="611"/>
      <c r="I9" s="612"/>
      <c r="J9" s="612"/>
      <c r="L9" s="1229"/>
      <c r="M9" s="1229"/>
      <c r="N9" s="1229"/>
      <c r="O9" s="1229"/>
      <c r="P9" s="1229"/>
      <c r="Q9" s="1229"/>
      <c r="R9" s="603"/>
      <c r="S9" s="603"/>
      <c r="T9" s="603"/>
      <c r="U9" s="603"/>
      <c r="V9" s="613"/>
      <c r="W9" s="603"/>
    </row>
    <row r="10" spans="1:23" ht="15" customHeight="1">
      <c r="A10" s="1230" t="s">
        <v>719</v>
      </c>
      <c r="B10" s="1230"/>
      <c r="C10" s="1230"/>
      <c r="D10" s="1230"/>
      <c r="E10" s="1230"/>
      <c r="F10" s="1230"/>
      <c r="G10" s="1230"/>
      <c r="H10" s="1230"/>
      <c r="I10" s="1230"/>
      <c r="J10" s="1230"/>
      <c r="K10" s="614"/>
      <c r="L10" s="615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616"/>
    </row>
    <row r="11" spans="1:23" ht="9" customHeight="1">
      <c r="A11" s="617"/>
      <c r="B11" s="617"/>
      <c r="C11" s="617"/>
      <c r="D11" s="618"/>
      <c r="E11" s="619"/>
      <c r="F11" s="618"/>
      <c r="G11" s="618"/>
      <c r="H11" s="618"/>
      <c r="I11" s="618"/>
      <c r="J11" s="620"/>
      <c r="L11" s="603"/>
      <c r="M11" s="603"/>
      <c r="N11" s="603"/>
      <c r="O11" s="621"/>
      <c r="P11" s="621"/>
      <c r="Q11" s="622"/>
      <c r="R11" s="622"/>
      <c r="S11" s="621"/>
      <c r="T11" s="621"/>
      <c r="U11" s="621"/>
      <c r="V11" s="621"/>
      <c r="W11" s="623"/>
    </row>
    <row r="12" spans="1:23" ht="15" customHeight="1">
      <c r="A12" s="1221" t="s">
        <v>720</v>
      </c>
      <c r="B12" s="1221"/>
      <c r="C12" s="1221"/>
      <c r="D12" s="624" t="s">
        <v>251</v>
      </c>
      <c r="E12" s="583">
        <v>268275</v>
      </c>
      <c r="F12" s="584">
        <v>21.502312535541634</v>
      </c>
      <c r="G12" s="559" t="s">
        <v>198</v>
      </c>
      <c r="H12" s="559" t="s">
        <v>198</v>
      </c>
      <c r="I12" s="559" t="s">
        <v>198</v>
      </c>
      <c r="J12" s="559" t="s">
        <v>198</v>
      </c>
      <c r="K12" s="625"/>
      <c r="L12" s="626"/>
      <c r="M12" s="626"/>
      <c r="N12" s="626"/>
      <c r="O12" s="627"/>
      <c r="P12" s="622"/>
      <c r="Q12" s="628"/>
      <c r="R12" s="629"/>
      <c r="S12" s="630"/>
      <c r="T12" s="631"/>
      <c r="U12" s="631"/>
      <c r="V12" s="631"/>
      <c r="W12" s="631"/>
    </row>
    <row r="13" spans="1:23" ht="6.75" customHeight="1">
      <c r="A13" s="632"/>
      <c r="B13" s="632"/>
      <c r="C13" s="632"/>
      <c r="D13" s="624"/>
      <c r="E13" s="583"/>
      <c r="F13" s="584"/>
      <c r="G13" s="585"/>
      <c r="H13" s="559"/>
      <c r="I13" s="559"/>
      <c r="J13" s="559"/>
      <c r="K13" s="625"/>
      <c r="L13" s="633"/>
      <c r="M13" s="633"/>
      <c r="N13" s="633"/>
      <c r="O13" s="627"/>
      <c r="P13" s="622"/>
      <c r="Q13" s="628"/>
      <c r="R13" s="630"/>
      <c r="S13" s="630"/>
      <c r="T13" s="622"/>
      <c r="U13" s="634"/>
      <c r="V13" s="622"/>
      <c r="W13" s="634"/>
    </row>
    <row r="14" spans="1:23" ht="15" customHeight="1">
      <c r="A14" s="1218" t="s">
        <v>721</v>
      </c>
      <c r="B14" s="1218"/>
      <c r="C14" s="1218"/>
      <c r="D14" s="636"/>
      <c r="E14" s="583">
        <v>194487</v>
      </c>
      <c r="F14" s="584">
        <v>15.588184728729422</v>
      </c>
      <c r="G14" s="559" t="s">
        <v>198</v>
      </c>
      <c r="H14" s="559" t="s">
        <v>198</v>
      </c>
      <c r="I14" s="559" t="s">
        <v>198</v>
      </c>
      <c r="J14" s="559" t="s">
        <v>198</v>
      </c>
      <c r="K14" s="625"/>
      <c r="L14" s="626"/>
      <c r="M14" s="626"/>
      <c r="N14" s="626"/>
      <c r="O14" s="637"/>
      <c r="P14" s="622"/>
      <c r="Q14" s="628"/>
      <c r="R14" s="629"/>
      <c r="S14" s="630"/>
      <c r="T14" s="631"/>
      <c r="U14" s="631"/>
      <c r="V14" s="631"/>
      <c r="W14" s="631"/>
    </row>
    <row r="15" spans="1:23" ht="6.75" customHeight="1">
      <c r="A15" s="638"/>
      <c r="B15" s="638"/>
      <c r="C15" s="638"/>
      <c r="D15" s="636"/>
      <c r="E15" s="584"/>
      <c r="F15" s="584"/>
      <c r="G15" s="559"/>
      <c r="H15" s="559"/>
      <c r="I15" s="559"/>
      <c r="J15" s="559"/>
      <c r="K15" s="625"/>
      <c r="L15" s="639"/>
      <c r="M15" s="639"/>
      <c r="N15" s="639"/>
      <c r="O15" s="637"/>
      <c r="P15" s="622"/>
      <c r="Q15" s="628"/>
      <c r="R15" s="630"/>
      <c r="S15" s="630"/>
      <c r="T15" s="622"/>
      <c r="U15" s="634"/>
      <c r="V15" s="622"/>
      <c r="W15" s="634"/>
    </row>
    <row r="16" spans="1:23" ht="15" customHeight="1">
      <c r="A16" s="1212" t="s">
        <v>722</v>
      </c>
      <c r="B16" s="1212"/>
      <c r="C16" s="1212"/>
      <c r="D16" s="636"/>
      <c r="E16" s="394">
        <v>10334</v>
      </c>
      <c r="F16" s="584">
        <v>0.8282728459315525</v>
      </c>
      <c r="G16" s="559" t="s">
        <v>198</v>
      </c>
      <c r="H16" s="559" t="s">
        <v>198</v>
      </c>
      <c r="I16" s="559" t="s">
        <v>198</v>
      </c>
      <c r="J16" s="559" t="s">
        <v>198</v>
      </c>
      <c r="K16" s="641"/>
      <c r="L16" s="626"/>
      <c r="M16" s="626"/>
      <c r="N16" s="626"/>
      <c r="O16" s="637"/>
      <c r="P16" s="622"/>
      <c r="Q16" s="628"/>
      <c r="R16" s="629"/>
      <c r="S16" s="630"/>
      <c r="T16" s="631"/>
      <c r="U16" s="631"/>
      <c r="V16" s="631"/>
      <c r="W16" s="631"/>
    </row>
    <row r="17" spans="1:23" ht="6.75" customHeight="1">
      <c r="A17" s="642"/>
      <c r="B17" s="1225"/>
      <c r="C17" s="1225"/>
      <c r="D17" s="636"/>
      <c r="E17" s="394"/>
      <c r="F17" s="584"/>
      <c r="G17" s="559"/>
      <c r="H17" s="559"/>
      <c r="I17" s="559"/>
      <c r="J17" s="559"/>
      <c r="K17" s="625"/>
      <c r="L17" s="626"/>
      <c r="M17" s="626"/>
      <c r="N17" s="626"/>
      <c r="O17" s="637"/>
      <c r="P17" s="622"/>
      <c r="Q17" s="628"/>
      <c r="R17" s="630"/>
      <c r="S17" s="643"/>
      <c r="T17" s="622"/>
      <c r="U17" s="644"/>
      <c r="V17" s="622"/>
      <c r="W17" s="644"/>
    </row>
    <row r="18" spans="1:23" ht="15" customHeight="1">
      <c r="A18" s="1212" t="s">
        <v>723</v>
      </c>
      <c r="B18" s="1212"/>
      <c r="C18" s="1212"/>
      <c r="D18" s="636"/>
      <c r="E18" s="394">
        <v>301453</v>
      </c>
      <c r="F18" s="584">
        <v>24.161538051539026</v>
      </c>
      <c r="G18" s="559" t="s">
        <v>198</v>
      </c>
      <c r="H18" s="559" t="s">
        <v>198</v>
      </c>
      <c r="I18" s="559" t="s">
        <v>198</v>
      </c>
      <c r="J18" s="559" t="s">
        <v>198</v>
      </c>
      <c r="K18" s="625"/>
      <c r="L18" s="626"/>
      <c r="M18" s="626"/>
      <c r="N18" s="626"/>
      <c r="O18" s="637"/>
      <c r="P18" s="622"/>
      <c r="Q18" s="628"/>
      <c r="R18" s="630"/>
      <c r="S18" s="630"/>
      <c r="T18" s="631"/>
      <c r="U18" s="631"/>
      <c r="V18" s="631"/>
      <c r="W18" s="631"/>
    </row>
    <row r="19" spans="1:23" ht="6.75" customHeight="1">
      <c r="A19" s="638"/>
      <c r="B19" s="638"/>
      <c r="C19" s="638"/>
      <c r="D19" s="645"/>
      <c r="E19" s="394"/>
      <c r="F19" s="584"/>
      <c r="G19" s="559"/>
      <c r="H19" s="559"/>
      <c r="I19" s="559"/>
      <c r="J19" s="559"/>
      <c r="K19" s="625"/>
      <c r="L19" s="626"/>
      <c r="M19" s="626"/>
      <c r="N19" s="626"/>
      <c r="O19" s="637"/>
      <c r="P19" s="622"/>
      <c r="Q19" s="628"/>
      <c r="R19" s="630"/>
      <c r="S19" s="630"/>
      <c r="T19" s="622"/>
      <c r="U19" s="634"/>
      <c r="V19" s="622"/>
      <c r="W19" s="634"/>
    </row>
    <row r="20" spans="1:23" ht="15" customHeight="1">
      <c r="A20" s="1217" t="s">
        <v>724</v>
      </c>
      <c r="B20" s="1217"/>
      <c r="C20" s="1217"/>
      <c r="D20" s="636" t="s">
        <v>251</v>
      </c>
      <c r="E20" s="394">
        <v>25043</v>
      </c>
      <c r="F20" s="584">
        <v>2.0072031043800918</v>
      </c>
      <c r="G20" s="559" t="s">
        <v>198</v>
      </c>
      <c r="H20" s="559" t="s">
        <v>198</v>
      </c>
      <c r="I20" s="559" t="s">
        <v>198</v>
      </c>
      <c r="J20" s="559" t="s">
        <v>198</v>
      </c>
      <c r="K20" s="625"/>
      <c r="L20" s="626"/>
      <c r="M20" s="626"/>
      <c r="N20" s="626"/>
      <c r="O20" s="637"/>
      <c r="P20" s="622"/>
      <c r="Q20" s="628"/>
      <c r="R20" s="629"/>
      <c r="S20" s="630"/>
      <c r="T20" s="631"/>
      <c r="U20" s="631"/>
      <c r="V20" s="631"/>
      <c r="W20" s="631"/>
    </row>
    <row r="21" spans="1:23" ht="6.75" customHeight="1">
      <c r="A21" s="642"/>
      <c r="B21" s="1218"/>
      <c r="C21" s="1218"/>
      <c r="D21" s="636"/>
      <c r="E21" s="394"/>
      <c r="F21" s="584"/>
      <c r="G21" s="559"/>
      <c r="H21" s="559"/>
      <c r="I21" s="559"/>
      <c r="J21" s="559"/>
      <c r="K21" s="625"/>
      <c r="L21" s="639"/>
      <c r="M21" s="639"/>
      <c r="N21" s="639"/>
      <c r="O21" s="627"/>
      <c r="P21" s="622"/>
      <c r="Q21" s="628"/>
      <c r="R21" s="630"/>
      <c r="S21" s="630"/>
      <c r="T21" s="622"/>
      <c r="U21" s="634"/>
      <c r="V21" s="622"/>
      <c r="W21" s="634"/>
    </row>
    <row r="22" spans="1:23" ht="15" customHeight="1">
      <c r="A22" s="1217" t="s">
        <v>725</v>
      </c>
      <c r="B22" s="1217"/>
      <c r="C22" s="1217"/>
      <c r="D22" s="636" t="s">
        <v>251</v>
      </c>
      <c r="E22" s="394">
        <v>20238</v>
      </c>
      <c r="F22" s="584">
        <v>1.6220810776042924</v>
      </c>
      <c r="G22" s="559" t="s">
        <v>198</v>
      </c>
      <c r="H22" s="559" t="s">
        <v>198</v>
      </c>
      <c r="I22" s="584" t="s">
        <v>198</v>
      </c>
      <c r="J22" s="559" t="s">
        <v>198</v>
      </c>
      <c r="K22" s="625"/>
      <c r="L22" s="626"/>
      <c r="M22" s="626"/>
      <c r="N22" s="626"/>
      <c r="O22" s="637"/>
      <c r="P22" s="622"/>
      <c r="Q22" s="628"/>
      <c r="R22" s="629"/>
      <c r="S22" s="630"/>
      <c r="T22" s="631"/>
      <c r="U22" s="631"/>
      <c r="V22" s="631"/>
      <c r="W22" s="631"/>
    </row>
    <row r="23" spans="1:23" ht="6.75" customHeight="1">
      <c r="A23" s="1212"/>
      <c r="B23" s="1212"/>
      <c r="C23" s="1212"/>
      <c r="D23" s="645"/>
      <c r="E23" s="394"/>
      <c r="F23" s="584"/>
      <c r="G23" s="559"/>
      <c r="H23" s="559"/>
      <c r="I23" s="559"/>
      <c r="J23" s="559"/>
      <c r="K23" s="625"/>
      <c r="L23" s="626"/>
      <c r="M23" s="626"/>
      <c r="N23" s="626"/>
      <c r="O23" s="637"/>
      <c r="P23" s="622"/>
      <c r="Q23" s="628"/>
      <c r="R23" s="630"/>
      <c r="S23" s="630"/>
      <c r="T23" s="622"/>
      <c r="U23" s="634"/>
      <c r="V23" s="622"/>
      <c r="W23" s="634"/>
    </row>
    <row r="24" spans="1:23" s="648" customFormat="1" ht="15" customHeight="1">
      <c r="A24" s="1217" t="s">
        <v>726</v>
      </c>
      <c r="B24" s="1217"/>
      <c r="C24" s="1217"/>
      <c r="D24" s="636"/>
      <c r="E24" s="394">
        <v>2258</v>
      </c>
      <c r="F24" s="584">
        <v>0.1809792999916243</v>
      </c>
      <c r="G24" s="559" t="s">
        <v>198</v>
      </c>
      <c r="H24" s="559" t="s">
        <v>198</v>
      </c>
      <c r="I24" s="559" t="s">
        <v>198</v>
      </c>
      <c r="J24" s="559" t="s">
        <v>198</v>
      </c>
      <c r="K24" s="647"/>
      <c r="L24" s="626"/>
      <c r="M24" s="626"/>
      <c r="N24" s="626"/>
      <c r="O24" s="637"/>
      <c r="P24" s="622"/>
      <c r="Q24" s="628"/>
      <c r="R24" s="629"/>
      <c r="S24" s="630"/>
      <c r="T24" s="631"/>
      <c r="U24" s="631"/>
      <c r="V24" s="631"/>
      <c r="W24" s="631"/>
    </row>
    <row r="25" spans="1:23" ht="6.75" customHeight="1">
      <c r="A25" s="642"/>
      <c r="B25" s="1225"/>
      <c r="C25" s="1225"/>
      <c r="D25" s="636"/>
      <c r="E25" s="394"/>
      <c r="F25" s="584"/>
      <c r="G25" s="559"/>
      <c r="H25" s="559"/>
      <c r="I25" s="559"/>
      <c r="J25" s="559"/>
      <c r="K25" s="625"/>
      <c r="L25" s="622"/>
      <c r="M25" s="626"/>
      <c r="N25" s="626"/>
      <c r="O25" s="637"/>
      <c r="P25" s="622"/>
      <c r="Q25" s="628"/>
      <c r="R25" s="630"/>
      <c r="S25" s="630"/>
      <c r="T25" s="622"/>
      <c r="U25" s="634"/>
      <c r="V25" s="622"/>
      <c r="W25" s="634"/>
    </row>
    <row r="26" spans="1:23" ht="15" customHeight="1">
      <c r="A26" s="642"/>
      <c r="B26" s="1226" t="s">
        <v>727</v>
      </c>
      <c r="C26" s="1226"/>
      <c r="D26" s="636"/>
      <c r="E26" s="586">
        <v>822089</v>
      </c>
      <c r="F26" s="587">
        <v>65.89065179398337</v>
      </c>
      <c r="G26" s="559" t="s">
        <v>198</v>
      </c>
      <c r="H26" s="559" t="s">
        <v>198</v>
      </c>
      <c r="I26" s="559" t="s">
        <v>198</v>
      </c>
      <c r="J26" s="559" t="s">
        <v>198</v>
      </c>
      <c r="K26" s="625"/>
      <c r="L26" s="622"/>
      <c r="M26" s="1227"/>
      <c r="N26" s="1227"/>
      <c r="O26" s="649"/>
      <c r="P26" s="650"/>
      <c r="Q26" s="650"/>
      <c r="R26" s="651"/>
      <c r="S26" s="652"/>
      <c r="T26" s="631"/>
      <c r="U26" s="631"/>
      <c r="V26" s="631"/>
      <c r="W26" s="631"/>
    </row>
    <row r="27" spans="1:23" ht="24.75" customHeight="1">
      <c r="A27" s="653"/>
      <c r="B27" s="653"/>
      <c r="C27" s="653"/>
      <c r="D27" s="654"/>
      <c r="E27" s="655"/>
      <c r="F27" s="656"/>
      <c r="G27" s="657"/>
      <c r="H27" s="656"/>
      <c r="I27" s="658"/>
      <c r="J27" s="656"/>
      <c r="K27" s="625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</row>
    <row r="28" spans="1:23" ht="12.75" customHeight="1">
      <c r="A28" s="1219" t="s">
        <v>728</v>
      </c>
      <c r="B28" s="1219"/>
      <c r="C28" s="1219"/>
      <c r="D28" s="1219"/>
      <c r="E28" s="1219"/>
      <c r="F28" s="1219"/>
      <c r="G28" s="1219"/>
      <c r="H28" s="1219"/>
      <c r="I28" s="1219"/>
      <c r="J28" s="1219"/>
      <c r="K28" s="625"/>
      <c r="L28" s="1220"/>
      <c r="M28" s="1220"/>
      <c r="N28" s="1220"/>
      <c r="O28" s="1220"/>
      <c r="P28" s="1220"/>
      <c r="Q28" s="1220"/>
      <c r="R28" s="1220"/>
      <c r="S28" s="1220"/>
      <c r="T28" s="1220"/>
      <c r="U28" s="1220"/>
      <c r="V28" s="1220"/>
      <c r="W28" s="1220"/>
    </row>
    <row r="29" spans="1:23" ht="9" customHeight="1">
      <c r="A29" s="658"/>
      <c r="B29" s="659"/>
      <c r="C29" s="659"/>
      <c r="D29" s="660"/>
      <c r="E29" s="655"/>
      <c r="F29" s="656"/>
      <c r="G29" s="657"/>
      <c r="H29" s="656"/>
      <c r="I29" s="658"/>
      <c r="J29" s="656"/>
      <c r="K29" s="625"/>
      <c r="L29" s="661"/>
      <c r="M29" s="661"/>
      <c r="N29" s="661"/>
      <c r="O29" s="622"/>
      <c r="P29" s="622"/>
      <c r="Q29" s="622"/>
      <c r="R29" s="622"/>
      <c r="S29" s="662"/>
      <c r="T29" s="622"/>
      <c r="U29" s="662"/>
      <c r="V29" s="622"/>
      <c r="W29" s="622"/>
    </row>
    <row r="30" spans="1:23" ht="15" customHeight="1">
      <c r="A30" s="1212" t="s">
        <v>729</v>
      </c>
      <c r="B30" s="1212"/>
      <c r="C30" s="1212"/>
      <c r="D30" s="663"/>
      <c r="E30" s="588">
        <v>737633</v>
      </c>
      <c r="F30" s="584">
        <v>59.121480952489726</v>
      </c>
      <c r="G30" s="394">
        <v>289921</v>
      </c>
      <c r="H30" s="584">
        <v>39.304233948318476</v>
      </c>
      <c r="I30" s="394">
        <v>447712</v>
      </c>
      <c r="J30" s="584">
        <v>60.69576605168153</v>
      </c>
      <c r="K30" s="625"/>
      <c r="L30" s="1214"/>
      <c r="M30" s="1214"/>
      <c r="N30" s="1214"/>
      <c r="O30" s="621"/>
      <c r="P30" s="622"/>
      <c r="Q30" s="628"/>
      <c r="R30" s="664"/>
      <c r="S30" s="630"/>
      <c r="T30" s="628"/>
      <c r="U30" s="665"/>
      <c r="V30" s="628"/>
      <c r="W30" s="666"/>
    </row>
    <row r="31" spans="1:23" ht="6.75" customHeight="1">
      <c r="A31" s="646"/>
      <c r="B31" s="646"/>
      <c r="C31" s="646"/>
      <c r="D31" s="663"/>
      <c r="E31" s="588"/>
      <c r="F31" s="584"/>
      <c r="G31" s="394"/>
      <c r="H31" s="584"/>
      <c r="I31" s="394"/>
      <c r="J31" s="584"/>
      <c r="K31" s="625"/>
      <c r="L31" s="603"/>
      <c r="M31" s="603"/>
      <c r="N31" s="603"/>
      <c r="O31" s="621"/>
      <c r="P31" s="622"/>
      <c r="Q31" s="628"/>
      <c r="R31" s="630"/>
      <c r="S31" s="630"/>
      <c r="T31" s="667"/>
      <c r="U31" s="630"/>
      <c r="V31" s="667"/>
      <c r="W31" s="668"/>
    </row>
    <row r="32" spans="1:23" ht="15" customHeight="1">
      <c r="A32" s="642" t="s">
        <v>730</v>
      </c>
      <c r="B32" s="1223" t="s">
        <v>731</v>
      </c>
      <c r="C32" s="1223"/>
      <c r="D32" s="663"/>
      <c r="E32" s="588">
        <v>10746</v>
      </c>
      <c r="F32" s="584">
        <v>0.8612947554074378</v>
      </c>
      <c r="G32" s="394">
        <v>1871</v>
      </c>
      <c r="H32" s="584">
        <v>17.411129722687512</v>
      </c>
      <c r="I32" s="394">
        <v>8875</v>
      </c>
      <c r="J32" s="584">
        <v>82.5888702773125</v>
      </c>
      <c r="K32" s="625"/>
      <c r="L32" s="622"/>
      <c r="M32" s="1224"/>
      <c r="N32" s="1224"/>
      <c r="O32" s="627"/>
      <c r="P32" s="622"/>
      <c r="Q32" s="628"/>
      <c r="R32" s="664"/>
      <c r="S32" s="630"/>
      <c r="T32" s="628"/>
      <c r="U32" s="630"/>
      <c r="V32" s="628"/>
      <c r="W32" s="666"/>
    </row>
    <row r="33" spans="1:23" ht="6.75" customHeight="1">
      <c r="A33" s="646"/>
      <c r="B33" s="646"/>
      <c r="C33" s="646"/>
      <c r="D33" s="663"/>
      <c r="E33" s="588"/>
      <c r="F33" s="584"/>
      <c r="G33" s="394"/>
      <c r="H33" s="584"/>
      <c r="I33" s="394"/>
      <c r="J33" s="584"/>
      <c r="K33" s="625"/>
      <c r="L33" s="633"/>
      <c r="M33" s="633"/>
      <c r="N33" s="633"/>
      <c r="O33" s="627"/>
      <c r="P33" s="622"/>
      <c r="Q33" s="628"/>
      <c r="R33" s="630"/>
      <c r="S33" s="630"/>
      <c r="T33" s="667"/>
      <c r="U33" s="668"/>
      <c r="V33" s="667"/>
      <c r="W33" s="668"/>
    </row>
    <row r="34" spans="1:23" ht="15" customHeight="1">
      <c r="A34" s="1218" t="s">
        <v>732</v>
      </c>
      <c r="B34" s="1218"/>
      <c r="C34" s="1218"/>
      <c r="D34" s="663"/>
      <c r="E34" s="588">
        <v>524083</v>
      </c>
      <c r="F34" s="584">
        <v>42.00539170837486</v>
      </c>
      <c r="G34" s="394">
        <v>216658</v>
      </c>
      <c r="H34" s="584">
        <v>41.340398372013595</v>
      </c>
      <c r="I34" s="394">
        <v>307425</v>
      </c>
      <c r="J34" s="584">
        <v>58.659601627986405</v>
      </c>
      <c r="K34" s="625"/>
      <c r="L34" s="622"/>
      <c r="M34" s="1214"/>
      <c r="N34" s="1214"/>
      <c r="O34" s="669"/>
      <c r="P34" s="622"/>
      <c r="Q34" s="628"/>
      <c r="R34" s="664"/>
      <c r="S34" s="630"/>
      <c r="T34" s="628"/>
      <c r="U34" s="630"/>
      <c r="V34" s="628"/>
      <c r="W34" s="666"/>
    </row>
    <row r="35" spans="1:23" ht="6.75" customHeight="1">
      <c r="A35" s="646"/>
      <c r="B35" s="646"/>
      <c r="C35" s="646"/>
      <c r="D35" s="663"/>
      <c r="E35" s="588"/>
      <c r="F35" s="584"/>
      <c r="G35" s="394"/>
      <c r="H35" s="584"/>
      <c r="I35" s="394"/>
      <c r="J35" s="584"/>
      <c r="K35" s="625"/>
      <c r="L35" s="639"/>
      <c r="M35" s="639"/>
      <c r="N35" s="639"/>
      <c r="O35" s="669"/>
      <c r="P35" s="622"/>
      <c r="Q35" s="628"/>
      <c r="R35" s="664"/>
      <c r="S35" s="630"/>
      <c r="T35" s="667"/>
      <c r="U35" s="668"/>
      <c r="V35" s="667"/>
      <c r="W35" s="668"/>
    </row>
    <row r="36" spans="1:23" ht="15" customHeight="1">
      <c r="A36" s="1212" t="s">
        <v>733</v>
      </c>
      <c r="B36" s="1212"/>
      <c r="C36" s="1212"/>
      <c r="D36" s="670"/>
      <c r="E36" s="588">
        <v>7662</v>
      </c>
      <c r="F36" s="584">
        <v>0.6141113359326065</v>
      </c>
      <c r="G36" s="394">
        <v>706</v>
      </c>
      <c r="H36" s="584">
        <v>9.21430435917515</v>
      </c>
      <c r="I36" s="394">
        <v>6956</v>
      </c>
      <c r="J36" s="584">
        <v>90.78569564082484</v>
      </c>
      <c r="K36" s="625"/>
      <c r="L36" s="622"/>
      <c r="M36" s="1214"/>
      <c r="N36" s="1214"/>
      <c r="O36" s="669"/>
      <c r="P36" s="622"/>
      <c r="Q36" s="628"/>
      <c r="R36" s="664"/>
      <c r="S36" s="630"/>
      <c r="T36" s="628"/>
      <c r="U36" s="630"/>
      <c r="V36" s="628"/>
      <c r="W36" s="666"/>
    </row>
    <row r="37" spans="1:23" ht="6.75" customHeight="1">
      <c r="A37" s="671"/>
      <c r="B37" s="640"/>
      <c r="C37" s="640"/>
      <c r="D37" s="670"/>
      <c r="E37" s="588"/>
      <c r="F37" s="584"/>
      <c r="G37" s="394"/>
      <c r="H37" s="584"/>
      <c r="I37" s="394"/>
      <c r="J37" s="584"/>
      <c r="K37" s="625"/>
      <c r="L37" s="639"/>
      <c r="M37" s="639"/>
      <c r="N37" s="639"/>
      <c r="O37" s="669"/>
      <c r="P37" s="622"/>
      <c r="Q37" s="628"/>
      <c r="R37" s="664"/>
      <c r="S37" s="630"/>
      <c r="T37" s="667"/>
      <c r="U37" s="668"/>
      <c r="V37" s="667"/>
      <c r="W37" s="668"/>
    </row>
    <row r="38" spans="1:23" ht="15" customHeight="1">
      <c r="A38" s="632" t="s">
        <v>545</v>
      </c>
      <c r="B38" s="1212" t="s">
        <v>734</v>
      </c>
      <c r="C38" s="1212"/>
      <c r="D38" s="670"/>
      <c r="E38" s="588">
        <v>6689</v>
      </c>
      <c r="F38" s="584">
        <v>0.5361251273888286</v>
      </c>
      <c r="G38" s="394">
        <v>485</v>
      </c>
      <c r="H38" s="584">
        <v>7.250710121094334</v>
      </c>
      <c r="I38" s="394">
        <v>6204</v>
      </c>
      <c r="J38" s="584">
        <v>92.74928987890567</v>
      </c>
      <c r="K38" s="625"/>
      <c r="L38" s="622"/>
      <c r="M38" s="633"/>
      <c r="N38" s="626"/>
      <c r="O38" s="626"/>
      <c r="P38" s="622"/>
      <c r="Q38" s="628"/>
      <c r="R38" s="664"/>
      <c r="S38" s="630"/>
      <c r="T38" s="628"/>
      <c r="U38" s="630"/>
      <c r="V38" s="628"/>
      <c r="W38" s="666"/>
    </row>
    <row r="39" spans="1:23" ht="15" customHeight="1">
      <c r="A39" s="671"/>
      <c r="B39" s="1212" t="s">
        <v>735</v>
      </c>
      <c r="C39" s="1212"/>
      <c r="D39" s="670"/>
      <c r="E39" s="588">
        <v>291</v>
      </c>
      <c r="F39" s="584">
        <v>0.02332372732398701</v>
      </c>
      <c r="G39" s="394">
        <v>71</v>
      </c>
      <c r="H39" s="584">
        <v>24.398625429553263</v>
      </c>
      <c r="I39" s="394">
        <v>220</v>
      </c>
      <c r="J39" s="584">
        <v>75.60137457044674</v>
      </c>
      <c r="K39" s="625"/>
      <c r="L39" s="622"/>
      <c r="M39" s="633"/>
      <c r="N39" s="626"/>
      <c r="O39" s="626"/>
      <c r="P39" s="622"/>
      <c r="Q39" s="628"/>
      <c r="R39" s="664"/>
      <c r="S39" s="630"/>
      <c r="T39" s="667"/>
      <c r="U39" s="668"/>
      <c r="V39" s="667"/>
      <c r="W39" s="672"/>
    </row>
    <row r="40" spans="1:23" ht="15" customHeight="1">
      <c r="A40" s="671"/>
      <c r="B40" s="1218" t="s">
        <v>736</v>
      </c>
      <c r="C40" s="1218"/>
      <c r="D40" s="670"/>
      <c r="E40" s="588">
        <v>682</v>
      </c>
      <c r="F40" s="584">
        <v>0.054662481219790865</v>
      </c>
      <c r="G40" s="394">
        <v>150</v>
      </c>
      <c r="H40" s="584">
        <v>21.994134897360702</v>
      </c>
      <c r="I40" s="394">
        <v>532</v>
      </c>
      <c r="J40" s="584">
        <v>78.00586510263929</v>
      </c>
      <c r="K40" s="625"/>
      <c r="L40" s="622"/>
      <c r="M40" s="633"/>
      <c r="N40" s="626"/>
      <c r="O40" s="669"/>
      <c r="P40" s="622"/>
      <c r="Q40" s="628"/>
      <c r="R40" s="664"/>
      <c r="S40" s="630"/>
      <c r="T40" s="628"/>
      <c r="U40" s="630"/>
      <c r="V40" s="628"/>
      <c r="W40" s="666"/>
    </row>
    <row r="41" spans="1:23" ht="6.75" customHeight="1">
      <c r="A41" s="671"/>
      <c r="B41" s="640"/>
      <c r="C41" s="640"/>
      <c r="D41" s="670"/>
      <c r="E41" s="588"/>
      <c r="F41" s="584"/>
      <c r="G41" s="394"/>
      <c r="H41" s="584"/>
      <c r="I41" s="394"/>
      <c r="J41" s="584"/>
      <c r="K41" s="625"/>
      <c r="L41" s="622"/>
      <c r="M41" s="633"/>
      <c r="N41" s="626"/>
      <c r="O41" s="669"/>
      <c r="P41" s="622"/>
      <c r="Q41" s="628"/>
      <c r="R41" s="664"/>
      <c r="S41" s="630"/>
      <c r="T41" s="667"/>
      <c r="U41" s="668"/>
      <c r="V41" s="667"/>
      <c r="W41" s="672"/>
    </row>
    <row r="42" spans="1:23" ht="15" customHeight="1">
      <c r="A42" s="1212" t="s">
        <v>737</v>
      </c>
      <c r="B42" s="1212"/>
      <c r="C42" s="1212"/>
      <c r="D42" s="670"/>
      <c r="E42" s="588">
        <v>50144</v>
      </c>
      <c r="F42" s="584">
        <v>4.019054924171837</v>
      </c>
      <c r="G42" s="394">
        <v>12490</v>
      </c>
      <c r="H42" s="584">
        <v>24.908264199106572</v>
      </c>
      <c r="I42" s="394">
        <v>37654</v>
      </c>
      <c r="J42" s="584">
        <v>75.09173580089343</v>
      </c>
      <c r="K42" s="625"/>
      <c r="L42" s="622"/>
      <c r="M42" s="639"/>
      <c r="N42" s="639"/>
      <c r="O42" s="669"/>
      <c r="P42" s="622"/>
      <c r="Q42" s="628"/>
      <c r="R42" s="664"/>
      <c r="S42" s="630"/>
      <c r="T42" s="628"/>
      <c r="U42" s="630"/>
      <c r="V42" s="628"/>
      <c r="W42" s="666"/>
    </row>
    <row r="43" spans="1:23" ht="6.75" customHeight="1">
      <c r="A43" s="671"/>
      <c r="B43" s="640"/>
      <c r="C43" s="640"/>
      <c r="D43" s="670"/>
      <c r="E43" s="588"/>
      <c r="F43" s="584"/>
      <c r="G43" s="394"/>
      <c r="H43" s="584"/>
      <c r="I43" s="394"/>
      <c r="J43" s="584"/>
      <c r="K43" s="625"/>
      <c r="L43" s="639"/>
      <c r="M43" s="639"/>
      <c r="N43" s="639"/>
      <c r="O43" s="649"/>
      <c r="P43" s="622"/>
      <c r="Q43" s="628"/>
      <c r="R43" s="664"/>
      <c r="S43" s="630"/>
      <c r="T43" s="667"/>
      <c r="U43" s="668"/>
      <c r="V43" s="667"/>
      <c r="W43" s="668"/>
    </row>
    <row r="44" spans="1:23" ht="15" customHeight="1">
      <c r="A44" s="1212" t="s">
        <v>738</v>
      </c>
      <c r="B44" s="1212"/>
      <c r="C44" s="1212"/>
      <c r="D44" s="670"/>
      <c r="E44" s="588">
        <v>84102</v>
      </c>
      <c r="F44" s="584">
        <v>6.7407976474294005</v>
      </c>
      <c r="G44" s="394">
        <v>16090</v>
      </c>
      <c r="H44" s="584">
        <v>19.131530760267296</v>
      </c>
      <c r="I44" s="394">
        <v>68012</v>
      </c>
      <c r="J44" s="584">
        <v>80.8684692397327</v>
      </c>
      <c r="K44" s="625"/>
      <c r="L44" s="622"/>
      <c r="M44" s="1214"/>
      <c r="N44" s="1214"/>
      <c r="O44" s="669"/>
      <c r="P44" s="622"/>
      <c r="Q44" s="628"/>
      <c r="R44" s="664"/>
      <c r="S44" s="630"/>
      <c r="T44" s="628"/>
      <c r="U44" s="630"/>
      <c r="V44" s="628"/>
      <c r="W44" s="666"/>
    </row>
    <row r="45" spans="1:23" ht="6.75" customHeight="1">
      <c r="A45" s="671"/>
      <c r="B45" s="640"/>
      <c r="C45" s="640"/>
      <c r="D45" s="670"/>
      <c r="E45" s="588"/>
      <c r="F45" s="584"/>
      <c r="G45" s="394"/>
      <c r="H45" s="584"/>
      <c r="I45" s="394"/>
      <c r="J45" s="584"/>
      <c r="K45" s="625"/>
      <c r="L45" s="622"/>
      <c r="M45" s="626"/>
      <c r="N45" s="626"/>
      <c r="O45" s="669"/>
      <c r="P45" s="622"/>
      <c r="Q45" s="628"/>
      <c r="R45" s="664"/>
      <c r="S45" s="630"/>
      <c r="T45" s="667"/>
      <c r="U45" s="668"/>
      <c r="V45" s="667"/>
      <c r="W45" s="668"/>
    </row>
    <row r="46" spans="1:23" ht="15" customHeight="1">
      <c r="A46" s="1222" t="s">
        <v>726</v>
      </c>
      <c r="B46" s="1222"/>
      <c r="C46" s="1222"/>
      <c r="D46" s="670" t="s">
        <v>251</v>
      </c>
      <c r="E46" s="588">
        <v>18344</v>
      </c>
      <c r="F46" s="584">
        <v>1.4702764743340815</v>
      </c>
      <c r="G46" s="394">
        <v>13564</v>
      </c>
      <c r="H46" s="584">
        <v>73.9424334932403</v>
      </c>
      <c r="I46" s="394">
        <v>4780</v>
      </c>
      <c r="J46" s="584">
        <v>26.057566506759702</v>
      </c>
      <c r="K46" s="625"/>
      <c r="L46" s="622"/>
      <c r="M46" s="1214"/>
      <c r="N46" s="1214"/>
      <c r="O46" s="669"/>
      <c r="P46" s="622"/>
      <c r="Q46" s="628"/>
      <c r="R46" s="664"/>
      <c r="S46" s="630"/>
      <c r="T46" s="628"/>
      <c r="U46" s="630"/>
      <c r="V46" s="628"/>
      <c r="W46" s="666"/>
    </row>
    <row r="47" spans="1:23" ht="6.75" customHeight="1">
      <c r="A47" s="671"/>
      <c r="B47" s="640"/>
      <c r="C47" s="640"/>
      <c r="D47" s="670"/>
      <c r="E47" s="588"/>
      <c r="F47" s="584"/>
      <c r="G47" s="394"/>
      <c r="H47" s="584"/>
      <c r="I47" s="394"/>
      <c r="J47" s="584"/>
      <c r="K47" s="625"/>
      <c r="L47" s="622"/>
      <c r="M47" s="626"/>
      <c r="N47" s="626"/>
      <c r="O47" s="649"/>
      <c r="P47" s="622"/>
      <c r="Q47" s="628"/>
      <c r="R47" s="664"/>
      <c r="S47" s="630"/>
      <c r="T47" s="667"/>
      <c r="U47" s="668"/>
      <c r="V47" s="667"/>
      <c r="W47" s="668"/>
    </row>
    <row r="48" spans="1:23" ht="15" customHeight="1">
      <c r="A48" s="673" t="s">
        <v>739</v>
      </c>
      <c r="B48" s="673"/>
      <c r="D48" s="670"/>
      <c r="E48" s="588"/>
      <c r="F48" s="584"/>
      <c r="G48" s="394"/>
      <c r="H48" s="584"/>
      <c r="I48" s="394"/>
      <c r="J48" s="584"/>
      <c r="K48" s="625"/>
      <c r="L48" s="639"/>
      <c r="M48" s="1214"/>
      <c r="N48" s="1214"/>
      <c r="O48" s="669"/>
      <c r="P48" s="622"/>
      <c r="Q48" s="628"/>
      <c r="R48" s="664"/>
      <c r="S48" s="630"/>
      <c r="T48" s="628"/>
      <c r="U48" s="630"/>
      <c r="V48" s="628"/>
      <c r="W48" s="666"/>
    </row>
    <row r="49" spans="1:23" ht="15" customHeight="1">
      <c r="A49" s="1212" t="s">
        <v>740</v>
      </c>
      <c r="B49" s="1212"/>
      <c r="C49" s="1212"/>
      <c r="D49" s="670"/>
      <c r="E49" s="588">
        <v>42552</v>
      </c>
      <c r="F49" s="584">
        <v>3.410554106839503</v>
      </c>
      <c r="G49" s="394">
        <v>28542</v>
      </c>
      <c r="H49" s="584">
        <v>67.07557811618726</v>
      </c>
      <c r="I49" s="394">
        <v>14010</v>
      </c>
      <c r="J49" s="584">
        <v>32.92442188381275</v>
      </c>
      <c r="K49" s="625"/>
      <c r="L49" s="622"/>
      <c r="M49" s="633"/>
      <c r="N49" s="633"/>
      <c r="O49" s="669"/>
      <c r="P49" s="622"/>
      <c r="Q49" s="628"/>
      <c r="R49" s="664"/>
      <c r="S49" s="630"/>
      <c r="T49" s="667"/>
      <c r="U49" s="668"/>
      <c r="V49" s="667"/>
      <c r="W49" s="668"/>
    </row>
    <row r="50" spans="1:23" ht="6.75" customHeight="1">
      <c r="A50" s="671"/>
      <c r="B50" s="640"/>
      <c r="C50" s="640"/>
      <c r="D50" s="670"/>
      <c r="E50" s="588"/>
      <c r="F50" s="584"/>
      <c r="G50" s="394"/>
      <c r="H50" s="584"/>
      <c r="I50" s="394"/>
      <c r="J50" s="584"/>
      <c r="K50" s="625"/>
      <c r="L50" s="622"/>
      <c r="M50" s="622"/>
      <c r="N50" s="639"/>
      <c r="O50" s="669"/>
      <c r="P50" s="622"/>
      <c r="Q50" s="628"/>
      <c r="R50" s="664"/>
      <c r="S50" s="630"/>
      <c r="T50" s="667"/>
      <c r="U50" s="668"/>
      <c r="V50" s="667"/>
      <c r="W50" s="668"/>
    </row>
    <row r="51" spans="1:23" ht="15" customHeight="1">
      <c r="A51" s="1212" t="s">
        <v>741</v>
      </c>
      <c r="B51" s="1212"/>
      <c r="C51" s="1212"/>
      <c r="D51" s="670"/>
      <c r="E51" s="588">
        <v>4261</v>
      </c>
      <c r="F51" s="584">
        <v>0.34152028222511566</v>
      </c>
      <c r="G51" s="394">
        <v>1970</v>
      </c>
      <c r="H51" s="584">
        <v>46.233278573104904</v>
      </c>
      <c r="I51" s="394">
        <v>2291</v>
      </c>
      <c r="J51" s="584">
        <v>53.766721426895096</v>
      </c>
      <c r="K51" s="625"/>
      <c r="L51" s="639"/>
      <c r="M51" s="1213"/>
      <c r="N51" s="1213"/>
      <c r="O51" s="649"/>
      <c r="P51" s="622"/>
      <c r="Q51" s="628"/>
      <c r="R51" s="664"/>
      <c r="S51" s="630"/>
      <c r="T51" s="628"/>
      <c r="U51" s="630"/>
      <c r="V51" s="628"/>
      <c r="W51" s="666"/>
    </row>
    <row r="52" spans="1:23" ht="6.75" customHeight="1">
      <c r="A52" s="671"/>
      <c r="B52" s="640"/>
      <c r="C52" s="640"/>
      <c r="D52" s="670"/>
      <c r="E52" s="588"/>
      <c r="F52" s="584"/>
      <c r="G52" s="394"/>
      <c r="H52" s="584"/>
      <c r="I52" s="394"/>
      <c r="J52" s="584"/>
      <c r="K52" s="625"/>
      <c r="L52" s="622"/>
      <c r="M52" s="626"/>
      <c r="N52" s="626"/>
      <c r="O52" s="669"/>
      <c r="P52" s="622"/>
      <c r="Q52" s="628"/>
      <c r="R52" s="664"/>
      <c r="S52" s="630"/>
      <c r="T52" s="667"/>
      <c r="U52" s="668"/>
      <c r="V52" s="667"/>
      <c r="W52" s="668"/>
    </row>
    <row r="53" spans="1:23" ht="15" customHeight="1">
      <c r="A53" s="671"/>
      <c r="B53" s="640"/>
      <c r="C53" s="674" t="s">
        <v>727</v>
      </c>
      <c r="D53" s="670"/>
      <c r="E53" s="589">
        <v>741894</v>
      </c>
      <c r="F53" s="587">
        <v>59.463001234714845</v>
      </c>
      <c r="G53" s="586">
        <v>291891</v>
      </c>
      <c r="H53" s="587">
        <v>39.34403027925823</v>
      </c>
      <c r="I53" s="586">
        <v>450003</v>
      </c>
      <c r="J53" s="587">
        <v>60.65596972074178</v>
      </c>
      <c r="K53" s="625"/>
      <c r="L53" s="1214"/>
      <c r="M53" s="1214"/>
      <c r="N53" s="1214"/>
      <c r="O53" s="621"/>
      <c r="P53" s="622"/>
      <c r="Q53" s="628"/>
      <c r="R53" s="664"/>
      <c r="S53" s="630"/>
      <c r="T53" s="628"/>
      <c r="U53" s="630"/>
      <c r="V53" s="628"/>
      <c r="W53" s="666"/>
    </row>
    <row r="54" spans="1:23" ht="24.75" customHeight="1">
      <c r="A54" s="658"/>
      <c r="B54" s="658"/>
      <c r="C54" s="658"/>
      <c r="D54" s="658"/>
      <c r="E54" s="658"/>
      <c r="F54" s="656"/>
      <c r="G54" s="658"/>
      <c r="H54" s="656"/>
      <c r="I54" s="658"/>
      <c r="J54" s="675"/>
      <c r="K54" s="625"/>
      <c r="L54" s="622"/>
      <c r="M54" s="626"/>
      <c r="N54" s="626"/>
      <c r="O54" s="669"/>
      <c r="P54" s="622"/>
      <c r="Q54" s="628"/>
      <c r="R54" s="664"/>
      <c r="S54" s="652"/>
      <c r="T54" s="667"/>
      <c r="U54" s="668"/>
      <c r="V54" s="667"/>
      <c r="W54" s="668"/>
    </row>
    <row r="55" spans="1:23" ht="15" customHeight="1">
      <c r="A55" s="1219" t="s">
        <v>742</v>
      </c>
      <c r="B55" s="1219"/>
      <c r="C55" s="1219"/>
      <c r="D55" s="1219"/>
      <c r="E55" s="1219"/>
      <c r="F55" s="1219"/>
      <c r="G55" s="1219"/>
      <c r="H55" s="1219"/>
      <c r="I55" s="1219"/>
      <c r="J55" s="1219"/>
      <c r="K55" s="676"/>
      <c r="L55" s="1220"/>
      <c r="M55" s="1220"/>
      <c r="N55" s="1220"/>
      <c r="O55" s="1220"/>
      <c r="P55" s="1220"/>
      <c r="Q55" s="1220"/>
      <c r="R55" s="1220"/>
      <c r="S55" s="1220"/>
      <c r="T55" s="1220"/>
      <c r="U55" s="1220"/>
      <c r="V55" s="1220"/>
      <c r="W55" s="1220"/>
    </row>
    <row r="56" spans="1:23" ht="9" customHeight="1">
      <c r="A56" s="677"/>
      <c r="B56" s="677"/>
      <c r="C56" s="677"/>
      <c r="D56" s="658"/>
      <c r="E56" s="658"/>
      <c r="F56" s="656"/>
      <c r="G56" s="658"/>
      <c r="H56" s="656"/>
      <c r="I56" s="658"/>
      <c r="J56" s="658"/>
      <c r="K56" s="625"/>
      <c r="L56" s="661"/>
      <c r="M56" s="661"/>
      <c r="N56" s="661"/>
      <c r="O56" s="622"/>
      <c r="P56" s="622"/>
      <c r="Q56" s="622"/>
      <c r="R56" s="622"/>
      <c r="S56" s="662"/>
      <c r="T56" s="623"/>
      <c r="U56" s="678"/>
      <c r="V56" s="622"/>
      <c r="W56" s="662"/>
    </row>
    <row r="57" spans="1:23" ht="15" customHeight="1">
      <c r="A57" s="1221" t="s">
        <v>720</v>
      </c>
      <c r="B57" s="1221"/>
      <c r="C57" s="1221"/>
      <c r="D57" s="679"/>
      <c r="E57" s="394">
        <v>268275</v>
      </c>
      <c r="F57" s="584">
        <v>21.502312535541634</v>
      </c>
      <c r="G57" s="559" t="s">
        <v>198</v>
      </c>
      <c r="H57" s="559" t="s">
        <v>198</v>
      </c>
      <c r="I57" s="559" t="s">
        <v>198</v>
      </c>
      <c r="J57" s="559" t="s">
        <v>198</v>
      </c>
      <c r="K57" s="680"/>
      <c r="L57" s="1214"/>
      <c r="M57" s="1214"/>
      <c r="N57" s="1214"/>
      <c r="O57" s="622"/>
      <c r="P57" s="622"/>
      <c r="Q57" s="628"/>
      <c r="R57" s="664"/>
      <c r="S57" s="630"/>
      <c r="T57" s="631"/>
      <c r="U57" s="631"/>
      <c r="V57" s="631"/>
      <c r="W57" s="631"/>
    </row>
    <row r="58" spans="1:23" ht="6.75" customHeight="1">
      <c r="A58" s="681"/>
      <c r="B58" s="681"/>
      <c r="C58" s="681"/>
      <c r="D58" s="679"/>
      <c r="E58" s="394"/>
      <c r="F58" s="584"/>
      <c r="G58" s="590"/>
      <c r="H58" s="591"/>
      <c r="I58" s="590"/>
      <c r="J58" s="591"/>
      <c r="K58" s="680"/>
      <c r="L58" s="661"/>
      <c r="M58" s="661"/>
      <c r="N58" s="661"/>
      <c r="O58" s="622"/>
      <c r="P58" s="622"/>
      <c r="Q58" s="628"/>
      <c r="R58" s="630"/>
      <c r="S58" s="630"/>
      <c r="T58" s="622"/>
      <c r="U58" s="634"/>
      <c r="V58" s="622"/>
      <c r="W58" s="634"/>
    </row>
    <row r="59" spans="1:23" ht="15" customHeight="1">
      <c r="A59" s="1218" t="s">
        <v>732</v>
      </c>
      <c r="B59" s="1218"/>
      <c r="C59" s="1218"/>
      <c r="D59" s="624"/>
      <c r="E59" s="394">
        <v>718570</v>
      </c>
      <c r="F59" s="584">
        <v>57.59357643710428</v>
      </c>
      <c r="G59" s="559" t="s">
        <v>198</v>
      </c>
      <c r="H59" s="559" t="s">
        <v>198</v>
      </c>
      <c r="I59" s="559" t="s">
        <v>198</v>
      </c>
      <c r="J59" s="559" t="s">
        <v>198</v>
      </c>
      <c r="K59" s="680"/>
      <c r="L59" s="1214"/>
      <c r="M59" s="1214"/>
      <c r="N59" s="1214"/>
      <c r="O59" s="622"/>
      <c r="P59" s="622"/>
      <c r="Q59" s="628"/>
      <c r="R59" s="664"/>
      <c r="S59" s="630"/>
      <c r="T59" s="631"/>
      <c r="U59" s="631"/>
      <c r="V59" s="631"/>
      <c r="W59" s="631"/>
    </row>
    <row r="60" spans="1:23" ht="6.75" customHeight="1">
      <c r="A60" s="632"/>
      <c r="B60" s="632"/>
      <c r="C60" s="632"/>
      <c r="D60" s="624"/>
      <c r="E60" s="394"/>
      <c r="F60" s="584"/>
      <c r="G60" s="592"/>
      <c r="H60" s="591"/>
      <c r="I60" s="592"/>
      <c r="J60" s="591"/>
      <c r="K60" s="680"/>
      <c r="L60" s="615"/>
      <c r="M60" s="615"/>
      <c r="N60" s="615"/>
      <c r="O60" s="650"/>
      <c r="P60" s="650"/>
      <c r="Q60" s="682"/>
      <c r="R60" s="630"/>
      <c r="S60" s="630"/>
      <c r="T60" s="622"/>
      <c r="U60" s="634"/>
      <c r="V60" s="622"/>
      <c r="W60" s="634"/>
    </row>
    <row r="61" spans="1:23" ht="15" customHeight="1">
      <c r="A61" s="1212" t="s">
        <v>731</v>
      </c>
      <c r="B61" s="1212"/>
      <c r="C61" s="1212"/>
      <c r="D61" s="636"/>
      <c r="E61" s="394">
        <v>322533</v>
      </c>
      <c r="F61" s="584">
        <v>25.851105652878015</v>
      </c>
      <c r="G61" s="559" t="s">
        <v>198</v>
      </c>
      <c r="H61" s="559" t="s">
        <v>198</v>
      </c>
      <c r="I61" s="559" t="s">
        <v>198</v>
      </c>
      <c r="J61" s="559" t="s">
        <v>198</v>
      </c>
      <c r="K61" s="680"/>
      <c r="L61" s="1214"/>
      <c r="M61" s="1214"/>
      <c r="N61" s="1214"/>
      <c r="O61" s="622"/>
      <c r="P61" s="622"/>
      <c r="Q61" s="628"/>
      <c r="R61" s="664"/>
      <c r="S61" s="630"/>
      <c r="T61" s="631"/>
      <c r="U61" s="631"/>
      <c r="V61" s="631"/>
      <c r="W61" s="631"/>
    </row>
    <row r="62" spans="1:23" ht="6.75" customHeight="1">
      <c r="A62" s="638"/>
      <c r="B62" s="638"/>
      <c r="C62" s="638"/>
      <c r="D62" s="636"/>
      <c r="E62" s="394"/>
      <c r="F62" s="584"/>
      <c r="G62" s="590"/>
      <c r="H62" s="591"/>
      <c r="I62" s="590"/>
      <c r="J62" s="591"/>
      <c r="K62" s="680"/>
      <c r="L62" s="622"/>
      <c r="M62" s="622"/>
      <c r="N62" s="622"/>
      <c r="O62" s="622"/>
      <c r="P62" s="622"/>
      <c r="Q62" s="628"/>
      <c r="R62" s="630"/>
      <c r="S62" s="630"/>
      <c r="T62" s="631"/>
      <c r="U62" s="631"/>
      <c r="V62" s="631"/>
      <c r="W62" s="631"/>
    </row>
    <row r="63" spans="1:23" ht="15" customHeight="1">
      <c r="A63" s="1212" t="s">
        <v>733</v>
      </c>
      <c r="B63" s="1212"/>
      <c r="C63" s="1212"/>
      <c r="D63" s="636"/>
      <c r="E63" s="394">
        <v>27900</v>
      </c>
      <c r="F63" s="584">
        <v>2.236192413536899</v>
      </c>
      <c r="G63" s="559" t="s">
        <v>198</v>
      </c>
      <c r="H63" s="559" t="s">
        <v>198</v>
      </c>
      <c r="I63" s="559" t="s">
        <v>198</v>
      </c>
      <c r="J63" s="559" t="s">
        <v>198</v>
      </c>
      <c r="K63" s="680"/>
      <c r="L63" s="1214"/>
      <c r="M63" s="1214"/>
      <c r="N63" s="1214"/>
      <c r="O63" s="622"/>
      <c r="P63" s="622"/>
      <c r="Q63" s="628"/>
      <c r="R63" s="664"/>
      <c r="S63" s="630"/>
      <c r="T63" s="631"/>
      <c r="U63" s="631"/>
      <c r="V63" s="631"/>
      <c r="W63" s="631"/>
    </row>
    <row r="64" spans="1:23" ht="6.75" customHeight="1">
      <c r="A64" s="646"/>
      <c r="B64" s="646"/>
      <c r="C64" s="646"/>
      <c r="D64" s="636"/>
      <c r="E64" s="394"/>
      <c r="F64" s="584"/>
      <c r="G64" s="590"/>
      <c r="H64" s="591"/>
      <c r="I64" s="590"/>
      <c r="J64" s="591"/>
      <c r="K64" s="680"/>
      <c r="L64" s="622"/>
      <c r="M64" s="622"/>
      <c r="N64" s="622"/>
      <c r="O64" s="622"/>
      <c r="P64" s="622"/>
      <c r="Q64" s="628"/>
      <c r="R64" s="630"/>
      <c r="S64" s="630"/>
      <c r="T64" s="622"/>
      <c r="U64" s="634"/>
      <c r="V64" s="622"/>
      <c r="W64" s="634"/>
    </row>
    <row r="65" spans="1:23" ht="15" customHeight="1">
      <c r="A65" s="1212" t="s">
        <v>737</v>
      </c>
      <c r="B65" s="1212"/>
      <c r="C65" s="1212"/>
      <c r="D65" s="683"/>
      <c r="E65" s="394">
        <v>75187</v>
      </c>
      <c r="F65" s="584">
        <v>6.026258028551929</v>
      </c>
      <c r="G65" s="559" t="s">
        <v>198</v>
      </c>
      <c r="H65" s="559" t="s">
        <v>198</v>
      </c>
      <c r="I65" s="559" t="s">
        <v>198</v>
      </c>
      <c r="J65" s="559" t="s">
        <v>198</v>
      </c>
      <c r="K65" s="680"/>
      <c r="L65" s="1214"/>
      <c r="M65" s="1214"/>
      <c r="N65" s="1214"/>
      <c r="O65" s="622"/>
      <c r="P65" s="622"/>
      <c r="Q65" s="628"/>
      <c r="R65" s="664"/>
      <c r="S65" s="630"/>
      <c r="T65" s="631"/>
      <c r="U65" s="631"/>
      <c r="V65" s="631"/>
      <c r="W65" s="631"/>
    </row>
    <row r="66" spans="1:23" ht="6.75" customHeight="1">
      <c r="A66" s="642"/>
      <c r="B66" s="632"/>
      <c r="C66" s="640"/>
      <c r="D66" s="636"/>
      <c r="E66" s="394"/>
      <c r="F66" s="584"/>
      <c r="G66" s="590"/>
      <c r="H66" s="591"/>
      <c r="I66" s="590"/>
      <c r="J66" s="591"/>
      <c r="K66" s="680"/>
      <c r="L66" s="622"/>
      <c r="M66" s="622"/>
      <c r="N66" s="622"/>
      <c r="O66" s="622"/>
      <c r="P66" s="622"/>
      <c r="Q66" s="628"/>
      <c r="R66" s="630"/>
      <c r="S66" s="630"/>
      <c r="T66" s="622"/>
      <c r="U66" s="634"/>
      <c r="V66" s="622"/>
      <c r="W66" s="634"/>
    </row>
    <row r="67" spans="1:23" s="648" customFormat="1" ht="15" customHeight="1">
      <c r="A67" s="1212" t="s">
        <v>738</v>
      </c>
      <c r="B67" s="1212"/>
      <c r="C67" s="1212"/>
      <c r="D67" s="636"/>
      <c r="E67" s="394">
        <v>84102</v>
      </c>
      <c r="F67" s="584">
        <v>6.7407976474294005</v>
      </c>
      <c r="G67" s="559" t="s">
        <v>198</v>
      </c>
      <c r="H67" s="559" t="s">
        <v>198</v>
      </c>
      <c r="I67" s="559" t="s">
        <v>198</v>
      </c>
      <c r="J67" s="559" t="s">
        <v>198</v>
      </c>
      <c r="K67" s="680"/>
      <c r="L67" s="1214"/>
      <c r="M67" s="1214"/>
      <c r="N67" s="1214"/>
      <c r="O67" s="622"/>
      <c r="P67" s="622"/>
      <c r="Q67" s="628"/>
      <c r="R67" s="664"/>
      <c r="S67" s="630"/>
      <c r="T67" s="631"/>
      <c r="U67" s="631"/>
      <c r="V67" s="631"/>
      <c r="W67" s="631"/>
    </row>
    <row r="68" spans="1:23" ht="6.75" customHeight="1">
      <c r="A68" s="638"/>
      <c r="B68" s="638"/>
      <c r="C68" s="638"/>
      <c r="D68" s="645"/>
      <c r="E68" s="394"/>
      <c r="F68" s="584"/>
      <c r="G68" s="590"/>
      <c r="H68" s="591"/>
      <c r="I68" s="590"/>
      <c r="J68" s="591"/>
      <c r="K68" s="680"/>
      <c r="L68" s="622"/>
      <c r="M68" s="622"/>
      <c r="N68" s="622"/>
      <c r="O68" s="622"/>
      <c r="P68" s="622"/>
      <c r="Q68" s="628"/>
      <c r="R68" s="630"/>
      <c r="S68" s="630"/>
      <c r="T68" s="622"/>
      <c r="U68" s="634"/>
      <c r="V68" s="622"/>
      <c r="W68" s="634"/>
    </row>
    <row r="69" spans="1:23" ht="15" customHeight="1">
      <c r="A69" s="1217" t="s">
        <v>726</v>
      </c>
      <c r="B69" s="1217"/>
      <c r="C69" s="1217"/>
      <c r="D69" s="636"/>
      <c r="E69" s="394">
        <v>20602</v>
      </c>
      <c r="F69" s="584">
        <v>1.651255774325706</v>
      </c>
      <c r="G69" s="559" t="s">
        <v>198</v>
      </c>
      <c r="H69" s="559" t="s">
        <v>198</v>
      </c>
      <c r="I69" s="559" t="s">
        <v>198</v>
      </c>
      <c r="J69" s="559" t="s">
        <v>198</v>
      </c>
      <c r="K69" s="680"/>
      <c r="L69" s="1214"/>
      <c r="M69" s="1214"/>
      <c r="N69" s="1214"/>
      <c r="O69" s="622"/>
      <c r="P69" s="622"/>
      <c r="Q69" s="628"/>
      <c r="R69" s="664"/>
      <c r="S69" s="630"/>
      <c r="T69" s="631"/>
      <c r="U69" s="631"/>
      <c r="V69" s="631"/>
      <c r="W69" s="631"/>
    </row>
    <row r="70" spans="1:23" ht="6.75" customHeight="1">
      <c r="A70" s="642"/>
      <c r="B70" s="635"/>
      <c r="C70" s="635"/>
      <c r="D70" s="636"/>
      <c r="E70" s="394"/>
      <c r="F70" s="584"/>
      <c r="G70" s="590"/>
      <c r="H70" s="591"/>
      <c r="I70" s="590"/>
      <c r="J70" s="591"/>
      <c r="K70" s="680"/>
      <c r="L70" s="622"/>
      <c r="M70" s="622"/>
      <c r="N70" s="622"/>
      <c r="O70" s="622"/>
      <c r="P70" s="622"/>
      <c r="Q70" s="628"/>
      <c r="R70" s="630"/>
      <c r="S70" s="630"/>
      <c r="T70" s="622"/>
      <c r="U70" s="634"/>
      <c r="V70" s="622"/>
      <c r="W70" s="634"/>
    </row>
    <row r="71" spans="1:23" ht="15" customHeight="1">
      <c r="A71" s="684" t="s">
        <v>743</v>
      </c>
      <c r="B71" s="610"/>
      <c r="C71" s="638"/>
      <c r="D71" s="636"/>
      <c r="E71" s="394"/>
      <c r="F71" s="584"/>
      <c r="G71" s="590"/>
      <c r="H71" s="591"/>
      <c r="I71" s="590"/>
      <c r="J71" s="591"/>
      <c r="K71" s="680"/>
      <c r="L71" s="622"/>
      <c r="M71" s="622"/>
      <c r="N71" s="639"/>
      <c r="O71" s="669"/>
      <c r="P71" s="622"/>
      <c r="Q71" s="628"/>
      <c r="R71" s="630"/>
      <c r="S71" s="630"/>
      <c r="T71" s="622"/>
      <c r="U71" s="634"/>
      <c r="V71" s="622"/>
      <c r="W71" s="634"/>
    </row>
    <row r="72" spans="1:23" ht="15" customHeight="1">
      <c r="A72" s="1212" t="s">
        <v>740</v>
      </c>
      <c r="B72" s="1212"/>
      <c r="C72" s="1212"/>
      <c r="D72" s="645"/>
      <c r="E72" s="394">
        <v>42552</v>
      </c>
      <c r="F72" s="584">
        <v>3.410554106839503</v>
      </c>
      <c r="G72" s="559" t="s">
        <v>198</v>
      </c>
      <c r="H72" s="559" t="s">
        <v>198</v>
      </c>
      <c r="I72" s="559" t="s">
        <v>198</v>
      </c>
      <c r="J72" s="559" t="s">
        <v>198</v>
      </c>
      <c r="K72" s="680"/>
      <c r="L72" s="1213"/>
      <c r="M72" s="1213"/>
      <c r="N72" s="1213"/>
      <c r="O72" s="649"/>
      <c r="P72" s="622"/>
      <c r="Q72" s="628"/>
      <c r="R72" s="664"/>
      <c r="S72" s="630"/>
      <c r="T72" s="631"/>
      <c r="U72" s="631"/>
      <c r="V72" s="631"/>
      <c r="W72" s="631"/>
    </row>
    <row r="73" spans="1:23" ht="6.75" customHeight="1">
      <c r="A73" s="642"/>
      <c r="B73" s="635"/>
      <c r="C73" s="635"/>
      <c r="D73" s="636"/>
      <c r="E73" s="394"/>
      <c r="F73" s="584"/>
      <c r="G73" s="590"/>
      <c r="H73" s="591"/>
      <c r="I73" s="590"/>
      <c r="J73" s="593"/>
      <c r="K73" s="680"/>
      <c r="L73" s="622"/>
      <c r="M73" s="622"/>
      <c r="N73" s="622"/>
      <c r="O73" s="622"/>
      <c r="P73" s="622"/>
      <c r="Q73" s="628"/>
      <c r="R73" s="630"/>
      <c r="S73" s="630"/>
      <c r="T73" s="622"/>
      <c r="U73" s="634"/>
      <c r="V73" s="622"/>
      <c r="W73" s="634"/>
    </row>
    <row r="74" spans="1:23" ht="15" customHeight="1">
      <c r="A74" s="1212" t="s">
        <v>741</v>
      </c>
      <c r="B74" s="1212"/>
      <c r="C74" s="1212"/>
      <c r="D74" s="679"/>
      <c r="E74" s="394">
        <v>4261</v>
      </c>
      <c r="F74" s="584">
        <v>0.34152028222511566</v>
      </c>
      <c r="G74" s="559" t="s">
        <v>198</v>
      </c>
      <c r="H74" s="559" t="s">
        <v>198</v>
      </c>
      <c r="I74" s="559" t="s">
        <v>198</v>
      </c>
      <c r="J74" s="559" t="s">
        <v>198</v>
      </c>
      <c r="K74" s="680"/>
      <c r="L74" s="1214"/>
      <c r="M74" s="1214"/>
      <c r="N74" s="1214"/>
      <c r="O74" s="622"/>
      <c r="P74" s="622"/>
      <c r="Q74" s="628"/>
      <c r="R74" s="664"/>
      <c r="S74" s="630"/>
      <c r="T74" s="631"/>
      <c r="U74" s="631"/>
      <c r="V74" s="631"/>
      <c r="W74" s="631"/>
    </row>
    <row r="75" spans="1:23" ht="12.75" customHeight="1">
      <c r="A75" s="642"/>
      <c r="B75" s="635"/>
      <c r="C75" s="635"/>
      <c r="D75" s="636"/>
      <c r="E75" s="394"/>
      <c r="F75" s="584"/>
      <c r="G75" s="590"/>
      <c r="H75" s="591"/>
      <c r="I75" s="590"/>
      <c r="J75" s="591"/>
      <c r="K75" s="680"/>
      <c r="L75" s="622"/>
      <c r="M75" s="622"/>
      <c r="N75" s="622"/>
      <c r="O75" s="622"/>
      <c r="P75" s="622"/>
      <c r="Q75" s="628"/>
      <c r="R75" s="685"/>
      <c r="S75" s="630"/>
      <c r="T75" s="622"/>
      <c r="U75" s="634"/>
      <c r="V75" s="622"/>
      <c r="W75" s="634"/>
    </row>
    <row r="76" spans="1:23" ht="15" customHeight="1">
      <c r="A76" s="671"/>
      <c r="B76" s="671"/>
      <c r="C76" s="686" t="s">
        <v>172</v>
      </c>
      <c r="D76" s="687"/>
      <c r="E76" s="586">
        <v>1563983</v>
      </c>
      <c r="F76" s="587">
        <v>125.3536530286982</v>
      </c>
      <c r="G76" s="559" t="s">
        <v>198</v>
      </c>
      <c r="H76" s="559" t="s">
        <v>198</v>
      </c>
      <c r="I76" s="559" t="s">
        <v>198</v>
      </c>
      <c r="J76" s="559" t="s">
        <v>198</v>
      </c>
      <c r="K76" s="680"/>
      <c r="L76" s="650"/>
      <c r="M76" s="650"/>
      <c r="N76" s="688"/>
      <c r="O76" s="650"/>
      <c r="P76" s="650"/>
      <c r="Q76" s="682"/>
      <c r="R76" s="689"/>
      <c r="S76" s="652"/>
      <c r="T76" s="631"/>
      <c r="U76" s="631"/>
      <c r="V76" s="631"/>
      <c r="W76" s="631"/>
    </row>
    <row r="77" spans="1:16" ht="12.75" customHeight="1">
      <c r="A77" s="677"/>
      <c r="B77" s="677"/>
      <c r="C77" s="677"/>
      <c r="D77" s="658"/>
      <c r="E77" s="658"/>
      <c r="F77" s="690"/>
      <c r="G77" s="675"/>
      <c r="H77" s="691"/>
      <c r="I77" s="692"/>
      <c r="J77" s="690"/>
      <c r="K77" s="680"/>
      <c r="L77" s="625"/>
      <c r="M77" s="625"/>
      <c r="N77" s="625"/>
      <c r="O77" s="625"/>
      <c r="P77" s="625"/>
    </row>
    <row r="78" spans="1:16" ht="12.75" customHeight="1">
      <c r="A78" s="677" t="s">
        <v>19</v>
      </c>
      <c r="B78" s="677"/>
      <c r="C78" s="677"/>
      <c r="D78" s="658"/>
      <c r="E78" s="658"/>
      <c r="F78" s="658"/>
      <c r="G78" s="658"/>
      <c r="H78" s="658"/>
      <c r="I78" s="658"/>
      <c r="J78" s="658"/>
      <c r="K78" s="625"/>
      <c r="L78" s="625"/>
      <c r="M78" s="625"/>
      <c r="N78" s="625"/>
      <c r="O78" s="625"/>
      <c r="P78" s="625"/>
    </row>
    <row r="79" spans="1:16" s="602" customFormat="1" ht="15" customHeight="1">
      <c r="A79" s="1215" t="s">
        <v>772</v>
      </c>
      <c r="B79" s="1216"/>
      <c r="C79" s="1216"/>
      <c r="D79" s="1216"/>
      <c r="E79" s="1216"/>
      <c r="F79" s="1216"/>
      <c r="G79" s="1216"/>
      <c r="H79" s="1216"/>
      <c r="I79" s="1216"/>
      <c r="J79" s="1216"/>
      <c r="K79" s="625"/>
      <c r="L79" s="625"/>
      <c r="M79" s="625"/>
      <c r="N79" s="625"/>
      <c r="O79" s="625"/>
      <c r="P79" s="625"/>
    </row>
    <row r="80" spans="1:16" s="602" customFormat="1" ht="15" customHeight="1">
      <c r="A80" s="1216"/>
      <c r="B80" s="1216"/>
      <c r="C80" s="1216"/>
      <c r="D80" s="1216"/>
      <c r="E80" s="1216"/>
      <c r="F80" s="1216"/>
      <c r="G80" s="1216"/>
      <c r="H80" s="1216"/>
      <c r="I80" s="1216"/>
      <c r="J80" s="1216"/>
      <c r="K80" s="625"/>
      <c r="L80" s="625"/>
      <c r="M80" s="625"/>
      <c r="N80" s="625"/>
      <c r="O80" s="625"/>
      <c r="P80" s="625"/>
    </row>
    <row r="81" spans="1:16" ht="15" customHeight="1">
      <c r="A81" s="1216"/>
      <c r="B81" s="1216"/>
      <c r="C81" s="1216"/>
      <c r="D81" s="1216"/>
      <c r="E81" s="1216"/>
      <c r="F81" s="1216"/>
      <c r="G81" s="1216"/>
      <c r="H81" s="1216"/>
      <c r="I81" s="1216"/>
      <c r="J81" s="1216"/>
      <c r="K81" s="625"/>
      <c r="L81" s="625"/>
      <c r="M81" s="625"/>
      <c r="N81" s="625"/>
      <c r="O81" s="625"/>
      <c r="P81" s="625"/>
    </row>
    <row r="82" spans="1:16" ht="15">
      <c r="A82" s="1216"/>
      <c r="B82" s="1216"/>
      <c r="C82" s="1216"/>
      <c r="D82" s="1216"/>
      <c r="E82" s="1216"/>
      <c r="F82" s="1216"/>
      <c r="G82" s="1216"/>
      <c r="H82" s="1216"/>
      <c r="I82" s="1216"/>
      <c r="J82" s="1216"/>
      <c r="K82" s="625"/>
      <c r="L82" s="625"/>
      <c r="M82" s="625"/>
      <c r="N82" s="625"/>
      <c r="O82" s="625"/>
      <c r="P82" s="625"/>
    </row>
    <row r="83" spans="1:16" ht="15">
      <c r="A83" s="625"/>
      <c r="B83" s="625"/>
      <c r="C83" s="625"/>
      <c r="D83" s="625"/>
      <c r="E83" s="625"/>
      <c r="F83" s="625"/>
      <c r="G83" s="625"/>
      <c r="H83" s="625"/>
      <c r="I83" s="625"/>
      <c r="J83" s="625"/>
      <c r="K83" s="625"/>
      <c r="L83" s="625"/>
      <c r="M83" s="625"/>
      <c r="N83" s="625"/>
      <c r="O83" s="625"/>
      <c r="P83" s="625"/>
    </row>
    <row r="84" spans="1:16" ht="15">
      <c r="A84" s="625"/>
      <c r="B84" s="625"/>
      <c r="C84" s="625"/>
      <c r="D84" s="625"/>
      <c r="E84" s="625"/>
      <c r="F84" s="625"/>
      <c r="G84" s="625"/>
      <c r="H84" s="625"/>
      <c r="I84" s="625"/>
      <c r="J84" s="625"/>
      <c r="K84" s="625"/>
      <c r="L84" s="625"/>
      <c r="M84" s="625"/>
      <c r="N84" s="625"/>
      <c r="O84" s="625"/>
      <c r="P84" s="625"/>
    </row>
    <row r="85" spans="1:16" ht="15">
      <c r="A85" s="625"/>
      <c r="B85" s="625"/>
      <c r="C85" s="625"/>
      <c r="D85" s="625"/>
      <c r="E85" s="625"/>
      <c r="F85" s="625"/>
      <c r="G85" s="625"/>
      <c r="H85" s="625"/>
      <c r="I85" s="625"/>
      <c r="J85" s="625"/>
      <c r="K85" s="625"/>
      <c r="L85" s="625"/>
      <c r="M85" s="625"/>
      <c r="N85" s="625"/>
      <c r="O85" s="625"/>
      <c r="P85" s="625"/>
    </row>
    <row r="86" spans="1:16" ht="15">
      <c r="A86" s="625"/>
      <c r="B86" s="625"/>
      <c r="C86" s="625"/>
      <c r="D86" s="625"/>
      <c r="E86" s="625"/>
      <c r="F86" s="625"/>
      <c r="G86" s="625"/>
      <c r="H86" s="625"/>
      <c r="I86" s="625"/>
      <c r="J86" s="625"/>
      <c r="K86" s="625"/>
      <c r="L86" s="625"/>
      <c r="M86" s="625"/>
      <c r="N86" s="625"/>
      <c r="O86" s="625"/>
      <c r="P86" s="625"/>
    </row>
  </sheetData>
  <sheetProtection/>
  <mergeCells count="72">
    <mergeCell ref="A3:J3"/>
    <mergeCell ref="A4:J4"/>
    <mergeCell ref="A6:D8"/>
    <mergeCell ref="E6:F7"/>
    <mergeCell ref="G6:J6"/>
    <mergeCell ref="L6:O9"/>
    <mergeCell ref="P6:S7"/>
    <mergeCell ref="T6:W6"/>
    <mergeCell ref="G7:H7"/>
    <mergeCell ref="I7:J7"/>
    <mergeCell ref="T7:U7"/>
    <mergeCell ref="V7:W7"/>
    <mergeCell ref="T8:W8"/>
    <mergeCell ref="P9:Q9"/>
    <mergeCell ref="A10:J10"/>
    <mergeCell ref="A12:C12"/>
    <mergeCell ref="A14:C14"/>
    <mergeCell ref="A16:C16"/>
    <mergeCell ref="B17:C17"/>
    <mergeCell ref="A18:C18"/>
    <mergeCell ref="A20:C20"/>
    <mergeCell ref="B21:C21"/>
    <mergeCell ref="A22:C22"/>
    <mergeCell ref="A23:C23"/>
    <mergeCell ref="A24:C24"/>
    <mergeCell ref="B25:C25"/>
    <mergeCell ref="B26:C26"/>
    <mergeCell ref="M26:N26"/>
    <mergeCell ref="A28:J28"/>
    <mergeCell ref="L28:W28"/>
    <mergeCell ref="A30:C30"/>
    <mergeCell ref="L30:N30"/>
    <mergeCell ref="B32:C32"/>
    <mergeCell ref="M32:N32"/>
    <mergeCell ref="A34:C34"/>
    <mergeCell ref="M34:N34"/>
    <mergeCell ref="A36:C36"/>
    <mergeCell ref="M36:N36"/>
    <mergeCell ref="B38:C38"/>
    <mergeCell ref="B39:C39"/>
    <mergeCell ref="B40:C40"/>
    <mergeCell ref="A42:C42"/>
    <mergeCell ref="A44:C44"/>
    <mergeCell ref="M44:N44"/>
    <mergeCell ref="A46:C46"/>
    <mergeCell ref="M46:N46"/>
    <mergeCell ref="M48:N48"/>
    <mergeCell ref="A49:C49"/>
    <mergeCell ref="A51:C51"/>
    <mergeCell ref="M51:N51"/>
    <mergeCell ref="L53:N53"/>
    <mergeCell ref="A55:J55"/>
    <mergeCell ref="L55:W55"/>
    <mergeCell ref="A57:C57"/>
    <mergeCell ref="L57:N57"/>
    <mergeCell ref="L69:N69"/>
    <mergeCell ref="A59:C59"/>
    <mergeCell ref="L59:N59"/>
    <mergeCell ref="A61:C61"/>
    <mergeCell ref="L61:N61"/>
    <mergeCell ref="A63:C63"/>
    <mergeCell ref="L63:N63"/>
    <mergeCell ref="A72:C72"/>
    <mergeCell ref="L72:N72"/>
    <mergeCell ref="A74:C74"/>
    <mergeCell ref="L74:N74"/>
    <mergeCell ref="A79:J82"/>
    <mergeCell ref="A65:C65"/>
    <mergeCell ref="L65:N65"/>
    <mergeCell ref="A67:C67"/>
    <mergeCell ref="L67:N67"/>
    <mergeCell ref="A69:C69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70" r:id="rId2"/>
  <headerFooter alignWithMargins="0">
    <oddHeader>&amp;L&amp;"Arial,Kursiv"&amp;12 &amp;U4 Einsammlung von Verpackungen und Abfallaufkommen
 aus Haushalten und Kleingewerbe&amp;R&amp;"Arial,Kursiv"&amp;12&amp;UAbfallwirtschaft in Bayern 2012</oddHeader>
    <oddFooter xml:space="preserve">&amp;C&amp;14 66 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S187"/>
  <sheetViews>
    <sheetView zoomScaleSheetLayoutView="100" workbookViewId="0" topLeftCell="A1">
      <selection activeCell="G66" sqref="G66"/>
    </sheetView>
  </sheetViews>
  <sheetFormatPr defaultColWidth="11.421875" defaultRowHeight="12.75"/>
  <cols>
    <col min="1" max="1" width="4.140625" style="704" customWidth="1"/>
    <col min="2" max="2" width="3.8515625" style="704" customWidth="1"/>
    <col min="3" max="3" width="2.8515625" style="704" customWidth="1"/>
    <col min="4" max="4" width="55.140625" style="704" customWidth="1"/>
    <col min="5" max="5" width="0.5625" style="704" customWidth="1"/>
    <col min="6" max="6" width="10.421875" style="704" customWidth="1"/>
    <col min="7" max="7" width="11.28125" style="704" customWidth="1"/>
    <col min="8" max="8" width="10.00390625" style="704" customWidth="1"/>
    <col min="9" max="9" width="11.421875" style="704" customWidth="1"/>
    <col min="10" max="10" width="7.140625" style="704" customWidth="1"/>
    <col min="11" max="11" width="10.28125" style="704" hidden="1" customWidth="1"/>
    <col min="12" max="12" width="0" style="702" hidden="1" customWidth="1"/>
    <col min="13" max="13" width="11.421875" style="702" customWidth="1"/>
    <col min="14" max="14" width="9.57421875" style="704" customWidth="1"/>
    <col min="15" max="15" width="10.57421875" style="704" customWidth="1"/>
    <col min="16" max="16" width="11.421875" style="702" customWidth="1"/>
    <col min="17" max="17" width="21.140625" style="704" customWidth="1"/>
    <col min="18" max="20" width="11.421875" style="704" customWidth="1"/>
    <col min="21" max="21" width="9.00390625" style="704" customWidth="1"/>
    <col min="22" max="16384" width="11.421875" style="704" customWidth="1"/>
  </cols>
  <sheetData>
    <row r="1" spans="1:30" s="700" customFormat="1" ht="27" customHeight="1">
      <c r="A1" s="693"/>
      <c r="B1" s="693"/>
      <c r="C1" s="693"/>
      <c r="D1" s="693"/>
      <c r="E1" s="693"/>
      <c r="F1" s="693"/>
      <c r="G1" s="693"/>
      <c r="H1" s="693"/>
      <c r="I1" s="693"/>
      <c r="J1" s="693"/>
      <c r="K1" s="694"/>
      <c r="L1" s="695"/>
      <c r="M1" s="695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7"/>
      <c r="Y1" s="697"/>
      <c r="Z1" s="698"/>
      <c r="AA1" s="698"/>
      <c r="AB1" s="699"/>
      <c r="AC1" s="699"/>
      <c r="AD1" s="698"/>
    </row>
    <row r="2" spans="1:30" s="700" customFormat="1" ht="30" customHeight="1">
      <c r="A2" s="693"/>
      <c r="B2" s="693"/>
      <c r="C2" s="693"/>
      <c r="D2" s="693"/>
      <c r="E2" s="693"/>
      <c r="F2" s="693"/>
      <c r="G2" s="693"/>
      <c r="H2" s="693"/>
      <c r="I2" s="693"/>
      <c r="J2" s="693"/>
      <c r="K2" s="694"/>
      <c r="L2" s="695"/>
      <c r="M2" s="695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7"/>
      <c r="Y2" s="697"/>
      <c r="Z2" s="698"/>
      <c r="AA2" s="698"/>
      <c r="AB2" s="699"/>
      <c r="AC2" s="699"/>
      <c r="AD2" s="698"/>
    </row>
    <row r="3" spans="1:30" s="700" customFormat="1" ht="12.75">
      <c r="A3" s="1266" t="s">
        <v>744</v>
      </c>
      <c r="B3" s="1266"/>
      <c r="C3" s="1266"/>
      <c r="D3" s="1266"/>
      <c r="E3" s="1266"/>
      <c r="F3" s="1266"/>
      <c r="G3" s="1266"/>
      <c r="H3" s="1266"/>
      <c r="I3" s="1266"/>
      <c r="J3" s="1266"/>
      <c r="K3" s="694"/>
      <c r="L3" s="695"/>
      <c r="M3" s="695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7"/>
      <c r="Y3" s="697"/>
      <c r="Z3" s="698"/>
      <c r="AA3" s="698"/>
      <c r="AB3" s="699"/>
      <c r="AC3" s="699"/>
      <c r="AD3" s="698"/>
    </row>
    <row r="4" spans="1:30" ht="12.75" customHeight="1">
      <c r="A4" s="1267" t="s">
        <v>745</v>
      </c>
      <c r="B4" s="1267"/>
      <c r="C4" s="1267"/>
      <c r="D4" s="1267"/>
      <c r="E4" s="1267"/>
      <c r="F4" s="1267"/>
      <c r="G4" s="1267"/>
      <c r="H4" s="1267"/>
      <c r="I4" s="1267"/>
      <c r="J4" s="1267"/>
      <c r="K4" s="701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698"/>
      <c r="AA4" s="698"/>
      <c r="AB4" s="699"/>
      <c r="AC4" s="699"/>
      <c r="AD4" s="698"/>
    </row>
    <row r="5" spans="1:30" ht="13.5" customHeight="1">
      <c r="A5" s="1268" t="s">
        <v>746</v>
      </c>
      <c r="B5" s="1269"/>
      <c r="C5" s="1269"/>
      <c r="D5" s="1269"/>
      <c r="E5" s="1270"/>
      <c r="F5" s="1275" t="s">
        <v>747</v>
      </c>
      <c r="G5" s="1276"/>
      <c r="H5" s="1276"/>
      <c r="I5" s="1276"/>
      <c r="J5" s="1276"/>
      <c r="K5" s="705"/>
      <c r="N5" s="1277"/>
      <c r="O5" s="1277"/>
      <c r="P5" s="1277"/>
      <c r="Q5" s="1277"/>
      <c r="R5" s="1277"/>
      <c r="S5" s="1277"/>
      <c r="T5" s="1277"/>
      <c r="U5" s="1277"/>
      <c r="V5" s="1277"/>
      <c r="W5" s="1277"/>
      <c r="X5" s="706"/>
      <c r="Y5" s="706"/>
      <c r="Z5" s="707"/>
      <c r="AA5" s="707"/>
      <c r="AB5" s="708"/>
      <c r="AC5" s="708"/>
      <c r="AD5" s="707"/>
    </row>
    <row r="6" spans="1:30" ht="13.5" customHeight="1">
      <c r="A6" s="1271"/>
      <c r="B6" s="1271"/>
      <c r="C6" s="1271"/>
      <c r="D6" s="1271"/>
      <c r="E6" s="1272"/>
      <c r="F6" s="1278">
        <v>2011</v>
      </c>
      <c r="G6" s="1279"/>
      <c r="H6" s="1278">
        <v>2012</v>
      </c>
      <c r="I6" s="1279"/>
      <c r="J6" s="1280" t="s">
        <v>748</v>
      </c>
      <c r="K6" s="709"/>
      <c r="L6" s="704"/>
      <c r="M6" s="704"/>
      <c r="N6" s="1283"/>
      <c r="O6" s="1261"/>
      <c r="P6" s="1261"/>
      <c r="Q6" s="1261"/>
      <c r="R6" s="1261"/>
      <c r="S6" s="1261"/>
      <c r="T6" s="1261"/>
      <c r="U6" s="1261"/>
      <c r="V6" s="1261"/>
      <c r="W6" s="1261"/>
      <c r="X6" s="706"/>
      <c r="Y6" s="706"/>
      <c r="Z6" s="707"/>
      <c r="AA6" s="707"/>
      <c r="AB6" s="708"/>
      <c r="AC6" s="708"/>
      <c r="AD6" s="707"/>
    </row>
    <row r="7" spans="1:30" ht="13.5" customHeight="1">
      <c r="A7" s="1271"/>
      <c r="B7" s="1271"/>
      <c r="C7" s="1271"/>
      <c r="D7" s="1271"/>
      <c r="E7" s="1272"/>
      <c r="F7" s="1258" t="s">
        <v>685</v>
      </c>
      <c r="G7" s="1256" t="s">
        <v>749</v>
      </c>
      <c r="H7" s="1258" t="s">
        <v>685</v>
      </c>
      <c r="I7" s="1256" t="s">
        <v>749</v>
      </c>
      <c r="J7" s="1281"/>
      <c r="K7" s="705"/>
      <c r="L7" s="704"/>
      <c r="M7" s="704"/>
      <c r="N7" s="699"/>
      <c r="O7" s="699"/>
      <c r="P7" s="699"/>
      <c r="Q7" s="699"/>
      <c r="R7" s="699"/>
      <c r="S7" s="699"/>
      <c r="T7" s="699"/>
      <c r="U7" s="699"/>
      <c r="V7" s="699"/>
      <c r="W7" s="699"/>
      <c r="X7" s="699"/>
      <c r="Y7" s="699"/>
      <c r="Z7" s="698"/>
      <c r="AA7" s="698"/>
      <c r="AB7" s="699"/>
      <c r="AC7" s="699"/>
      <c r="AD7" s="698"/>
    </row>
    <row r="8" spans="1:30" s="710" customFormat="1" ht="13.5" customHeight="1">
      <c r="A8" s="1271"/>
      <c r="B8" s="1271"/>
      <c r="C8" s="1271"/>
      <c r="D8" s="1271"/>
      <c r="E8" s="1272"/>
      <c r="F8" s="1259"/>
      <c r="G8" s="1257"/>
      <c r="H8" s="1259"/>
      <c r="I8" s="1257"/>
      <c r="J8" s="1282"/>
      <c r="K8" s="705"/>
      <c r="L8" s="704"/>
      <c r="M8" s="704"/>
      <c r="N8" s="1260"/>
      <c r="O8" s="1261"/>
      <c r="P8" s="1261"/>
      <c r="Q8" s="1261"/>
      <c r="R8" s="1261"/>
      <c r="S8" s="1261"/>
      <c r="T8" s="1261"/>
      <c r="U8" s="1261"/>
      <c r="V8" s="1261"/>
      <c r="W8" s="1261"/>
      <c r="X8" s="697"/>
      <c r="Y8" s="697"/>
      <c r="Z8" s="698"/>
      <c r="AA8" s="698"/>
      <c r="AB8" s="699"/>
      <c r="AC8" s="699"/>
      <c r="AD8" s="698"/>
    </row>
    <row r="9" spans="1:30" s="710" customFormat="1" ht="13.5" customHeight="1">
      <c r="A9" s="1273"/>
      <c r="B9" s="1273"/>
      <c r="C9" s="1273"/>
      <c r="D9" s="1273"/>
      <c r="E9" s="1274"/>
      <c r="F9" s="562" t="s">
        <v>750</v>
      </c>
      <c r="G9" s="562" t="s">
        <v>751</v>
      </c>
      <c r="H9" s="562" t="s">
        <v>750</v>
      </c>
      <c r="I9" s="562" t="s">
        <v>751</v>
      </c>
      <c r="J9" s="561" t="s">
        <v>672</v>
      </c>
      <c r="K9" s="705"/>
      <c r="L9" s="704"/>
      <c r="M9" s="704"/>
      <c r="N9" s="1261"/>
      <c r="O9" s="1261"/>
      <c r="P9" s="1261"/>
      <c r="Q9" s="1261"/>
      <c r="R9" s="1261"/>
      <c r="S9" s="711"/>
      <c r="T9" s="703"/>
      <c r="U9" s="1262"/>
      <c r="V9" s="1262"/>
      <c r="W9" s="1263"/>
      <c r="X9" s="712"/>
      <c r="Y9" s="712"/>
      <c r="Z9" s="698"/>
      <c r="AA9" s="698"/>
      <c r="AB9" s="713"/>
      <c r="AC9" s="699"/>
      <c r="AD9" s="698"/>
    </row>
    <row r="10" spans="1:30" s="710" customFormat="1" ht="8.25" customHeight="1">
      <c r="A10" s="714"/>
      <c r="B10" s="714"/>
      <c r="C10" s="714"/>
      <c r="D10" s="714"/>
      <c r="E10" s="715"/>
      <c r="F10" s="716"/>
      <c r="G10" s="716"/>
      <c r="H10" s="716"/>
      <c r="I10" s="716"/>
      <c r="J10" s="716"/>
      <c r="K10" s="717"/>
      <c r="L10" s="704"/>
      <c r="M10" s="704"/>
      <c r="N10" s="1261"/>
      <c r="O10" s="1261"/>
      <c r="P10" s="1261"/>
      <c r="Q10" s="1261"/>
      <c r="R10" s="1261"/>
      <c r="S10" s="1264"/>
      <c r="T10" s="1260"/>
      <c r="U10" s="1265"/>
      <c r="V10" s="1251"/>
      <c r="W10" s="1252"/>
      <c r="X10" s="697"/>
      <c r="Y10" s="697"/>
      <c r="Z10" s="1253"/>
      <c r="AA10" s="1254"/>
      <c r="AB10" s="1254"/>
      <c r="AC10" s="1254"/>
      <c r="AD10" s="1254"/>
    </row>
    <row r="11" spans="1:30" s="725" customFormat="1" ht="12.75">
      <c r="A11" s="718" t="s">
        <v>752</v>
      </c>
      <c r="B11" s="719"/>
      <c r="C11" s="719"/>
      <c r="D11" s="719"/>
      <c r="E11" s="720"/>
      <c r="F11" s="560">
        <v>2140183</v>
      </c>
      <c r="G11" s="563">
        <v>486.216928716697</v>
      </c>
      <c r="H11" s="564">
        <v>2139538</v>
      </c>
      <c r="I11" s="565">
        <v>487.7</v>
      </c>
      <c r="J11" s="566">
        <v>0.30409499350071423</v>
      </c>
      <c r="K11" s="721" t="e">
        <f>(#REF!-#REF!)/#REF!*100</f>
        <v>#REF!</v>
      </c>
      <c r="L11" s="721" t="e">
        <f>(#REF!-#REF!)/#REF!*100</f>
        <v>#REF!</v>
      </c>
      <c r="M11" s="722"/>
      <c r="N11" s="1261"/>
      <c r="O11" s="1261"/>
      <c r="P11" s="1261"/>
      <c r="Q11" s="1261"/>
      <c r="R11" s="1261"/>
      <c r="S11" s="1264"/>
      <c r="T11" s="1261"/>
      <c r="U11" s="1265"/>
      <c r="V11" s="1252"/>
      <c r="W11" s="1252"/>
      <c r="X11" s="697"/>
      <c r="Y11" s="697"/>
      <c r="Z11" s="723"/>
      <c r="AA11" s="723"/>
      <c r="AB11" s="1255"/>
      <c r="AC11" s="1255"/>
      <c r="AD11" s="1255"/>
    </row>
    <row r="12" spans="1:30" ht="13.5" customHeight="1">
      <c r="A12" s="726" t="s">
        <v>753</v>
      </c>
      <c r="B12" s="1249" t="s">
        <v>754</v>
      </c>
      <c r="C12" s="1249"/>
      <c r="D12" s="1249"/>
      <c r="E12" s="727" t="s">
        <v>251</v>
      </c>
      <c r="F12" s="567">
        <v>1342074</v>
      </c>
      <c r="G12" s="568">
        <v>304.89873921554016</v>
      </c>
      <c r="H12" s="567">
        <v>1346134</v>
      </c>
      <c r="I12" s="568">
        <v>306.8</v>
      </c>
      <c r="J12" s="569">
        <v>0.6197069049738713</v>
      </c>
      <c r="K12" s="721" t="e">
        <f>(#REF!-#REF!)/#REF!*100</f>
        <v>#REF!</v>
      </c>
      <c r="L12" s="721" t="e">
        <f>(#REF!-#REF!)/#REF!*100</f>
        <v>#REF!</v>
      </c>
      <c r="M12" s="722"/>
      <c r="N12" s="1261"/>
      <c r="O12" s="1261"/>
      <c r="P12" s="1261"/>
      <c r="Q12" s="1261"/>
      <c r="R12" s="1261"/>
      <c r="S12" s="697"/>
      <c r="T12" s="697"/>
      <c r="U12" s="705"/>
      <c r="V12" s="705"/>
      <c r="W12" s="705"/>
      <c r="X12" s="697"/>
      <c r="Y12" s="729"/>
      <c r="Z12" s="730"/>
      <c r="AA12" s="731"/>
      <c r="AB12" s="732"/>
      <c r="AC12" s="732"/>
      <c r="AD12" s="732"/>
    </row>
    <row r="13" spans="1:30" ht="12.75">
      <c r="A13" s="728"/>
      <c r="B13" s="726" t="s">
        <v>755</v>
      </c>
      <c r="C13" s="733" t="s">
        <v>756</v>
      </c>
      <c r="D13" s="734"/>
      <c r="E13" s="727"/>
      <c r="F13" s="567">
        <v>104051</v>
      </c>
      <c r="G13" s="568">
        <v>23.63879988295442</v>
      </c>
      <c r="H13" s="567">
        <v>104538</v>
      </c>
      <c r="I13" s="568">
        <v>23.8</v>
      </c>
      <c r="J13" s="569">
        <v>0.6773114161578997</v>
      </c>
      <c r="K13" s="721" t="e">
        <f>(#REF!-#REF!)/#REF!*100</f>
        <v>#REF!</v>
      </c>
      <c r="L13" s="721" t="e">
        <f>(#REF!-#REF!)/#REF!*100</f>
        <v>#REF!</v>
      </c>
      <c r="M13" s="722"/>
      <c r="N13" s="697"/>
      <c r="O13" s="697"/>
      <c r="P13" s="697"/>
      <c r="Q13" s="697"/>
      <c r="R13" s="735"/>
      <c r="S13" s="736"/>
      <c r="T13" s="736"/>
      <c r="U13" s="717"/>
      <c r="V13" s="717"/>
      <c r="W13" s="717"/>
      <c r="X13" s="736"/>
      <c r="Y13" s="737"/>
      <c r="Z13" s="738"/>
      <c r="AA13" s="723"/>
      <c r="AB13" s="1255"/>
      <c r="AC13" s="1255"/>
      <c r="AD13" s="1255"/>
    </row>
    <row r="14" spans="1:30" ht="12.75">
      <c r="A14" s="728"/>
      <c r="B14" s="726"/>
      <c r="C14" s="733" t="s">
        <v>757</v>
      </c>
      <c r="D14" s="734"/>
      <c r="E14" s="727"/>
      <c r="F14" s="567">
        <v>363345</v>
      </c>
      <c r="G14" s="568">
        <v>82.5464411055355</v>
      </c>
      <c r="H14" s="567">
        <v>362883</v>
      </c>
      <c r="I14" s="568">
        <v>82.7</v>
      </c>
      <c r="J14" s="569">
        <v>0.18568185545889682</v>
      </c>
      <c r="K14" s="721" t="e">
        <f>(#REF!-#REF!)/#REF!*100</f>
        <v>#REF!</v>
      </c>
      <c r="L14" s="721" t="e">
        <f>(#REF!-#REF!)/#REF!*100</f>
        <v>#REF!</v>
      </c>
      <c r="M14" s="704"/>
      <c r="N14" s="1247"/>
      <c r="O14" s="1247"/>
      <c r="P14" s="1247"/>
      <c r="Q14" s="1247"/>
      <c r="R14" s="739"/>
      <c r="S14" s="740"/>
      <c r="T14" s="741"/>
      <c r="U14" s="742"/>
      <c r="V14" s="743"/>
      <c r="W14" s="744"/>
      <c r="X14" s="745"/>
      <c r="Y14" s="746"/>
      <c r="Z14" s="747"/>
      <c r="AA14" s="748"/>
      <c r="AB14" s="749"/>
      <c r="AC14" s="724"/>
      <c r="AD14" s="724"/>
    </row>
    <row r="15" spans="1:30" ht="12">
      <c r="A15" s="728"/>
      <c r="B15" s="726"/>
      <c r="C15" s="733" t="s">
        <v>758</v>
      </c>
      <c r="D15" s="734"/>
      <c r="E15" s="727"/>
      <c r="F15" s="567">
        <v>32169</v>
      </c>
      <c r="G15" s="568">
        <v>7.3083060560183055</v>
      </c>
      <c r="H15" s="567">
        <v>31207</v>
      </c>
      <c r="I15" s="568">
        <v>7.1</v>
      </c>
      <c r="J15" s="569">
        <v>-2.933888112933891</v>
      </c>
      <c r="K15" s="721" t="e">
        <f>(#REF!-#REF!)/#REF!*100</f>
        <v>#REF!</v>
      </c>
      <c r="L15" s="721" t="e">
        <f>(#REF!-#REF!)/#REF!*100</f>
        <v>#REF!</v>
      </c>
      <c r="M15" s="704"/>
      <c r="N15" s="750"/>
      <c r="O15" s="1248"/>
      <c r="P15" s="1248"/>
      <c r="Q15" s="1248"/>
      <c r="R15" s="751"/>
      <c r="S15" s="752"/>
      <c r="T15" s="753"/>
      <c r="U15" s="754"/>
      <c r="V15" s="743"/>
      <c r="W15" s="744"/>
      <c r="X15" s="755"/>
      <c r="Y15" s="699"/>
      <c r="Z15" s="756"/>
      <c r="AA15" s="757"/>
      <c r="AB15" s="758"/>
      <c r="AC15" s="759"/>
      <c r="AD15" s="759"/>
    </row>
    <row r="16" spans="1:30" ht="12">
      <c r="A16" s="728"/>
      <c r="B16" s="726"/>
      <c r="C16" s="733" t="s">
        <v>759</v>
      </c>
      <c r="D16" s="734"/>
      <c r="E16" s="727"/>
      <c r="F16" s="567">
        <v>479752</v>
      </c>
      <c r="G16" s="568">
        <v>108.99233569544886</v>
      </c>
      <c r="H16" s="567">
        <v>490317</v>
      </c>
      <c r="I16" s="568">
        <v>111.8</v>
      </c>
      <c r="J16" s="569">
        <v>2.511327642711214</v>
      </c>
      <c r="K16" s="721" t="e">
        <f>(#REF!-#REF!)/#REF!*100</f>
        <v>#REF!</v>
      </c>
      <c r="L16" s="721" t="e">
        <f>(#REF!-#REF!)/#REF!*100</f>
        <v>#REF!</v>
      </c>
      <c r="M16" s="704"/>
      <c r="N16" s="699"/>
      <c r="O16" s="750"/>
      <c r="P16" s="1248"/>
      <c r="Q16" s="1248"/>
      <c r="R16" s="751"/>
      <c r="S16" s="701"/>
      <c r="T16" s="760"/>
      <c r="U16" s="754"/>
      <c r="V16" s="743"/>
      <c r="W16" s="744"/>
      <c r="X16" s="761"/>
      <c r="Y16" s="699"/>
      <c r="Z16" s="756"/>
      <c r="AA16" s="757"/>
      <c r="AB16" s="762"/>
      <c r="AC16" s="763"/>
      <c r="AD16" s="764"/>
    </row>
    <row r="17" spans="1:30" ht="12">
      <c r="A17" s="728"/>
      <c r="B17" s="733" t="s">
        <v>760</v>
      </c>
      <c r="C17" s="733"/>
      <c r="D17" s="733"/>
      <c r="E17" s="727"/>
      <c r="F17" s="567">
        <v>798109</v>
      </c>
      <c r="G17" s="568">
        <v>181.31818950115684</v>
      </c>
      <c r="H17" s="567">
        <v>793404</v>
      </c>
      <c r="I17" s="568">
        <v>180.8</v>
      </c>
      <c r="J17" s="569">
        <v>-0.28660923736549826</v>
      </c>
      <c r="K17" s="721" t="e">
        <f>(#REF!-#REF!)/#REF!*100</f>
        <v>#REF!</v>
      </c>
      <c r="L17" s="721" t="e">
        <f>(#REF!-#REF!)/#REF!*100</f>
        <v>#REF!</v>
      </c>
      <c r="M17" s="704"/>
      <c r="N17" s="699"/>
      <c r="O17" s="699"/>
      <c r="P17" s="1245"/>
      <c r="Q17" s="1245"/>
      <c r="R17" s="751"/>
      <c r="S17" s="701"/>
      <c r="T17" s="760"/>
      <c r="U17" s="754"/>
      <c r="V17" s="743"/>
      <c r="W17" s="744"/>
      <c r="X17" s="761"/>
      <c r="Y17" s="699"/>
      <c r="Z17" s="756"/>
      <c r="AA17" s="757"/>
      <c r="AB17" s="762"/>
      <c r="AC17" s="765"/>
      <c r="AD17" s="764"/>
    </row>
    <row r="18" spans="1:30" ht="6.75" customHeight="1">
      <c r="A18" s="728"/>
      <c r="B18" s="728"/>
      <c r="C18" s="766"/>
      <c r="D18" s="767"/>
      <c r="E18" s="715"/>
      <c r="F18" s="567"/>
      <c r="G18" s="568"/>
      <c r="H18" s="570"/>
      <c r="I18" s="571"/>
      <c r="J18" s="566"/>
      <c r="K18" s="721" t="e">
        <f>(#REF!-#REF!)/#REF!*100</f>
        <v>#REF!</v>
      </c>
      <c r="L18" s="721" t="e">
        <f>(#REF!-#REF!)/#REF!*100</f>
        <v>#REF!</v>
      </c>
      <c r="M18" s="704"/>
      <c r="N18" s="699"/>
      <c r="O18" s="699"/>
      <c r="P18" s="1245"/>
      <c r="Q18" s="1245"/>
      <c r="R18" s="751"/>
      <c r="S18" s="701"/>
      <c r="T18" s="760"/>
      <c r="U18" s="754"/>
      <c r="V18" s="743"/>
      <c r="W18" s="744"/>
      <c r="X18" s="761"/>
      <c r="Y18" s="699"/>
      <c r="Z18" s="756"/>
      <c r="AA18" s="757"/>
      <c r="AB18" s="762"/>
      <c r="AC18" s="768"/>
      <c r="AD18" s="764"/>
    </row>
    <row r="19" spans="1:30" s="725" customFormat="1" ht="12">
      <c r="A19" s="718" t="s">
        <v>761</v>
      </c>
      <c r="B19" s="719"/>
      <c r="C19" s="719"/>
      <c r="D19" s="719"/>
      <c r="E19" s="720"/>
      <c r="F19" s="560">
        <v>619894</v>
      </c>
      <c r="G19" s="563">
        <v>520.6257647998482</v>
      </c>
      <c r="H19" s="572">
        <v>629363</v>
      </c>
      <c r="I19" s="565">
        <v>534.3</v>
      </c>
      <c r="J19" s="566">
        <v>2.559280404295672</v>
      </c>
      <c r="K19" s="721" t="e">
        <f>(#REF!-#REF!)/#REF!*100</f>
        <v>#REF!</v>
      </c>
      <c r="L19" s="721" t="e">
        <f>(#REF!-#REF!)/#REF!*100</f>
        <v>#REF!</v>
      </c>
      <c r="M19" s="704"/>
      <c r="N19" s="699"/>
      <c r="O19" s="699"/>
      <c r="P19" s="1245"/>
      <c r="Q19" s="1245"/>
      <c r="R19" s="751"/>
      <c r="S19" s="701"/>
      <c r="T19" s="760"/>
      <c r="U19" s="754"/>
      <c r="V19" s="743"/>
      <c r="W19" s="744"/>
      <c r="X19" s="769"/>
      <c r="Y19" s="699"/>
      <c r="Z19" s="756"/>
      <c r="AA19" s="757"/>
      <c r="AB19" s="762"/>
      <c r="AC19" s="768"/>
      <c r="AD19" s="764"/>
    </row>
    <row r="20" spans="1:30" ht="13.5" customHeight="1">
      <c r="A20" s="726" t="s">
        <v>753</v>
      </c>
      <c r="B20" s="1250" t="s">
        <v>754</v>
      </c>
      <c r="C20" s="1250"/>
      <c r="D20" s="1250"/>
      <c r="E20" s="727" t="s">
        <v>251</v>
      </c>
      <c r="F20" s="567">
        <v>422941</v>
      </c>
      <c r="G20" s="568">
        <v>355.21231305709136</v>
      </c>
      <c r="H20" s="567">
        <v>433028</v>
      </c>
      <c r="I20" s="568">
        <v>367.6</v>
      </c>
      <c r="J20" s="569">
        <v>3.3698821933919043</v>
      </c>
      <c r="K20" s="721" t="e">
        <f>(#REF!-#REF!)/#REF!*100</f>
        <v>#REF!</v>
      </c>
      <c r="L20" s="721" t="e">
        <f>(#REF!-#REF!)/#REF!*100</f>
        <v>#REF!</v>
      </c>
      <c r="M20" s="704"/>
      <c r="N20" s="699"/>
      <c r="O20" s="1245"/>
      <c r="P20" s="1245"/>
      <c r="Q20" s="1245"/>
      <c r="R20" s="751"/>
      <c r="S20" s="752"/>
      <c r="T20" s="753"/>
      <c r="U20" s="754"/>
      <c r="V20" s="743"/>
      <c r="W20" s="744"/>
      <c r="X20" s="761"/>
      <c r="Y20" s="699"/>
      <c r="Z20" s="756"/>
      <c r="AA20" s="757"/>
      <c r="AB20" s="762"/>
      <c r="AC20" s="768"/>
      <c r="AD20" s="770"/>
    </row>
    <row r="21" spans="1:30" ht="12">
      <c r="A21" s="728"/>
      <c r="B21" s="726" t="s">
        <v>755</v>
      </c>
      <c r="C21" s="733" t="s">
        <v>756</v>
      </c>
      <c r="D21" s="734"/>
      <c r="E21" s="727"/>
      <c r="F21" s="567">
        <v>27694</v>
      </c>
      <c r="G21" s="568">
        <v>23.259153872060377</v>
      </c>
      <c r="H21" s="567">
        <v>26823</v>
      </c>
      <c r="I21" s="568">
        <v>22.8</v>
      </c>
      <c r="J21" s="569">
        <v>-2.0138327721946236</v>
      </c>
      <c r="K21" s="721" t="e">
        <f>(#REF!-#REF!)/#REF!*100</f>
        <v>#REF!</v>
      </c>
      <c r="L21" s="721" t="e">
        <f>(#REF!-#REF!)/#REF!*100</f>
        <v>#REF!</v>
      </c>
      <c r="M21" s="704"/>
      <c r="N21" s="699"/>
      <c r="O21" s="699"/>
      <c r="P21" s="771"/>
      <c r="Q21" s="771"/>
      <c r="R21" s="735"/>
      <c r="S21" s="701"/>
      <c r="T21" s="760"/>
      <c r="U21" s="754"/>
      <c r="V21" s="772"/>
      <c r="W21" s="773"/>
      <c r="X21" s="769"/>
      <c r="Y21" s="774"/>
      <c r="Z21" s="775"/>
      <c r="AA21" s="776"/>
      <c r="AB21" s="777"/>
      <c r="AC21" s="768"/>
      <c r="AD21" s="770"/>
    </row>
    <row r="22" spans="1:30" ht="12">
      <c r="A22" s="728"/>
      <c r="B22" s="726"/>
      <c r="C22" s="733" t="s">
        <v>757</v>
      </c>
      <c r="D22" s="734"/>
      <c r="E22" s="727"/>
      <c r="F22" s="567">
        <v>98049</v>
      </c>
      <c r="G22" s="568">
        <v>82.34768462488799</v>
      </c>
      <c r="H22" s="567">
        <v>98266</v>
      </c>
      <c r="I22" s="568">
        <v>83.4</v>
      </c>
      <c r="J22" s="569">
        <v>1.2617690349064903</v>
      </c>
      <c r="K22" s="721" t="e">
        <f>(#REF!-#REF!)/#REF!*100</f>
        <v>#REF!</v>
      </c>
      <c r="L22" s="721" t="e">
        <f>(#REF!-#REF!)/#REF!*100</f>
        <v>#REF!</v>
      </c>
      <c r="M22" s="704"/>
      <c r="N22" s="1247"/>
      <c r="O22" s="1247"/>
      <c r="P22" s="1247"/>
      <c r="Q22" s="1247"/>
      <c r="R22" s="739"/>
      <c r="S22" s="778"/>
      <c r="T22" s="779"/>
      <c r="U22" s="742"/>
      <c r="V22" s="743"/>
      <c r="W22" s="744"/>
      <c r="X22" s="745"/>
      <c r="Y22" s="573"/>
      <c r="Z22" s="780"/>
      <c r="AA22" s="748"/>
      <c r="AB22" s="777"/>
      <c r="AC22" s="768"/>
      <c r="AD22" s="781"/>
    </row>
    <row r="23" spans="1:30" ht="12">
      <c r="A23" s="728"/>
      <c r="B23" s="726"/>
      <c r="C23" s="733" t="s">
        <v>758</v>
      </c>
      <c r="D23" s="734"/>
      <c r="E23" s="727"/>
      <c r="F23" s="567">
        <v>11960</v>
      </c>
      <c r="G23" s="568">
        <v>10.044756276082982</v>
      </c>
      <c r="H23" s="567">
        <v>11258</v>
      </c>
      <c r="I23" s="568">
        <v>9.6</v>
      </c>
      <c r="J23" s="569">
        <v>-4.632877875864394</v>
      </c>
      <c r="K23" s="721" t="e">
        <f>(#REF!-#REF!)/#REF!*100</f>
        <v>#REF!</v>
      </c>
      <c r="L23" s="721" t="e">
        <f>(#REF!-#REF!)/#REF!*100</f>
        <v>#REF!</v>
      </c>
      <c r="M23" s="704"/>
      <c r="N23" s="750"/>
      <c r="O23" s="1248"/>
      <c r="P23" s="1248"/>
      <c r="Q23" s="1248"/>
      <c r="R23" s="751"/>
      <c r="S23" s="701"/>
      <c r="T23" s="760"/>
      <c r="U23" s="754"/>
      <c r="V23" s="743"/>
      <c r="W23" s="744"/>
      <c r="X23" s="769"/>
      <c r="Y23" s="782"/>
      <c r="Z23" s="783"/>
      <c r="AA23" s="784"/>
      <c r="AB23" s="777"/>
      <c r="AC23" s="768"/>
      <c r="AD23" s="785"/>
    </row>
    <row r="24" spans="1:30" ht="12">
      <c r="A24" s="728"/>
      <c r="B24" s="726"/>
      <c r="C24" s="733" t="s">
        <v>759</v>
      </c>
      <c r="D24" s="734"/>
      <c r="E24" s="727"/>
      <c r="F24" s="567">
        <v>210894</v>
      </c>
      <c r="G24" s="568">
        <v>177.12197575988665</v>
      </c>
      <c r="H24" s="567">
        <v>208379</v>
      </c>
      <c r="I24" s="568">
        <v>176.9</v>
      </c>
      <c r="J24" s="569">
        <v>-0.1254809270133661</v>
      </c>
      <c r="K24" s="721" t="e">
        <f>(#REF!-#REF!)/#REF!*100</f>
        <v>#REF!</v>
      </c>
      <c r="L24" s="721" t="e">
        <f>(#REF!-#REF!)/#REF!*100</f>
        <v>#REF!</v>
      </c>
      <c r="M24" s="704"/>
      <c r="N24" s="699"/>
      <c r="O24" s="750"/>
      <c r="P24" s="1248"/>
      <c r="Q24" s="1248"/>
      <c r="R24" s="751"/>
      <c r="S24" s="701"/>
      <c r="T24" s="760"/>
      <c r="U24" s="754"/>
      <c r="V24" s="743"/>
      <c r="W24" s="744"/>
      <c r="X24" s="761"/>
      <c r="Y24" s="782"/>
      <c r="Z24" s="783"/>
      <c r="AA24" s="784"/>
      <c r="AB24" s="777"/>
      <c r="AC24" s="768"/>
      <c r="AD24" s="764"/>
    </row>
    <row r="25" spans="1:30" ht="12">
      <c r="A25" s="728"/>
      <c r="B25" s="733" t="s">
        <v>760</v>
      </c>
      <c r="C25" s="733"/>
      <c r="D25" s="733"/>
      <c r="E25" s="727"/>
      <c r="F25" s="567">
        <v>196953</v>
      </c>
      <c r="G25" s="568">
        <v>165.41345174275682</v>
      </c>
      <c r="H25" s="567">
        <v>196335</v>
      </c>
      <c r="I25" s="568">
        <v>166.7</v>
      </c>
      <c r="J25" s="569">
        <v>0.7717745994260117</v>
      </c>
      <c r="K25" s="721" t="e">
        <f>(#REF!-#REF!)/#REF!*100</f>
        <v>#REF!</v>
      </c>
      <c r="L25" s="721" t="e">
        <f>(#REF!-#REF!)/#REF!*100</f>
        <v>#REF!</v>
      </c>
      <c r="M25" s="704"/>
      <c r="N25" s="699"/>
      <c r="O25" s="699"/>
      <c r="P25" s="1245"/>
      <c r="Q25" s="1245"/>
      <c r="R25" s="751"/>
      <c r="S25" s="701"/>
      <c r="T25" s="760"/>
      <c r="U25" s="754"/>
      <c r="V25" s="743"/>
      <c r="W25" s="744"/>
      <c r="X25" s="769"/>
      <c r="Y25" s="782"/>
      <c r="Z25" s="783"/>
      <c r="AA25" s="784"/>
      <c r="AB25" s="777"/>
      <c r="AC25" s="768"/>
      <c r="AD25" s="764"/>
    </row>
    <row r="26" spans="1:30" ht="6.75" customHeight="1">
      <c r="A26" s="728"/>
      <c r="B26" s="728"/>
      <c r="C26" s="766"/>
      <c r="D26" s="767"/>
      <c r="E26" s="715"/>
      <c r="F26" s="567"/>
      <c r="G26" s="568"/>
      <c r="H26" s="570"/>
      <c r="I26" s="571"/>
      <c r="J26" s="566"/>
      <c r="K26" s="721" t="e">
        <f>(#REF!-#REF!)/#REF!*100</f>
        <v>#REF!</v>
      </c>
      <c r="L26" s="721" t="e">
        <f>(#REF!-#REF!)/#REF!*100</f>
        <v>#REF!</v>
      </c>
      <c r="M26" s="704"/>
      <c r="N26" s="699"/>
      <c r="O26" s="699"/>
      <c r="P26" s="1245"/>
      <c r="Q26" s="1245"/>
      <c r="R26" s="751"/>
      <c r="S26" s="701"/>
      <c r="T26" s="760"/>
      <c r="U26" s="754"/>
      <c r="V26" s="743"/>
      <c r="W26" s="744"/>
      <c r="X26" s="761"/>
      <c r="Y26" s="782"/>
      <c r="Z26" s="783"/>
      <c r="AA26" s="784"/>
      <c r="AB26" s="777"/>
      <c r="AC26" s="768"/>
      <c r="AD26" s="764"/>
    </row>
    <row r="27" spans="1:30" s="725" customFormat="1" ht="12">
      <c r="A27" s="718" t="s">
        <v>762</v>
      </c>
      <c r="B27" s="719"/>
      <c r="C27" s="719"/>
      <c r="D27" s="719"/>
      <c r="E27" s="720"/>
      <c r="F27" s="560">
        <v>616359</v>
      </c>
      <c r="G27" s="563">
        <v>570.3420892158015</v>
      </c>
      <c r="H27" s="572">
        <v>608655</v>
      </c>
      <c r="I27" s="565">
        <v>567.1</v>
      </c>
      <c r="J27" s="566">
        <v>-0.5716962115678736</v>
      </c>
      <c r="K27" s="721" t="e">
        <f>(#REF!-#REF!)/#REF!*100</f>
        <v>#REF!</v>
      </c>
      <c r="L27" s="721" t="e">
        <f>(#REF!-#REF!)/#REF!*100</f>
        <v>#REF!</v>
      </c>
      <c r="M27" s="704"/>
      <c r="N27" s="699"/>
      <c r="O27" s="699"/>
      <c r="P27" s="1245"/>
      <c r="Q27" s="1245"/>
      <c r="R27" s="751"/>
      <c r="S27" s="701"/>
      <c r="T27" s="760"/>
      <c r="U27" s="754"/>
      <c r="V27" s="743"/>
      <c r="W27" s="744"/>
      <c r="X27" s="769"/>
      <c r="Y27" s="782"/>
      <c r="Z27" s="783"/>
      <c r="AA27" s="784"/>
      <c r="AB27" s="777"/>
      <c r="AC27" s="768"/>
      <c r="AD27" s="764"/>
    </row>
    <row r="28" spans="1:30" ht="13.5" customHeight="1">
      <c r="A28" s="726" t="s">
        <v>753</v>
      </c>
      <c r="B28" s="1249" t="s">
        <v>754</v>
      </c>
      <c r="C28" s="1249"/>
      <c r="D28" s="1249"/>
      <c r="E28" s="727" t="s">
        <v>251</v>
      </c>
      <c r="F28" s="567">
        <v>372192</v>
      </c>
      <c r="G28" s="568">
        <v>344.40441831693477</v>
      </c>
      <c r="H28" s="567">
        <v>372157</v>
      </c>
      <c r="I28" s="568">
        <v>346.8</v>
      </c>
      <c r="J28" s="569">
        <v>0.6907674980003553</v>
      </c>
      <c r="K28" s="721" t="e">
        <f>(#REF!-#REF!)/#REF!*100</f>
        <v>#REF!</v>
      </c>
      <c r="L28" s="721" t="e">
        <f>(#REF!-#REF!)/#REF!*100</f>
        <v>#REF!</v>
      </c>
      <c r="M28" s="704"/>
      <c r="N28" s="699"/>
      <c r="O28" s="1245"/>
      <c r="P28" s="1245"/>
      <c r="Q28" s="1245"/>
      <c r="R28" s="751"/>
      <c r="S28" s="701"/>
      <c r="T28" s="760"/>
      <c r="U28" s="754"/>
      <c r="V28" s="743"/>
      <c r="W28" s="744"/>
      <c r="X28" s="761"/>
      <c r="Y28" s="782"/>
      <c r="Z28" s="783"/>
      <c r="AA28" s="786"/>
      <c r="AB28" s="777"/>
      <c r="AC28" s="768"/>
      <c r="AD28" s="787"/>
    </row>
    <row r="29" spans="1:30" ht="12">
      <c r="A29" s="728"/>
      <c r="B29" s="726" t="s">
        <v>755</v>
      </c>
      <c r="C29" s="733" t="s">
        <v>756</v>
      </c>
      <c r="D29" s="734"/>
      <c r="E29" s="727"/>
      <c r="F29" s="567">
        <v>26367</v>
      </c>
      <c r="G29" s="568">
        <v>24.398459122610422</v>
      </c>
      <c r="H29" s="567">
        <v>25472</v>
      </c>
      <c r="I29" s="568">
        <v>23.7</v>
      </c>
      <c r="J29" s="569">
        <v>-2.947084905529218</v>
      </c>
      <c r="K29" s="721" t="e">
        <f>(#REF!-#REF!)/#REF!*100</f>
        <v>#REF!</v>
      </c>
      <c r="L29" s="721" t="e">
        <f>(#REF!-#REF!)/#REF!*100</f>
        <v>#REF!</v>
      </c>
      <c r="M29" s="704"/>
      <c r="N29" s="699"/>
      <c r="O29" s="699"/>
      <c r="P29" s="771"/>
      <c r="Q29" s="771"/>
      <c r="R29" s="735"/>
      <c r="S29" s="701"/>
      <c r="T29" s="760"/>
      <c r="U29" s="754"/>
      <c r="V29" s="772"/>
      <c r="W29" s="773"/>
      <c r="X29" s="769"/>
      <c r="Y29" s="788"/>
      <c r="Z29" s="783"/>
      <c r="AA29" s="789"/>
      <c r="AB29" s="777"/>
      <c r="AC29" s="790"/>
      <c r="AD29" s="764"/>
    </row>
    <row r="30" spans="1:30" ht="12">
      <c r="A30" s="728"/>
      <c r="B30" s="726"/>
      <c r="C30" s="733" t="s">
        <v>757</v>
      </c>
      <c r="D30" s="734"/>
      <c r="E30" s="727"/>
      <c r="F30" s="567">
        <v>91590</v>
      </c>
      <c r="G30" s="568">
        <v>84.7519577896571</v>
      </c>
      <c r="H30" s="567">
        <v>91249</v>
      </c>
      <c r="I30" s="568">
        <v>85</v>
      </c>
      <c r="J30" s="569">
        <v>0.2918143651092997</v>
      </c>
      <c r="K30" s="721" t="e">
        <f>(#REF!-#REF!)/#REF!*100</f>
        <v>#REF!</v>
      </c>
      <c r="L30" s="721" t="e">
        <f>(#REF!-#REF!)/#REF!*100</f>
        <v>#REF!</v>
      </c>
      <c r="M30" s="704"/>
      <c r="N30" s="1247"/>
      <c r="O30" s="1247"/>
      <c r="P30" s="1247"/>
      <c r="Q30" s="1247"/>
      <c r="R30" s="739"/>
      <c r="S30" s="740"/>
      <c r="T30" s="741"/>
      <c r="U30" s="742"/>
      <c r="V30" s="743"/>
      <c r="W30" s="744"/>
      <c r="X30" s="745"/>
      <c r="Y30" s="573"/>
      <c r="Z30" s="780"/>
      <c r="AA30" s="748"/>
      <c r="AB30" s="777"/>
      <c r="AC30" s="791"/>
      <c r="AD30" s="764"/>
    </row>
    <row r="31" spans="1:30" ht="12">
      <c r="A31" s="728"/>
      <c r="B31" s="726"/>
      <c r="C31" s="733" t="s">
        <v>758</v>
      </c>
      <c r="D31" s="734"/>
      <c r="E31" s="727"/>
      <c r="F31" s="567">
        <v>5749</v>
      </c>
      <c r="G31" s="568">
        <v>5.319783877418263</v>
      </c>
      <c r="H31" s="567">
        <v>5206</v>
      </c>
      <c r="I31" s="568">
        <v>4.9</v>
      </c>
      <c r="J31" s="569">
        <v>-8.567017906495145</v>
      </c>
      <c r="K31" s="721" t="e">
        <f>(#REF!-#REF!)/#REF!*100</f>
        <v>#REF!</v>
      </c>
      <c r="L31" s="721" t="e">
        <f>(#REF!-#REF!)/#REF!*100</f>
        <v>#REF!</v>
      </c>
      <c r="M31" s="704"/>
      <c r="N31" s="750"/>
      <c r="O31" s="1248"/>
      <c r="P31" s="1248"/>
      <c r="Q31" s="1248"/>
      <c r="R31" s="751"/>
      <c r="S31" s="752"/>
      <c r="T31" s="753"/>
      <c r="U31" s="754"/>
      <c r="V31" s="743"/>
      <c r="W31" s="744"/>
      <c r="X31" s="769"/>
      <c r="Y31" s="782"/>
      <c r="Z31" s="783"/>
      <c r="AA31" s="792"/>
      <c r="AB31" s="762"/>
      <c r="AC31" s="791"/>
      <c r="AD31" s="764"/>
    </row>
    <row r="32" spans="1:30" ht="12">
      <c r="A32" s="728"/>
      <c r="B32" s="726"/>
      <c r="C32" s="733" t="s">
        <v>759</v>
      </c>
      <c r="D32" s="734"/>
      <c r="E32" s="727"/>
      <c r="F32" s="567">
        <v>149267</v>
      </c>
      <c r="G32" s="568">
        <v>138.12283528102137</v>
      </c>
      <c r="H32" s="567">
        <v>148881</v>
      </c>
      <c r="I32" s="568">
        <v>138.7</v>
      </c>
      <c r="J32" s="569">
        <v>0.4161245270213554</v>
      </c>
      <c r="K32" s="721" t="e">
        <f>(#REF!-#REF!)/#REF!*100</f>
        <v>#REF!</v>
      </c>
      <c r="L32" s="721" t="e">
        <f>(#REF!-#REF!)/#REF!*100</f>
        <v>#REF!</v>
      </c>
      <c r="M32" s="704"/>
      <c r="N32" s="699"/>
      <c r="O32" s="750"/>
      <c r="P32" s="1248"/>
      <c r="Q32" s="1248"/>
      <c r="R32" s="751"/>
      <c r="S32" s="701"/>
      <c r="T32" s="760"/>
      <c r="U32" s="754"/>
      <c r="V32" s="743"/>
      <c r="W32" s="744"/>
      <c r="X32" s="769"/>
      <c r="Y32" s="782"/>
      <c r="Z32" s="783"/>
      <c r="AA32" s="792"/>
      <c r="AB32" s="762"/>
      <c r="AC32" s="791"/>
      <c r="AD32" s="764"/>
    </row>
    <row r="33" spans="1:30" ht="12">
      <c r="A33" s="728"/>
      <c r="B33" s="733" t="s">
        <v>760</v>
      </c>
      <c r="C33" s="733"/>
      <c r="D33" s="733"/>
      <c r="E33" s="727"/>
      <c r="F33" s="567">
        <v>244167</v>
      </c>
      <c r="G33" s="568">
        <v>225.93767089886674</v>
      </c>
      <c r="H33" s="567">
        <v>236498</v>
      </c>
      <c r="I33" s="568">
        <v>220.4</v>
      </c>
      <c r="J33" s="569">
        <v>-2.512554854295246</v>
      </c>
      <c r="K33" s="721" t="e">
        <f>(#REF!-#REF!)/#REF!*100</f>
        <v>#REF!</v>
      </c>
      <c r="L33" s="721" t="e">
        <f>(#REF!-#REF!)/#REF!*100</f>
        <v>#REF!</v>
      </c>
      <c r="M33" s="704"/>
      <c r="N33" s="699"/>
      <c r="O33" s="699"/>
      <c r="P33" s="1245"/>
      <c r="Q33" s="1245"/>
      <c r="R33" s="751"/>
      <c r="S33" s="701"/>
      <c r="T33" s="760"/>
      <c r="U33" s="754"/>
      <c r="V33" s="743"/>
      <c r="W33" s="744"/>
      <c r="X33" s="761"/>
      <c r="Y33" s="782"/>
      <c r="Z33" s="783"/>
      <c r="AA33" s="792"/>
      <c r="AB33" s="762"/>
      <c r="AC33" s="791"/>
      <c r="AD33" s="764"/>
    </row>
    <row r="34" spans="1:30" ht="6.75" customHeight="1">
      <c r="A34" s="728"/>
      <c r="B34" s="728"/>
      <c r="C34" s="766"/>
      <c r="D34" s="767"/>
      <c r="E34" s="715"/>
      <c r="F34" s="567"/>
      <c r="G34" s="568"/>
      <c r="H34" s="570"/>
      <c r="I34" s="571"/>
      <c r="J34" s="566"/>
      <c r="K34" s="721" t="e">
        <f>(#REF!-#REF!)/#REF!*100</f>
        <v>#REF!</v>
      </c>
      <c r="L34" s="721" t="e">
        <f>(#REF!-#REF!)/#REF!*100</f>
        <v>#REF!</v>
      </c>
      <c r="M34" s="704"/>
      <c r="N34" s="699"/>
      <c r="O34" s="699"/>
      <c r="P34" s="1245"/>
      <c r="Q34" s="1245"/>
      <c r="R34" s="751"/>
      <c r="S34" s="701"/>
      <c r="T34" s="760"/>
      <c r="U34" s="754"/>
      <c r="V34" s="743"/>
      <c r="W34" s="744"/>
      <c r="X34" s="761"/>
      <c r="Y34" s="782"/>
      <c r="Z34" s="783"/>
      <c r="AA34" s="792"/>
      <c r="AB34" s="762"/>
      <c r="AC34" s="791"/>
      <c r="AD34" s="764"/>
    </row>
    <row r="35" spans="1:30" s="725" customFormat="1" ht="12">
      <c r="A35" s="718" t="s">
        <v>763</v>
      </c>
      <c r="B35" s="719"/>
      <c r="C35" s="719"/>
      <c r="D35" s="719"/>
      <c r="E35" s="720"/>
      <c r="F35" s="560">
        <v>616560</v>
      </c>
      <c r="G35" s="563">
        <v>576.7320388603799</v>
      </c>
      <c r="H35" s="572">
        <v>612464</v>
      </c>
      <c r="I35" s="565">
        <v>577.9</v>
      </c>
      <c r="J35" s="566">
        <v>0.2021043674718892</v>
      </c>
      <c r="K35" s="721" t="e">
        <f>(#REF!-#REF!)/#REF!*100</f>
        <v>#REF!</v>
      </c>
      <c r="L35" s="721" t="e">
        <f>(#REF!-#REF!)/#REF!*100</f>
        <v>#REF!</v>
      </c>
      <c r="M35" s="704"/>
      <c r="N35" s="699"/>
      <c r="O35" s="699"/>
      <c r="P35" s="1245"/>
      <c r="Q35" s="1245"/>
      <c r="R35" s="751"/>
      <c r="S35" s="701"/>
      <c r="T35" s="760"/>
      <c r="U35" s="754"/>
      <c r="V35" s="743"/>
      <c r="W35" s="744"/>
      <c r="X35" s="769"/>
      <c r="Y35" s="782"/>
      <c r="Z35" s="783"/>
      <c r="AA35" s="792"/>
      <c r="AB35" s="762"/>
      <c r="AC35" s="791"/>
      <c r="AD35" s="764"/>
    </row>
    <row r="36" spans="1:30" ht="13.5" customHeight="1">
      <c r="A36" s="726" t="s">
        <v>753</v>
      </c>
      <c r="B36" s="1249" t="s">
        <v>754</v>
      </c>
      <c r="C36" s="1249"/>
      <c r="D36" s="1249"/>
      <c r="E36" s="727" t="s">
        <v>251</v>
      </c>
      <c r="F36" s="567">
        <v>393285</v>
      </c>
      <c r="G36" s="568">
        <v>367.8799466446161</v>
      </c>
      <c r="H36" s="567">
        <v>392102</v>
      </c>
      <c r="I36" s="568">
        <v>370</v>
      </c>
      <c r="J36" s="569">
        <v>0.572987393347002</v>
      </c>
      <c r="K36" s="721" t="e">
        <f>(#REF!-#REF!)/#REF!*100</f>
        <v>#REF!</v>
      </c>
      <c r="L36" s="721" t="e">
        <f>(#REF!-#REF!)/#REF!*100</f>
        <v>#REF!</v>
      </c>
      <c r="M36" s="704"/>
      <c r="N36" s="699"/>
      <c r="O36" s="1245"/>
      <c r="P36" s="1245"/>
      <c r="Q36" s="1245"/>
      <c r="R36" s="751"/>
      <c r="S36" s="752"/>
      <c r="T36" s="753"/>
      <c r="U36" s="754"/>
      <c r="V36" s="743"/>
      <c r="W36" s="744"/>
      <c r="X36" s="761"/>
      <c r="Y36" s="782"/>
      <c r="Z36" s="783"/>
      <c r="AA36" s="789"/>
      <c r="AB36" s="762"/>
      <c r="AC36" s="713"/>
      <c r="AD36" s="787"/>
    </row>
    <row r="37" spans="1:30" ht="12">
      <c r="A37" s="728"/>
      <c r="B37" s="726" t="s">
        <v>755</v>
      </c>
      <c r="C37" s="733" t="s">
        <v>756</v>
      </c>
      <c r="D37" s="734"/>
      <c r="E37" s="727"/>
      <c r="F37" s="567">
        <v>27553</v>
      </c>
      <c r="G37" s="568">
        <v>25.773157302971402</v>
      </c>
      <c r="H37" s="567">
        <v>27227</v>
      </c>
      <c r="I37" s="568">
        <v>25.7</v>
      </c>
      <c r="J37" s="569">
        <v>-0.2846587664256939</v>
      </c>
      <c r="K37" s="721" t="e">
        <f>(#REF!-#REF!)/#REF!*100</f>
        <v>#REF!</v>
      </c>
      <c r="L37" s="721" t="e">
        <f>(#REF!-#REF!)/#REF!*100</f>
        <v>#REF!</v>
      </c>
      <c r="M37" s="704"/>
      <c r="N37" s="699"/>
      <c r="O37" s="699"/>
      <c r="P37" s="771"/>
      <c r="Q37" s="771"/>
      <c r="R37" s="735"/>
      <c r="S37" s="701"/>
      <c r="T37" s="760"/>
      <c r="U37" s="754"/>
      <c r="V37" s="772"/>
      <c r="W37" s="773"/>
      <c r="X37" s="769"/>
      <c r="Y37" s="788"/>
      <c r="Z37" s="783"/>
      <c r="AA37" s="789"/>
      <c r="AB37" s="777"/>
      <c r="AC37" s="713"/>
      <c r="AD37" s="787"/>
    </row>
    <row r="38" spans="1:30" ht="12">
      <c r="A38" s="728"/>
      <c r="B38" s="726"/>
      <c r="C38" s="733" t="s">
        <v>757</v>
      </c>
      <c r="D38" s="734"/>
      <c r="E38" s="727"/>
      <c r="F38" s="567">
        <v>88002</v>
      </c>
      <c r="G38" s="568">
        <v>82.31732983617353</v>
      </c>
      <c r="H38" s="567">
        <v>84675</v>
      </c>
      <c r="I38" s="568">
        <v>79.9</v>
      </c>
      <c r="J38" s="569">
        <v>-3.025444100342334</v>
      </c>
      <c r="K38" s="721" t="e">
        <f>(#REF!-#REF!)/#REF!*100</f>
        <v>#REF!</v>
      </c>
      <c r="L38" s="721" t="e">
        <f>(#REF!-#REF!)/#REF!*100</f>
        <v>#REF!</v>
      </c>
      <c r="M38" s="704"/>
      <c r="N38" s="1247"/>
      <c r="O38" s="1247"/>
      <c r="P38" s="1247"/>
      <c r="Q38" s="1247"/>
      <c r="R38" s="739"/>
      <c r="S38" s="740"/>
      <c r="T38" s="741"/>
      <c r="U38" s="742"/>
      <c r="V38" s="743"/>
      <c r="W38" s="744"/>
      <c r="X38" s="745"/>
      <c r="Y38" s="573"/>
      <c r="Z38" s="780"/>
      <c r="AA38" s="748"/>
      <c r="AB38" s="777"/>
      <c r="AC38" s="791"/>
      <c r="AD38" s="764"/>
    </row>
    <row r="39" spans="1:30" ht="12">
      <c r="A39" s="728"/>
      <c r="B39" s="726"/>
      <c r="C39" s="733" t="s">
        <v>758</v>
      </c>
      <c r="D39" s="734"/>
      <c r="E39" s="727"/>
      <c r="F39" s="567">
        <v>4486</v>
      </c>
      <c r="G39" s="568">
        <v>4.1962176046575586</v>
      </c>
      <c r="H39" s="567">
        <v>4508</v>
      </c>
      <c r="I39" s="568">
        <v>4.3</v>
      </c>
      <c r="J39" s="569">
        <v>2.413544077731189</v>
      </c>
      <c r="K39" s="721" t="e">
        <f>(#REF!-#REF!)/#REF!*100</f>
        <v>#REF!</v>
      </c>
      <c r="L39" s="721" t="e">
        <f>(#REF!-#REF!)/#REF!*100</f>
        <v>#REF!</v>
      </c>
      <c r="M39" s="704"/>
      <c r="N39" s="750"/>
      <c r="O39" s="1248"/>
      <c r="P39" s="1248"/>
      <c r="Q39" s="1248"/>
      <c r="R39" s="751"/>
      <c r="S39" s="752"/>
      <c r="T39" s="753"/>
      <c r="U39" s="754"/>
      <c r="V39" s="743"/>
      <c r="W39" s="744"/>
      <c r="X39" s="761"/>
      <c r="Y39" s="699"/>
      <c r="Z39" s="756"/>
      <c r="AA39" s="757"/>
      <c r="AB39" s="762"/>
      <c r="AC39" s="791"/>
      <c r="AD39" s="764"/>
    </row>
    <row r="40" spans="1:30" ht="11.25" customHeight="1">
      <c r="A40" s="728"/>
      <c r="B40" s="726"/>
      <c r="C40" s="733" t="s">
        <v>759</v>
      </c>
      <c r="D40" s="734"/>
      <c r="E40" s="727"/>
      <c r="F40" s="567">
        <v>212809</v>
      </c>
      <c r="G40" s="568">
        <v>199.06216500882084</v>
      </c>
      <c r="H40" s="567">
        <v>215721</v>
      </c>
      <c r="I40" s="568">
        <v>203.6</v>
      </c>
      <c r="J40" s="569">
        <v>2.2287991115811145</v>
      </c>
      <c r="K40" s="721" t="e">
        <f>(#REF!-#REF!)/#REF!*100</f>
        <v>#REF!</v>
      </c>
      <c r="L40" s="721" t="e">
        <f>(#REF!-#REF!)/#REF!*100</f>
        <v>#REF!</v>
      </c>
      <c r="M40" s="704"/>
      <c r="N40" s="699"/>
      <c r="O40" s="750"/>
      <c r="P40" s="1248"/>
      <c r="Q40" s="1248"/>
      <c r="R40" s="751"/>
      <c r="S40" s="701"/>
      <c r="T40" s="760"/>
      <c r="U40" s="754"/>
      <c r="V40" s="743"/>
      <c r="W40" s="744"/>
      <c r="X40" s="769"/>
      <c r="Y40" s="782"/>
      <c r="Z40" s="783"/>
      <c r="AA40" s="784"/>
      <c r="AB40" s="762"/>
      <c r="AC40" s="791"/>
      <c r="AD40" s="764"/>
    </row>
    <row r="41" spans="1:30" ht="11.25" customHeight="1">
      <c r="A41" s="728"/>
      <c r="B41" s="733" t="s">
        <v>760</v>
      </c>
      <c r="C41" s="733"/>
      <c r="D41" s="733"/>
      <c r="E41" s="727"/>
      <c r="F41" s="567">
        <v>223275</v>
      </c>
      <c r="G41" s="568">
        <v>208.85209221576378</v>
      </c>
      <c r="H41" s="567">
        <v>220362</v>
      </c>
      <c r="I41" s="568">
        <v>207.9</v>
      </c>
      <c r="J41" s="569">
        <v>-0.45795681373919095</v>
      </c>
      <c r="K41" s="721" t="e">
        <f>(#REF!-#REF!)/#REF!*100</f>
        <v>#REF!</v>
      </c>
      <c r="L41" s="721" t="e">
        <f>(#REF!-#REF!)/#REF!*100</f>
        <v>#REF!</v>
      </c>
      <c r="M41" s="704"/>
      <c r="N41" s="699"/>
      <c r="O41" s="699"/>
      <c r="P41" s="1245"/>
      <c r="Q41" s="1245"/>
      <c r="R41" s="751"/>
      <c r="S41" s="701"/>
      <c r="T41" s="760"/>
      <c r="U41" s="754"/>
      <c r="V41" s="743"/>
      <c r="W41" s="744"/>
      <c r="X41" s="769"/>
      <c r="Y41" s="782"/>
      <c r="Z41" s="783"/>
      <c r="AA41" s="784"/>
      <c r="AB41" s="762"/>
      <c r="AC41" s="791"/>
      <c r="AD41" s="764"/>
    </row>
    <row r="42" spans="1:30" ht="6.75" customHeight="1">
      <c r="A42" s="728"/>
      <c r="B42" s="728"/>
      <c r="C42" s="766"/>
      <c r="D42" s="767"/>
      <c r="E42" s="715"/>
      <c r="F42" s="567"/>
      <c r="G42" s="568"/>
      <c r="H42" s="570"/>
      <c r="I42" s="571"/>
      <c r="J42" s="566"/>
      <c r="K42" s="721" t="e">
        <f>(#REF!-#REF!)/#REF!*100</f>
        <v>#REF!</v>
      </c>
      <c r="L42" s="721" t="e">
        <f>(#REF!-#REF!)/#REF!*100</f>
        <v>#REF!</v>
      </c>
      <c r="M42" s="704"/>
      <c r="N42" s="699"/>
      <c r="O42" s="699"/>
      <c r="P42" s="1245"/>
      <c r="Q42" s="1245"/>
      <c r="R42" s="751"/>
      <c r="S42" s="701"/>
      <c r="T42" s="760"/>
      <c r="U42" s="754"/>
      <c r="V42" s="743"/>
      <c r="W42" s="744"/>
      <c r="X42" s="761"/>
      <c r="Y42" s="782"/>
      <c r="Z42" s="783"/>
      <c r="AA42" s="784"/>
      <c r="AB42" s="762"/>
      <c r="AC42" s="791"/>
      <c r="AD42" s="764"/>
    </row>
    <row r="43" spans="1:30" s="725" customFormat="1" ht="12">
      <c r="A43" s="718" t="s">
        <v>764</v>
      </c>
      <c r="B43" s="719"/>
      <c r="C43" s="719"/>
      <c r="D43" s="719"/>
      <c r="E43" s="720"/>
      <c r="F43" s="560">
        <v>885016</v>
      </c>
      <c r="G43" s="563">
        <v>516.0813282818534</v>
      </c>
      <c r="H43" s="572">
        <v>881635</v>
      </c>
      <c r="I43" s="565">
        <v>521</v>
      </c>
      <c r="J43" s="566">
        <v>0.9440828633678677</v>
      </c>
      <c r="K43" s="721" t="e">
        <f>(#REF!-#REF!)/#REF!*100</f>
        <v>#REF!</v>
      </c>
      <c r="L43" s="721" t="e">
        <f>(#REF!-#REF!)/#REF!*100</f>
        <v>#REF!</v>
      </c>
      <c r="M43" s="704"/>
      <c r="N43" s="699"/>
      <c r="O43" s="699"/>
      <c r="P43" s="1245"/>
      <c r="Q43" s="1245"/>
      <c r="R43" s="751"/>
      <c r="S43" s="701"/>
      <c r="T43" s="760"/>
      <c r="U43" s="754"/>
      <c r="V43" s="743"/>
      <c r="W43" s="744"/>
      <c r="X43" s="761"/>
      <c r="Y43" s="782"/>
      <c r="Z43" s="783"/>
      <c r="AA43" s="784"/>
      <c r="AB43" s="762"/>
      <c r="AC43" s="791"/>
      <c r="AD43" s="764"/>
    </row>
    <row r="44" spans="1:30" ht="13.5" customHeight="1">
      <c r="A44" s="726" t="s">
        <v>753</v>
      </c>
      <c r="B44" s="1249" t="s">
        <v>754</v>
      </c>
      <c r="C44" s="1249"/>
      <c r="D44" s="1249"/>
      <c r="E44" s="727" t="s">
        <v>251</v>
      </c>
      <c r="F44" s="567">
        <v>562221</v>
      </c>
      <c r="G44" s="568">
        <v>327.8491693573358</v>
      </c>
      <c r="H44" s="567">
        <v>566164</v>
      </c>
      <c r="I44" s="568">
        <v>334.6</v>
      </c>
      <c r="J44" s="569">
        <v>2.0175823797561887</v>
      </c>
      <c r="K44" s="721" t="e">
        <f>(#REF!-#REF!)/#REF!*100</f>
        <v>#REF!</v>
      </c>
      <c r="L44" s="721" t="e">
        <f>(#REF!-#REF!)/#REF!*100</f>
        <v>#REF!</v>
      </c>
      <c r="M44" s="704"/>
      <c r="N44" s="699"/>
      <c r="O44" s="1245"/>
      <c r="P44" s="1245"/>
      <c r="Q44" s="1245"/>
      <c r="R44" s="751"/>
      <c r="S44" s="752"/>
      <c r="T44" s="753"/>
      <c r="U44" s="754"/>
      <c r="V44" s="743"/>
      <c r="W44" s="744"/>
      <c r="X44" s="761"/>
      <c r="Y44" s="793"/>
      <c r="Z44" s="783"/>
      <c r="AA44" s="789"/>
      <c r="AB44" s="762"/>
      <c r="AC44" s="713"/>
      <c r="AD44" s="787"/>
    </row>
    <row r="45" spans="1:30" ht="12">
      <c r="A45" s="728"/>
      <c r="B45" s="726" t="s">
        <v>755</v>
      </c>
      <c r="C45" s="733" t="s">
        <v>756</v>
      </c>
      <c r="D45" s="734"/>
      <c r="E45" s="727"/>
      <c r="F45" s="567">
        <v>42600</v>
      </c>
      <c r="G45" s="568">
        <v>24.84143177615654</v>
      </c>
      <c r="H45" s="567">
        <v>41950</v>
      </c>
      <c r="I45" s="568">
        <v>24.8</v>
      </c>
      <c r="J45" s="569">
        <v>-0.1670636135344239</v>
      </c>
      <c r="K45" s="721" t="e">
        <f>(#REF!-#REF!)/#REF!*100</f>
        <v>#REF!</v>
      </c>
      <c r="L45" s="721" t="e">
        <f>(#REF!-#REF!)/#REF!*100</f>
        <v>#REF!</v>
      </c>
      <c r="M45" s="704"/>
      <c r="N45" s="699"/>
      <c r="O45" s="699"/>
      <c r="P45" s="771"/>
      <c r="Q45" s="771"/>
      <c r="R45" s="735"/>
      <c r="S45" s="701"/>
      <c r="T45" s="760"/>
      <c r="U45" s="754"/>
      <c r="V45" s="772"/>
      <c r="W45" s="773"/>
      <c r="X45" s="769"/>
      <c r="Y45" s="788"/>
      <c r="Z45" s="783"/>
      <c r="AA45" s="789"/>
      <c r="AB45" s="777"/>
      <c r="AC45" s="713"/>
      <c r="AD45" s="787"/>
    </row>
    <row r="46" spans="1:30" ht="12">
      <c r="A46" s="728"/>
      <c r="B46" s="726"/>
      <c r="C46" s="733" t="s">
        <v>757</v>
      </c>
      <c r="D46" s="734"/>
      <c r="E46" s="727"/>
      <c r="F46" s="567">
        <v>149391</v>
      </c>
      <c r="G46" s="568">
        <v>87.1147026871315</v>
      </c>
      <c r="H46" s="567">
        <v>143302</v>
      </c>
      <c r="I46" s="568">
        <v>84.7</v>
      </c>
      <c r="J46" s="569">
        <v>-2.850888650686545</v>
      </c>
      <c r="K46" s="721" t="e">
        <f>(#REF!-#REF!)/#REF!*100</f>
        <v>#REF!</v>
      </c>
      <c r="L46" s="721" t="e">
        <f>(#REF!-#REF!)/#REF!*100</f>
        <v>#REF!</v>
      </c>
      <c r="M46" s="704"/>
      <c r="N46" s="1247"/>
      <c r="O46" s="1247"/>
      <c r="P46" s="1247"/>
      <c r="Q46" s="1247"/>
      <c r="R46" s="739"/>
      <c r="S46" s="740"/>
      <c r="T46" s="741"/>
      <c r="U46" s="742"/>
      <c r="V46" s="743"/>
      <c r="W46" s="744"/>
      <c r="X46" s="794"/>
      <c r="Y46" s="795"/>
      <c r="Z46" s="796"/>
      <c r="AA46" s="748"/>
      <c r="AB46" s="777"/>
      <c r="AC46" s="791"/>
      <c r="AD46" s="791"/>
    </row>
    <row r="47" spans="1:30" ht="12">
      <c r="A47" s="728"/>
      <c r="B47" s="726"/>
      <c r="C47" s="733" t="s">
        <v>758</v>
      </c>
      <c r="D47" s="734"/>
      <c r="E47" s="727"/>
      <c r="F47" s="567">
        <v>12651</v>
      </c>
      <c r="G47" s="568">
        <v>7.377205478876911</v>
      </c>
      <c r="H47" s="567">
        <v>11780</v>
      </c>
      <c r="I47" s="568">
        <v>7</v>
      </c>
      <c r="J47" s="569">
        <v>-5.388649698241577</v>
      </c>
      <c r="K47" s="721" t="e">
        <f>(#REF!-#REF!)/#REF!*100</f>
        <v>#REF!</v>
      </c>
      <c r="L47" s="721" t="e">
        <f>(#REF!-#REF!)/#REF!*100</f>
        <v>#REF!</v>
      </c>
      <c r="M47" s="704"/>
      <c r="N47" s="750"/>
      <c r="O47" s="1248"/>
      <c r="P47" s="1248"/>
      <c r="Q47" s="1248"/>
      <c r="R47" s="751"/>
      <c r="S47" s="752"/>
      <c r="T47" s="753"/>
      <c r="U47" s="754"/>
      <c r="V47" s="743"/>
      <c r="W47" s="744"/>
      <c r="X47" s="769"/>
      <c r="Y47" s="782"/>
      <c r="Z47" s="783"/>
      <c r="AA47" s="784"/>
      <c r="AB47" s="762"/>
      <c r="AC47" s="791"/>
      <c r="AD47" s="791"/>
    </row>
    <row r="48" spans="1:30" ht="12">
      <c r="A48" s="728"/>
      <c r="B48" s="726"/>
      <c r="C48" s="733" t="s">
        <v>759</v>
      </c>
      <c r="D48" s="734"/>
      <c r="E48" s="727"/>
      <c r="F48" s="567">
        <v>223555</v>
      </c>
      <c r="G48" s="568">
        <v>130.3621192656966</v>
      </c>
      <c r="H48" s="567">
        <v>229408</v>
      </c>
      <c r="I48" s="568">
        <v>135.6</v>
      </c>
      <c r="J48" s="569">
        <v>3.862743904353527</v>
      </c>
      <c r="K48" s="721" t="e">
        <f>(#REF!-#REF!)/#REF!*100</f>
        <v>#REF!</v>
      </c>
      <c r="L48" s="721" t="e">
        <f>(#REF!-#REF!)/#REF!*100</f>
        <v>#REF!</v>
      </c>
      <c r="M48" s="704"/>
      <c r="N48" s="699"/>
      <c r="O48" s="750"/>
      <c r="P48" s="1248"/>
      <c r="Q48" s="1248"/>
      <c r="R48" s="751"/>
      <c r="S48" s="701"/>
      <c r="T48" s="760"/>
      <c r="U48" s="754"/>
      <c r="V48" s="743"/>
      <c r="W48" s="744"/>
      <c r="X48" s="761"/>
      <c r="Y48" s="782"/>
      <c r="Z48" s="783"/>
      <c r="AA48" s="784"/>
      <c r="AB48" s="762"/>
      <c r="AC48" s="791"/>
      <c r="AD48" s="764"/>
    </row>
    <row r="49" spans="1:30" ht="12">
      <c r="A49" s="728"/>
      <c r="B49" s="733" t="s">
        <v>760</v>
      </c>
      <c r="C49" s="733"/>
      <c r="D49" s="733"/>
      <c r="E49" s="727"/>
      <c r="F49" s="567">
        <v>322795</v>
      </c>
      <c r="G49" s="568">
        <v>188.23215892451762</v>
      </c>
      <c r="H49" s="567">
        <v>315471</v>
      </c>
      <c r="I49" s="568">
        <v>186.4</v>
      </c>
      <c r="J49" s="569">
        <v>-0.9829178779600989</v>
      </c>
      <c r="K49" s="721" t="e">
        <f>(#REF!-#REF!)/#REF!*100</f>
        <v>#REF!</v>
      </c>
      <c r="L49" s="721" t="e">
        <f>(#REF!-#REF!)/#REF!*100</f>
        <v>#REF!</v>
      </c>
      <c r="M49" s="704"/>
      <c r="N49" s="699"/>
      <c r="O49" s="699"/>
      <c r="P49" s="1245"/>
      <c r="Q49" s="1245"/>
      <c r="R49" s="751"/>
      <c r="S49" s="701"/>
      <c r="T49" s="760"/>
      <c r="U49" s="754"/>
      <c r="V49" s="743"/>
      <c r="W49" s="744"/>
      <c r="X49" s="769"/>
      <c r="Y49" s="782"/>
      <c r="Z49" s="783"/>
      <c r="AA49" s="784"/>
      <c r="AB49" s="762"/>
      <c r="AC49" s="791"/>
      <c r="AD49" s="764"/>
    </row>
    <row r="50" spans="1:45" ht="6.75" customHeight="1">
      <c r="A50" s="728"/>
      <c r="B50" s="728"/>
      <c r="C50" s="766"/>
      <c r="D50" s="767"/>
      <c r="E50" s="715"/>
      <c r="F50" s="567"/>
      <c r="G50" s="568"/>
      <c r="H50" s="570"/>
      <c r="I50" s="571"/>
      <c r="J50" s="566"/>
      <c r="K50" s="721" t="e">
        <f>(#REF!-#REF!)/#REF!*100</f>
        <v>#REF!</v>
      </c>
      <c r="L50" s="721" t="e">
        <f>(#REF!-#REF!)/#REF!*100</f>
        <v>#REF!</v>
      </c>
      <c r="M50" s="704"/>
      <c r="N50" s="699"/>
      <c r="O50" s="699"/>
      <c r="P50" s="1245"/>
      <c r="Q50" s="1245"/>
      <c r="R50" s="751"/>
      <c r="S50" s="701"/>
      <c r="T50" s="760"/>
      <c r="U50" s="754"/>
      <c r="V50" s="743"/>
      <c r="W50" s="744"/>
      <c r="X50" s="761"/>
      <c r="Y50" s="782"/>
      <c r="Z50" s="783"/>
      <c r="AA50" s="784"/>
      <c r="AB50" s="762"/>
      <c r="AC50" s="791"/>
      <c r="AD50" s="764"/>
      <c r="AE50" s="701"/>
      <c r="AF50" s="701"/>
      <c r="AG50" s="701"/>
      <c r="AH50" s="701"/>
      <c r="AI50" s="701"/>
      <c r="AJ50" s="701"/>
      <c r="AK50" s="701"/>
      <c r="AL50" s="701"/>
      <c r="AM50" s="701"/>
      <c r="AN50" s="701"/>
      <c r="AO50" s="701"/>
      <c r="AP50" s="701"/>
      <c r="AQ50" s="701"/>
      <c r="AR50" s="701"/>
      <c r="AS50" s="701"/>
    </row>
    <row r="51" spans="1:45" s="725" customFormat="1" ht="12">
      <c r="A51" s="718" t="s">
        <v>765</v>
      </c>
      <c r="B51" s="719"/>
      <c r="C51" s="719"/>
      <c r="D51" s="719"/>
      <c r="E51" s="720"/>
      <c r="F51" s="560">
        <v>688148</v>
      </c>
      <c r="G51" s="563">
        <v>522.7622346013922</v>
      </c>
      <c r="H51" s="572">
        <v>687679</v>
      </c>
      <c r="I51" s="565">
        <v>529.7</v>
      </c>
      <c r="J51" s="566">
        <v>1.309753709384165</v>
      </c>
      <c r="K51" s="721" t="e">
        <f>(#REF!-#REF!)/#REF!*100</f>
        <v>#REF!</v>
      </c>
      <c r="L51" s="721" t="e">
        <f>(#REF!-#REF!)/#REF!*100</f>
        <v>#REF!</v>
      </c>
      <c r="M51" s="704"/>
      <c r="N51" s="699"/>
      <c r="O51" s="699"/>
      <c r="P51" s="1245"/>
      <c r="Q51" s="1245"/>
      <c r="R51" s="751"/>
      <c r="S51" s="701"/>
      <c r="T51" s="760"/>
      <c r="U51" s="754"/>
      <c r="V51" s="743"/>
      <c r="W51" s="744"/>
      <c r="X51" s="769"/>
      <c r="Y51" s="782"/>
      <c r="Z51" s="783"/>
      <c r="AA51" s="784"/>
      <c r="AB51" s="762"/>
      <c r="AC51" s="791"/>
      <c r="AD51" s="764"/>
      <c r="AE51" s="797"/>
      <c r="AF51" s="797"/>
      <c r="AG51" s="797"/>
      <c r="AH51" s="797"/>
      <c r="AI51" s="797"/>
      <c r="AJ51" s="797"/>
      <c r="AK51" s="797"/>
      <c r="AL51" s="797"/>
      <c r="AM51" s="797"/>
      <c r="AN51" s="797"/>
      <c r="AO51" s="797"/>
      <c r="AP51" s="797"/>
      <c r="AQ51" s="797"/>
      <c r="AR51" s="797"/>
      <c r="AS51" s="797"/>
    </row>
    <row r="52" spans="1:30" ht="13.5" customHeight="1">
      <c r="A52" s="726" t="s">
        <v>753</v>
      </c>
      <c r="B52" s="1249" t="s">
        <v>754</v>
      </c>
      <c r="C52" s="1249"/>
      <c r="D52" s="1249"/>
      <c r="E52" s="727" t="s">
        <v>251</v>
      </c>
      <c r="F52" s="567">
        <v>485078</v>
      </c>
      <c r="G52" s="568">
        <v>368.4969791904853</v>
      </c>
      <c r="H52" s="567">
        <v>505585</v>
      </c>
      <c r="I52" s="568">
        <v>389.4</v>
      </c>
      <c r="J52" s="569">
        <v>5.368007398437246</v>
      </c>
      <c r="K52" s="721" t="e">
        <f>(#REF!-#REF!)/#REF!*100</f>
        <v>#REF!</v>
      </c>
      <c r="L52" s="721" t="e">
        <f>(#REF!-#REF!)/#REF!*100</f>
        <v>#REF!</v>
      </c>
      <c r="M52" s="704"/>
      <c r="N52" s="699"/>
      <c r="O52" s="1245"/>
      <c r="P52" s="1245"/>
      <c r="Q52" s="1245"/>
      <c r="R52" s="751"/>
      <c r="S52" s="752"/>
      <c r="T52" s="753"/>
      <c r="U52" s="754"/>
      <c r="V52" s="743"/>
      <c r="W52" s="744"/>
      <c r="X52" s="761"/>
      <c r="Y52" s="699"/>
      <c r="Z52" s="756"/>
      <c r="AA52" s="757"/>
      <c r="AB52" s="762"/>
      <c r="AC52" s="713"/>
      <c r="AD52" s="764"/>
    </row>
    <row r="53" spans="1:30" ht="12">
      <c r="A53" s="728"/>
      <c r="B53" s="726" t="s">
        <v>755</v>
      </c>
      <c r="C53" s="733" t="s">
        <v>756</v>
      </c>
      <c r="D53" s="734"/>
      <c r="E53" s="727"/>
      <c r="F53" s="567">
        <v>34235</v>
      </c>
      <c r="G53" s="568">
        <v>26.007145412874355</v>
      </c>
      <c r="H53" s="567">
        <v>33343</v>
      </c>
      <c r="I53" s="568">
        <v>25.7</v>
      </c>
      <c r="J53" s="569">
        <v>-1.1951183380325192</v>
      </c>
      <c r="K53" s="721" t="e">
        <f>(#REF!-#REF!)/#REF!*100</f>
        <v>#REF!</v>
      </c>
      <c r="L53" s="721" t="e">
        <f>(#REF!-#REF!)/#REF!*100</f>
        <v>#REF!</v>
      </c>
      <c r="M53" s="704"/>
      <c r="N53" s="699"/>
      <c r="O53" s="699"/>
      <c r="P53" s="771"/>
      <c r="Q53" s="771"/>
      <c r="R53" s="735"/>
      <c r="S53" s="701"/>
      <c r="T53" s="760"/>
      <c r="U53" s="754"/>
      <c r="V53" s="772"/>
      <c r="W53" s="773"/>
      <c r="X53" s="769"/>
      <c r="Y53" s="788"/>
      <c r="Z53" s="783"/>
      <c r="AA53" s="789"/>
      <c r="AB53" s="777"/>
      <c r="AC53" s="713"/>
      <c r="AD53" s="787"/>
    </row>
    <row r="54" spans="1:30" ht="12">
      <c r="A54" s="728"/>
      <c r="B54" s="726"/>
      <c r="C54" s="733" t="s">
        <v>757</v>
      </c>
      <c r="D54" s="734"/>
      <c r="E54" s="727"/>
      <c r="F54" s="567">
        <v>113443</v>
      </c>
      <c r="G54" s="568">
        <v>86.17872344304675</v>
      </c>
      <c r="H54" s="567">
        <v>111285</v>
      </c>
      <c r="I54" s="568">
        <v>85.7</v>
      </c>
      <c r="J54" s="569">
        <v>-0.5586037841852409</v>
      </c>
      <c r="K54" s="721" t="e">
        <f>(#REF!-#REF!)/#REF!*100</f>
        <v>#REF!</v>
      </c>
      <c r="L54" s="721" t="e">
        <f>(#REF!-#REF!)/#REF!*100</f>
        <v>#REF!</v>
      </c>
      <c r="M54" s="704"/>
      <c r="N54" s="1247"/>
      <c r="O54" s="1247"/>
      <c r="P54" s="1247"/>
      <c r="Q54" s="1247"/>
      <c r="R54" s="739"/>
      <c r="S54" s="740"/>
      <c r="T54" s="741"/>
      <c r="U54" s="742"/>
      <c r="V54" s="743"/>
      <c r="W54" s="744"/>
      <c r="X54" s="798"/>
      <c r="Y54" s="799"/>
      <c r="Z54" s="747"/>
      <c r="AA54" s="748"/>
      <c r="AB54" s="777"/>
      <c r="AC54" s="791"/>
      <c r="AD54" s="764"/>
    </row>
    <row r="55" spans="1:30" ht="12">
      <c r="A55" s="728"/>
      <c r="B55" s="726"/>
      <c r="C55" s="733" t="s">
        <v>758</v>
      </c>
      <c r="D55" s="734"/>
      <c r="E55" s="727"/>
      <c r="F55" s="567">
        <v>8420</v>
      </c>
      <c r="G55" s="568">
        <v>6.396382777169624</v>
      </c>
      <c r="H55" s="567">
        <v>7604</v>
      </c>
      <c r="I55" s="568">
        <v>5.9</v>
      </c>
      <c r="J55" s="569">
        <v>-8.413267409654622</v>
      </c>
      <c r="K55" s="721" t="e">
        <f>(#REF!-#REF!)/#REF!*100</f>
        <v>#REF!</v>
      </c>
      <c r="L55" s="721" t="e">
        <f>(#REF!-#REF!)/#REF!*100</f>
        <v>#REF!</v>
      </c>
      <c r="M55" s="704"/>
      <c r="N55" s="750"/>
      <c r="O55" s="1248"/>
      <c r="P55" s="1248"/>
      <c r="Q55" s="1248"/>
      <c r="R55" s="751"/>
      <c r="S55" s="752"/>
      <c r="T55" s="753"/>
      <c r="U55" s="754"/>
      <c r="V55" s="743"/>
      <c r="W55" s="744"/>
      <c r="X55" s="769"/>
      <c r="Y55" s="782"/>
      <c r="Z55" s="783"/>
      <c r="AA55" s="784"/>
      <c r="AB55" s="762"/>
      <c r="AC55" s="791"/>
      <c r="AD55" s="764"/>
    </row>
    <row r="56" spans="1:30" ht="12">
      <c r="A56" s="728"/>
      <c r="B56" s="726"/>
      <c r="C56" s="733" t="s">
        <v>759</v>
      </c>
      <c r="D56" s="734"/>
      <c r="E56" s="727"/>
      <c r="F56" s="567">
        <v>244603</v>
      </c>
      <c r="G56" s="568">
        <v>185.8164390076035</v>
      </c>
      <c r="H56" s="567">
        <v>246646</v>
      </c>
      <c r="I56" s="568">
        <v>192.5</v>
      </c>
      <c r="J56" s="569">
        <v>3.4719797363098714</v>
      </c>
      <c r="K56" s="721" t="e">
        <f>(#REF!-#REF!)/#REF!*100</f>
        <v>#REF!</v>
      </c>
      <c r="L56" s="721" t="e">
        <f>(#REF!-#REF!)/#REF!*100</f>
        <v>#REF!</v>
      </c>
      <c r="M56" s="704"/>
      <c r="N56" s="699"/>
      <c r="O56" s="750"/>
      <c r="P56" s="1248"/>
      <c r="Q56" s="1248"/>
      <c r="R56" s="751"/>
      <c r="S56" s="701"/>
      <c r="T56" s="760"/>
      <c r="U56" s="754"/>
      <c r="V56" s="743"/>
      <c r="W56" s="744"/>
      <c r="X56" s="761"/>
      <c r="Y56" s="782"/>
      <c r="Z56" s="783"/>
      <c r="AA56" s="784"/>
      <c r="AB56" s="762"/>
      <c r="AC56" s="791"/>
      <c r="AD56" s="764"/>
    </row>
    <row r="57" spans="1:30" ht="12">
      <c r="A57" s="728"/>
      <c r="B57" s="733" t="s">
        <v>760</v>
      </c>
      <c r="C57" s="733"/>
      <c r="D57" s="733"/>
      <c r="E57" s="727"/>
      <c r="F57" s="567">
        <v>203070</v>
      </c>
      <c r="G57" s="568">
        <v>154.26525541090683</v>
      </c>
      <c r="H57" s="567">
        <v>182094</v>
      </c>
      <c r="I57" s="568">
        <v>140.3</v>
      </c>
      <c r="J57" s="569">
        <v>-9.953852751893667</v>
      </c>
      <c r="K57" s="721" t="e">
        <f>(#REF!-#REF!)/#REF!*100</f>
        <v>#REF!</v>
      </c>
      <c r="L57" s="721" t="e">
        <f>(#REF!-#REF!)/#REF!*100</f>
        <v>#REF!</v>
      </c>
      <c r="M57" s="704"/>
      <c r="N57" s="699"/>
      <c r="O57" s="699"/>
      <c r="P57" s="1245"/>
      <c r="Q57" s="1245"/>
      <c r="R57" s="751"/>
      <c r="S57" s="701"/>
      <c r="T57" s="760"/>
      <c r="U57" s="754"/>
      <c r="V57" s="743"/>
      <c r="W57" s="744"/>
      <c r="X57" s="769"/>
      <c r="Y57" s="782"/>
      <c r="Z57" s="783"/>
      <c r="AA57" s="784"/>
      <c r="AB57" s="762"/>
      <c r="AC57" s="791"/>
      <c r="AD57" s="764"/>
    </row>
    <row r="58" spans="1:30" ht="6.75" customHeight="1">
      <c r="A58" s="728"/>
      <c r="B58" s="728"/>
      <c r="C58" s="766"/>
      <c r="D58" s="767"/>
      <c r="E58" s="715"/>
      <c r="F58" s="567"/>
      <c r="G58" s="568"/>
      <c r="H58" s="570"/>
      <c r="I58" s="571"/>
      <c r="J58" s="566"/>
      <c r="K58" s="721" t="e">
        <f>(#REF!-#REF!)/#REF!*100</f>
        <v>#REF!</v>
      </c>
      <c r="L58" s="721" t="e">
        <f>(#REF!-#REF!)/#REF!*100</f>
        <v>#REF!</v>
      </c>
      <c r="M58" s="704"/>
      <c r="N58" s="699"/>
      <c r="O58" s="699"/>
      <c r="P58" s="1245"/>
      <c r="Q58" s="1245"/>
      <c r="R58" s="751"/>
      <c r="S58" s="701"/>
      <c r="T58" s="760"/>
      <c r="U58" s="754"/>
      <c r="V58" s="743"/>
      <c r="W58" s="744"/>
      <c r="X58" s="761"/>
      <c r="Y58" s="782"/>
      <c r="Z58" s="783"/>
      <c r="AA58" s="784"/>
      <c r="AB58" s="762"/>
      <c r="AC58" s="791"/>
      <c r="AD58" s="764"/>
    </row>
    <row r="59" spans="1:30" s="725" customFormat="1" ht="12">
      <c r="A59" s="718" t="s">
        <v>766</v>
      </c>
      <c r="B59" s="719"/>
      <c r="C59" s="719"/>
      <c r="D59" s="719"/>
      <c r="E59" s="720"/>
      <c r="F59" s="560">
        <v>915555</v>
      </c>
      <c r="G59" s="563">
        <v>512.511986350255</v>
      </c>
      <c r="H59" s="572">
        <v>938828</v>
      </c>
      <c r="I59" s="565">
        <v>525.1</v>
      </c>
      <c r="J59" s="566">
        <v>2.397260264662915</v>
      </c>
      <c r="K59" s="721" t="e">
        <f>(#REF!-#REF!)/#REF!*100</f>
        <v>#REF!</v>
      </c>
      <c r="L59" s="721" t="e">
        <f>(#REF!-#REF!)/#REF!*100</f>
        <v>#REF!</v>
      </c>
      <c r="M59" s="704"/>
      <c r="N59" s="699"/>
      <c r="O59" s="699"/>
      <c r="P59" s="1245"/>
      <c r="Q59" s="1245"/>
      <c r="R59" s="751"/>
      <c r="S59" s="701"/>
      <c r="T59" s="760"/>
      <c r="U59" s="754"/>
      <c r="V59" s="743"/>
      <c r="W59" s="744"/>
      <c r="X59" s="769"/>
      <c r="Y59" s="782"/>
      <c r="Z59" s="783"/>
      <c r="AA59" s="784"/>
      <c r="AB59" s="762"/>
      <c r="AC59" s="791"/>
      <c r="AD59" s="764"/>
    </row>
    <row r="60" spans="1:30" ht="13.5" customHeight="1">
      <c r="A60" s="726" t="s">
        <v>753</v>
      </c>
      <c r="B60" s="1249" t="s">
        <v>754</v>
      </c>
      <c r="C60" s="1249"/>
      <c r="D60" s="1249"/>
      <c r="E60" s="727" t="s">
        <v>251</v>
      </c>
      <c r="F60" s="567">
        <v>602166</v>
      </c>
      <c r="G60" s="568">
        <v>337.08219907333546</v>
      </c>
      <c r="H60" s="567">
        <v>636154</v>
      </c>
      <c r="I60" s="568">
        <v>355.8</v>
      </c>
      <c r="J60" s="569">
        <v>5.260764734869183</v>
      </c>
      <c r="K60" s="721" t="e">
        <f>(#REF!-#REF!)/#REF!*100</f>
        <v>#REF!</v>
      </c>
      <c r="L60" s="721" t="e">
        <f>(#REF!-#REF!)/#REF!*100</f>
        <v>#REF!</v>
      </c>
      <c r="M60" s="704"/>
      <c r="N60" s="699"/>
      <c r="O60" s="1245"/>
      <c r="P60" s="1245"/>
      <c r="Q60" s="1245"/>
      <c r="R60" s="751"/>
      <c r="S60" s="701"/>
      <c r="T60" s="760"/>
      <c r="U60" s="754"/>
      <c r="V60" s="743"/>
      <c r="W60" s="744"/>
      <c r="X60" s="769"/>
      <c r="Y60" s="782"/>
      <c r="Z60" s="783"/>
      <c r="AA60" s="784"/>
      <c r="AB60" s="762"/>
      <c r="AC60" s="713"/>
      <c r="AD60" s="787"/>
    </row>
    <row r="61" spans="1:30" ht="12">
      <c r="A61" s="728"/>
      <c r="B61" s="726" t="s">
        <v>755</v>
      </c>
      <c r="C61" s="733" t="s">
        <v>756</v>
      </c>
      <c r="D61" s="734"/>
      <c r="E61" s="727"/>
      <c r="F61" s="567">
        <v>41535</v>
      </c>
      <c r="G61" s="568">
        <v>23.250580634760166</v>
      </c>
      <c r="H61" s="567">
        <v>40124</v>
      </c>
      <c r="I61" s="568">
        <v>22.4</v>
      </c>
      <c r="J61" s="569">
        <v>-3.7972349766078883</v>
      </c>
      <c r="K61" s="721" t="e">
        <f>(#REF!-#REF!)/#REF!*100</f>
        <v>#REF!</v>
      </c>
      <c r="L61" s="721" t="e">
        <f>(#REF!-#REF!)/#REF!*100</f>
        <v>#REF!</v>
      </c>
      <c r="M61" s="704"/>
      <c r="N61" s="699"/>
      <c r="O61" s="699"/>
      <c r="P61" s="771"/>
      <c r="Q61" s="771"/>
      <c r="R61" s="735"/>
      <c r="S61" s="701"/>
      <c r="T61" s="760"/>
      <c r="U61" s="754"/>
      <c r="V61" s="772"/>
      <c r="W61" s="773"/>
      <c r="X61" s="769"/>
      <c r="Y61" s="788"/>
      <c r="Z61" s="783"/>
      <c r="AA61" s="789"/>
      <c r="AB61" s="777"/>
      <c r="AC61" s="713"/>
      <c r="AD61" s="787"/>
    </row>
    <row r="62" spans="1:30" ht="12">
      <c r="A62" s="728"/>
      <c r="B62" s="726"/>
      <c r="C62" s="733" t="s">
        <v>757</v>
      </c>
      <c r="D62" s="734"/>
      <c r="E62" s="727"/>
      <c r="F62" s="567">
        <v>129443</v>
      </c>
      <c r="G62" s="568">
        <v>72.45997132792247</v>
      </c>
      <c r="H62" s="567">
        <v>129006</v>
      </c>
      <c r="I62" s="568">
        <v>72.2</v>
      </c>
      <c r="J62" s="569">
        <v>-0.3600710913053584</v>
      </c>
      <c r="K62" s="721" t="e">
        <f>(#REF!-#REF!)/#REF!*100</f>
        <v>#REF!</v>
      </c>
      <c r="L62" s="721" t="e">
        <f>(#REF!-#REF!)/#REF!*100</f>
        <v>#REF!</v>
      </c>
      <c r="M62" s="704"/>
      <c r="N62" s="1247"/>
      <c r="O62" s="1247"/>
      <c r="P62" s="1247"/>
      <c r="Q62" s="1247"/>
      <c r="R62" s="739"/>
      <c r="S62" s="740"/>
      <c r="T62" s="741"/>
      <c r="U62" s="742"/>
      <c r="V62" s="743"/>
      <c r="W62" s="744"/>
      <c r="X62" s="798"/>
      <c r="Y62" s="799"/>
      <c r="Z62" s="747"/>
      <c r="AA62" s="748"/>
      <c r="AB62" s="777"/>
      <c r="AC62" s="791"/>
      <c r="AD62" s="764"/>
    </row>
    <row r="63" spans="1:30" ht="12">
      <c r="A63" s="728"/>
      <c r="B63" s="726"/>
      <c r="C63" s="733" t="s">
        <v>758</v>
      </c>
      <c r="D63" s="734"/>
      <c r="E63" s="727"/>
      <c r="F63" s="567">
        <v>16497</v>
      </c>
      <c r="G63" s="568">
        <v>9.234737660566713</v>
      </c>
      <c r="H63" s="567">
        <v>15583</v>
      </c>
      <c r="I63" s="568">
        <v>8.7</v>
      </c>
      <c r="J63" s="569">
        <v>-6.146409891571425</v>
      </c>
      <c r="K63" s="721" t="e">
        <f>(#REF!-#REF!)/#REF!*100</f>
        <v>#REF!</v>
      </c>
      <c r="L63" s="721" t="e">
        <f>(#REF!-#REF!)/#REF!*100</f>
        <v>#REF!</v>
      </c>
      <c r="M63" s="704"/>
      <c r="N63" s="750"/>
      <c r="O63" s="1248"/>
      <c r="P63" s="1248"/>
      <c r="Q63" s="1248"/>
      <c r="R63" s="751"/>
      <c r="S63" s="752"/>
      <c r="T63" s="753"/>
      <c r="U63" s="754"/>
      <c r="V63" s="743"/>
      <c r="W63" s="744"/>
      <c r="X63" s="761"/>
      <c r="Y63" s="699"/>
      <c r="Z63" s="756"/>
      <c r="AA63" s="757"/>
      <c r="AB63" s="762"/>
      <c r="AC63" s="791"/>
      <c r="AD63" s="764"/>
    </row>
    <row r="64" spans="1:30" ht="12">
      <c r="A64" s="728"/>
      <c r="B64" s="726"/>
      <c r="C64" s="733" t="s">
        <v>759</v>
      </c>
      <c r="D64" s="734"/>
      <c r="E64" s="727"/>
      <c r="F64" s="567">
        <v>260731</v>
      </c>
      <c r="G64" s="568">
        <v>145.9527420123186</v>
      </c>
      <c r="H64" s="567">
        <v>268895</v>
      </c>
      <c r="I64" s="568">
        <v>150.4</v>
      </c>
      <c r="J64" s="569">
        <v>2.956953449256261</v>
      </c>
      <c r="K64" s="721" t="e">
        <f>(#REF!-#REF!)/#REF!*100</f>
        <v>#REF!</v>
      </c>
      <c r="L64" s="721" t="e">
        <f>(#REF!-#REF!)/#REF!*100</f>
        <v>#REF!</v>
      </c>
      <c r="M64" s="704"/>
      <c r="N64" s="699"/>
      <c r="O64" s="750"/>
      <c r="P64" s="1248"/>
      <c r="Q64" s="1248"/>
      <c r="R64" s="751"/>
      <c r="S64" s="701"/>
      <c r="T64" s="760"/>
      <c r="U64" s="754"/>
      <c r="V64" s="743"/>
      <c r="W64" s="744"/>
      <c r="X64" s="761"/>
      <c r="Y64" s="782"/>
      <c r="Z64" s="783"/>
      <c r="AA64" s="784"/>
      <c r="AB64" s="762"/>
      <c r="AC64" s="791"/>
      <c r="AD64" s="764"/>
    </row>
    <row r="65" spans="1:30" ht="12">
      <c r="A65" s="728"/>
      <c r="B65" s="733" t="s">
        <v>760</v>
      </c>
      <c r="C65" s="733"/>
      <c r="D65" s="733"/>
      <c r="E65" s="727"/>
      <c r="F65" s="567">
        <v>313389</v>
      </c>
      <c r="G65" s="568">
        <v>175.42978727691954</v>
      </c>
      <c r="H65" s="567">
        <v>302674</v>
      </c>
      <c r="I65" s="568">
        <v>169.3</v>
      </c>
      <c r="J65" s="569">
        <v>-3.6206658457882623</v>
      </c>
      <c r="K65" s="721" t="e">
        <f>(#REF!-#REF!)/#REF!*100</f>
        <v>#REF!</v>
      </c>
      <c r="L65" s="721" t="e">
        <f>(#REF!-#REF!)/#REF!*100</f>
        <v>#REF!</v>
      </c>
      <c r="M65" s="704"/>
      <c r="N65" s="699"/>
      <c r="O65" s="699"/>
      <c r="P65" s="1245"/>
      <c r="Q65" s="1245"/>
      <c r="R65" s="751"/>
      <c r="S65" s="701"/>
      <c r="T65" s="760"/>
      <c r="U65" s="754"/>
      <c r="V65" s="743"/>
      <c r="W65" s="744"/>
      <c r="X65" s="761"/>
      <c r="Y65" s="782"/>
      <c r="Z65" s="783"/>
      <c r="AA65" s="784"/>
      <c r="AB65" s="762"/>
      <c r="AC65" s="791"/>
      <c r="AD65" s="764"/>
    </row>
    <row r="66" spans="1:30" ht="6.75" customHeight="1">
      <c r="A66" s="728"/>
      <c r="B66" s="728"/>
      <c r="C66" s="766"/>
      <c r="D66" s="767"/>
      <c r="E66" s="715"/>
      <c r="F66" s="567"/>
      <c r="G66" s="568"/>
      <c r="H66" s="570"/>
      <c r="I66" s="571"/>
      <c r="J66" s="566"/>
      <c r="K66" s="721" t="e">
        <f>(#REF!-#REF!)/#REF!*100</f>
        <v>#REF!</v>
      </c>
      <c r="L66" s="721" t="e">
        <f>(#REF!-#REF!)/#REF!*100</f>
        <v>#REF!</v>
      </c>
      <c r="M66" s="704"/>
      <c r="N66" s="699"/>
      <c r="O66" s="699"/>
      <c r="P66" s="1245"/>
      <c r="Q66" s="1245"/>
      <c r="R66" s="751"/>
      <c r="S66" s="701"/>
      <c r="T66" s="760"/>
      <c r="U66" s="754"/>
      <c r="V66" s="743"/>
      <c r="W66" s="744"/>
      <c r="X66" s="761"/>
      <c r="Y66" s="782"/>
      <c r="Z66" s="783"/>
      <c r="AA66" s="784"/>
      <c r="AB66" s="762"/>
      <c r="AC66" s="791"/>
      <c r="AD66" s="764"/>
    </row>
    <row r="67" spans="1:30" s="725" customFormat="1" ht="12">
      <c r="A67" s="718" t="s">
        <v>767</v>
      </c>
      <c r="B67" s="719"/>
      <c r="C67" s="719"/>
      <c r="D67" s="719"/>
      <c r="E67" s="720"/>
      <c r="F67" s="560">
        <v>6481715</v>
      </c>
      <c r="G67" s="563">
        <v>516.0696028724732</v>
      </c>
      <c r="H67" s="572">
        <v>6498162</v>
      </c>
      <c r="I67" s="565">
        <v>520.8</v>
      </c>
      <c r="J67" s="566">
        <v>0.9082943793254139</v>
      </c>
      <c r="K67" s="721" t="e">
        <f>(#REF!-#REF!)/#REF!*100</f>
        <v>#REF!</v>
      </c>
      <c r="L67" s="721" t="e">
        <f>(#REF!-#REF!)/#REF!*100</f>
        <v>#REF!</v>
      </c>
      <c r="M67" s="704"/>
      <c r="N67" s="699"/>
      <c r="O67" s="699"/>
      <c r="P67" s="1245"/>
      <c r="Q67" s="1245"/>
      <c r="R67" s="751"/>
      <c r="S67" s="701"/>
      <c r="T67" s="760"/>
      <c r="U67" s="754"/>
      <c r="V67" s="743"/>
      <c r="W67" s="744"/>
      <c r="X67" s="769"/>
      <c r="Y67" s="782"/>
      <c r="Z67" s="783"/>
      <c r="AA67" s="784"/>
      <c r="AB67" s="762"/>
      <c r="AC67" s="791"/>
      <c r="AD67" s="764"/>
    </row>
    <row r="68" spans="1:30" ht="13.5" customHeight="1">
      <c r="A68" s="726" t="s">
        <v>753</v>
      </c>
      <c r="B68" s="1249" t="s">
        <v>754</v>
      </c>
      <c r="C68" s="1249"/>
      <c r="D68" s="1249"/>
      <c r="E68" s="727" t="s">
        <v>251</v>
      </c>
      <c r="F68" s="567">
        <v>4179957</v>
      </c>
      <c r="G68" s="568">
        <v>332.80524506461865</v>
      </c>
      <c r="H68" s="567">
        <v>4251324</v>
      </c>
      <c r="I68" s="568">
        <v>340.7</v>
      </c>
      <c r="J68" s="569">
        <v>2.3172160068627323</v>
      </c>
      <c r="K68" s="721" t="e">
        <f>(#REF!-#REF!)/#REF!*100</f>
        <v>#REF!</v>
      </c>
      <c r="L68" s="721" t="e">
        <f>(#REF!-#REF!)/#REF!*100</f>
        <v>#REF!</v>
      </c>
      <c r="M68" s="800"/>
      <c r="N68" s="699"/>
      <c r="O68" s="1245"/>
      <c r="P68" s="1245"/>
      <c r="Q68" s="1245"/>
      <c r="R68" s="751"/>
      <c r="S68" s="752"/>
      <c r="T68" s="753"/>
      <c r="U68" s="754"/>
      <c r="V68" s="743"/>
      <c r="W68" s="744"/>
      <c r="X68" s="761"/>
      <c r="Y68" s="782"/>
      <c r="Z68" s="783"/>
      <c r="AA68" s="801"/>
      <c r="AB68" s="762"/>
      <c r="AC68" s="802"/>
      <c r="AD68" s="803"/>
    </row>
    <row r="69" spans="1:30" ht="12">
      <c r="A69" s="726"/>
      <c r="B69" s="726" t="s">
        <v>755</v>
      </c>
      <c r="C69" s="733" t="s">
        <v>756</v>
      </c>
      <c r="D69" s="734"/>
      <c r="E69" s="727"/>
      <c r="F69" s="567">
        <v>304035</v>
      </c>
      <c r="G69" s="568">
        <v>24.207053489598415</v>
      </c>
      <c r="H69" s="567">
        <v>299477</v>
      </c>
      <c r="I69" s="568">
        <v>24</v>
      </c>
      <c r="J69" s="569">
        <v>-0.8627228733267378</v>
      </c>
      <c r="K69" s="721" t="e">
        <f>(#REF!-#REF!)/#REF!*100</f>
        <v>#REF!</v>
      </c>
      <c r="L69" s="721" t="e">
        <f>(#REF!-#REF!)/#REF!*100</f>
        <v>#REF!</v>
      </c>
      <c r="M69" s="800"/>
      <c r="N69" s="699"/>
      <c r="O69" s="699"/>
      <c r="P69" s="771"/>
      <c r="Q69" s="771"/>
      <c r="R69" s="735"/>
      <c r="S69" s="701"/>
      <c r="T69" s="760"/>
      <c r="U69" s="754"/>
      <c r="V69" s="754"/>
      <c r="W69" s="773"/>
      <c r="X69" s="769"/>
      <c r="Y69" s="788"/>
      <c r="Z69" s="783"/>
      <c r="AA69" s="789"/>
      <c r="AB69" s="777"/>
      <c r="AC69" s="713"/>
      <c r="AD69" s="787"/>
    </row>
    <row r="70" spans="1:30" ht="12">
      <c r="A70" s="726"/>
      <c r="B70" s="726"/>
      <c r="C70" s="733" t="s">
        <v>757</v>
      </c>
      <c r="D70" s="734"/>
      <c r="E70" s="727"/>
      <c r="F70" s="567">
        <v>1033263</v>
      </c>
      <c r="G70" s="568">
        <v>82.2676754644134</v>
      </c>
      <c r="H70" s="567">
        <v>1020666</v>
      </c>
      <c r="I70" s="568">
        <v>81.8</v>
      </c>
      <c r="J70" s="569">
        <v>-0.5717303965933951</v>
      </c>
      <c r="K70" s="721" t="e">
        <f>(#REF!-#REF!)/#REF!*100</f>
        <v>#REF!</v>
      </c>
      <c r="L70" s="721" t="e">
        <f>(#REF!-#REF!)/#REF!*100</f>
        <v>#REF!</v>
      </c>
      <c r="M70" s="800"/>
      <c r="N70" s="1247"/>
      <c r="O70" s="1247"/>
      <c r="P70" s="1247"/>
      <c r="Q70" s="1247"/>
      <c r="R70" s="739"/>
      <c r="S70" s="740"/>
      <c r="T70" s="741"/>
      <c r="U70" s="742"/>
      <c r="V70" s="743"/>
      <c r="W70" s="744"/>
      <c r="X70" s="804"/>
      <c r="Y70" s="805"/>
      <c r="Z70" s="747"/>
      <c r="AA70" s="748"/>
      <c r="AB70" s="777"/>
      <c r="AC70" s="791"/>
      <c r="AD70" s="764"/>
    </row>
    <row r="71" spans="1:30" ht="12">
      <c r="A71" s="726"/>
      <c r="B71" s="726"/>
      <c r="C71" s="733" t="s">
        <v>758</v>
      </c>
      <c r="D71" s="734"/>
      <c r="E71" s="727"/>
      <c r="F71" s="567">
        <v>91932</v>
      </c>
      <c r="G71" s="568">
        <v>7.319561370913749</v>
      </c>
      <c r="H71" s="567">
        <v>87146</v>
      </c>
      <c r="I71" s="568">
        <v>7</v>
      </c>
      <c r="J71" s="569">
        <v>-4.5651624416249925</v>
      </c>
      <c r="K71" s="721" t="e">
        <f>(#REF!-#REF!)/#REF!*100</f>
        <v>#REF!</v>
      </c>
      <c r="L71" s="721" t="e">
        <f>(#REF!-#REF!)/#REF!*100</f>
        <v>#REF!</v>
      </c>
      <c r="M71" s="800"/>
      <c r="N71" s="750"/>
      <c r="O71" s="1248"/>
      <c r="P71" s="1248"/>
      <c r="Q71" s="1248"/>
      <c r="R71" s="751"/>
      <c r="S71" s="752"/>
      <c r="T71" s="753"/>
      <c r="U71" s="742"/>
      <c r="V71" s="756"/>
      <c r="W71" s="744"/>
      <c r="X71" s="769"/>
      <c r="Y71" s="806"/>
      <c r="Z71" s="807"/>
      <c r="AA71" s="808"/>
      <c r="AB71" s="762"/>
      <c r="AC71" s="791"/>
      <c r="AD71" s="764"/>
    </row>
    <row r="72" spans="1:30" ht="12">
      <c r="A72" s="726"/>
      <c r="B72" s="726"/>
      <c r="C72" s="733" t="s">
        <v>759</v>
      </c>
      <c r="D72" s="734"/>
      <c r="E72" s="727"/>
      <c r="F72" s="567">
        <v>1781611</v>
      </c>
      <c r="G72" s="568">
        <v>141.85061843096</v>
      </c>
      <c r="H72" s="567">
        <v>1808247</v>
      </c>
      <c r="I72" s="568">
        <v>144.9</v>
      </c>
      <c r="J72" s="569">
        <v>2.1044731325327914</v>
      </c>
      <c r="K72" s="721" t="e">
        <f>(#REF!-#REF!)/#REF!*100</f>
        <v>#REF!</v>
      </c>
      <c r="L72" s="721" t="e">
        <f>(#REF!-#REF!)/#REF!*100</f>
        <v>#REF!</v>
      </c>
      <c r="M72" s="800"/>
      <c r="N72" s="699"/>
      <c r="O72" s="750"/>
      <c r="P72" s="1248"/>
      <c r="Q72" s="1248"/>
      <c r="R72" s="751"/>
      <c r="S72" s="701"/>
      <c r="T72" s="760"/>
      <c r="U72" s="742"/>
      <c r="V72" s="756"/>
      <c r="W72" s="744"/>
      <c r="X72" s="761"/>
      <c r="Y72" s="806"/>
      <c r="Z72" s="807"/>
      <c r="AA72" s="808"/>
      <c r="AB72" s="762"/>
      <c r="AC72" s="791"/>
      <c r="AD72" s="764"/>
    </row>
    <row r="73" spans="1:30" ht="12">
      <c r="A73" s="726"/>
      <c r="B73" s="733" t="s">
        <v>760</v>
      </c>
      <c r="C73" s="733"/>
      <c r="D73" s="733"/>
      <c r="E73" s="727"/>
      <c r="F73" s="567">
        <v>2301758</v>
      </c>
      <c r="G73" s="568">
        <v>183.2643578078546</v>
      </c>
      <c r="H73" s="567">
        <v>2246838</v>
      </c>
      <c r="I73" s="568">
        <v>180.1</v>
      </c>
      <c r="J73" s="569">
        <v>-1.7570004485589097</v>
      </c>
      <c r="K73" s="721" t="e">
        <f>(#REF!-#REF!)/#REF!*100</f>
        <v>#REF!</v>
      </c>
      <c r="L73" s="721" t="e">
        <f>(#REF!-#REF!)/#REF!*100</f>
        <v>#REF!</v>
      </c>
      <c r="M73" s="800"/>
      <c r="N73" s="699"/>
      <c r="O73" s="699"/>
      <c r="P73" s="1245"/>
      <c r="Q73" s="1245"/>
      <c r="R73" s="751"/>
      <c r="S73" s="701"/>
      <c r="T73" s="760"/>
      <c r="U73" s="742"/>
      <c r="V73" s="756"/>
      <c r="W73" s="744"/>
      <c r="X73" s="761"/>
      <c r="Y73" s="806"/>
      <c r="Z73" s="807"/>
      <c r="AA73" s="808"/>
      <c r="AB73" s="762"/>
      <c r="AC73" s="791"/>
      <c r="AD73" s="764"/>
    </row>
    <row r="74" spans="1:30" ht="9" customHeight="1">
      <c r="A74" s="809"/>
      <c r="B74" s="810"/>
      <c r="C74" s="810"/>
      <c r="D74" s="810"/>
      <c r="E74" s="811"/>
      <c r="F74" s="812"/>
      <c r="G74" s="813"/>
      <c r="H74" s="812"/>
      <c r="I74" s="813"/>
      <c r="J74" s="813"/>
      <c r="K74" s="814"/>
      <c r="L74" s="704"/>
      <c r="M74" s="704"/>
      <c r="N74" s="699"/>
      <c r="O74" s="699"/>
      <c r="P74" s="1245"/>
      <c r="Q74" s="1245"/>
      <c r="R74" s="751"/>
      <c r="S74" s="701"/>
      <c r="T74" s="760"/>
      <c r="U74" s="742"/>
      <c r="V74" s="756"/>
      <c r="W74" s="744"/>
      <c r="X74" s="761"/>
      <c r="Y74" s="806"/>
      <c r="Z74" s="807"/>
      <c r="AA74" s="808"/>
      <c r="AB74" s="762"/>
      <c r="AC74" s="791"/>
      <c r="AD74" s="764"/>
    </row>
    <row r="75" spans="1:30" s="822" customFormat="1" ht="4.5" customHeight="1">
      <c r="A75" s="815" t="s">
        <v>19</v>
      </c>
      <c r="B75" s="815"/>
      <c r="C75" s="815"/>
      <c r="D75" s="816"/>
      <c r="E75" s="816"/>
      <c r="F75" s="817"/>
      <c r="G75" s="818"/>
      <c r="H75" s="819"/>
      <c r="I75" s="818"/>
      <c r="J75" s="820"/>
      <c r="K75" s="821"/>
      <c r="L75" s="704"/>
      <c r="M75" s="704"/>
      <c r="N75" s="699"/>
      <c r="O75" s="699"/>
      <c r="P75" s="1245"/>
      <c r="Q75" s="1245"/>
      <c r="R75" s="751"/>
      <c r="S75" s="701"/>
      <c r="T75" s="760"/>
      <c r="U75" s="742"/>
      <c r="V75" s="756"/>
      <c r="W75" s="744"/>
      <c r="X75" s="769"/>
      <c r="Y75" s="806"/>
      <c r="Z75" s="807"/>
      <c r="AA75" s="808"/>
      <c r="AB75" s="762"/>
      <c r="AC75" s="791"/>
      <c r="AD75" s="764"/>
    </row>
    <row r="76" spans="1:30" ht="25.5" customHeight="1">
      <c r="A76" s="1244" t="s">
        <v>773</v>
      </c>
      <c r="B76" s="1244"/>
      <c r="C76" s="1244"/>
      <c r="D76" s="1244"/>
      <c r="E76" s="1244"/>
      <c r="F76" s="1244"/>
      <c r="G76" s="1244"/>
      <c r="H76" s="1244"/>
      <c r="I76" s="1244"/>
      <c r="J76" s="1244"/>
      <c r="L76" s="704"/>
      <c r="M76" s="704"/>
      <c r="N76" s="699"/>
      <c r="O76" s="1245"/>
      <c r="P76" s="1245"/>
      <c r="Q76" s="1245"/>
      <c r="R76" s="751"/>
      <c r="S76" s="752"/>
      <c r="T76" s="753"/>
      <c r="U76" s="742"/>
      <c r="V76" s="756"/>
      <c r="W76" s="744"/>
      <c r="X76" s="761"/>
      <c r="Y76" s="806"/>
      <c r="Z76" s="807"/>
      <c r="AA76" s="823"/>
      <c r="AB76" s="762"/>
      <c r="AC76" s="713"/>
      <c r="AD76" s="787"/>
    </row>
    <row r="77" spans="14:30" ht="7.5">
      <c r="N77" s="824"/>
      <c r="O77" s="824"/>
      <c r="P77" s="824"/>
      <c r="Q77" s="824"/>
      <c r="R77" s="824"/>
      <c r="S77" s="825"/>
      <c r="T77" s="826"/>
      <c r="U77" s="827"/>
      <c r="V77" s="828"/>
      <c r="W77" s="829"/>
      <c r="X77" s="829"/>
      <c r="Y77" s="824"/>
      <c r="Z77" s="824"/>
      <c r="AA77" s="824"/>
      <c r="AB77" s="824"/>
      <c r="AC77" s="824"/>
      <c r="AD77" s="830"/>
    </row>
    <row r="78" spans="9:30" ht="8.25">
      <c r="I78" s="831"/>
      <c r="N78" s="1246"/>
      <c r="O78" s="1246"/>
      <c r="P78" s="1246"/>
      <c r="Q78" s="1246"/>
      <c r="R78" s="1246"/>
      <c r="S78" s="1246"/>
      <c r="T78" s="1246"/>
      <c r="U78" s="1246"/>
      <c r="V78" s="1246"/>
      <c r="W78" s="1246"/>
      <c r="X78" s="699"/>
      <c r="Y78" s="833"/>
      <c r="Z78" s="698"/>
      <c r="AA78" s="698"/>
      <c r="AB78" s="699"/>
      <c r="AC78" s="699"/>
      <c r="AD78" s="698"/>
    </row>
    <row r="79" spans="14:30" ht="7.5">
      <c r="N79" s="832"/>
      <c r="O79" s="832"/>
      <c r="P79" s="832"/>
      <c r="Q79" s="832"/>
      <c r="R79" s="832"/>
      <c r="S79" s="832"/>
      <c r="T79" s="832"/>
      <c r="U79" s="832"/>
      <c r="V79" s="832"/>
      <c r="W79" s="832"/>
      <c r="X79" s="699"/>
      <c r="Y79" s="699"/>
      <c r="Z79" s="698"/>
      <c r="AA79" s="698"/>
      <c r="AB79" s="699"/>
      <c r="AC79" s="699"/>
      <c r="AD79" s="698"/>
    </row>
    <row r="80" spans="14:30" ht="7.5">
      <c r="N80" s="699"/>
      <c r="O80" s="699"/>
      <c r="P80" s="699"/>
      <c r="Q80" s="699"/>
      <c r="R80" s="699"/>
      <c r="S80" s="699"/>
      <c r="T80" s="699"/>
      <c r="U80" s="699"/>
      <c r="V80" s="699"/>
      <c r="W80" s="699"/>
      <c r="X80" s="699"/>
      <c r="Y80" s="699"/>
      <c r="Z80" s="698"/>
      <c r="AA80" s="698"/>
      <c r="AB80" s="699"/>
      <c r="AC80" s="699"/>
      <c r="AD80" s="698"/>
    </row>
    <row r="81" spans="14:30" ht="7.5">
      <c r="N81" s="699"/>
      <c r="O81" s="699"/>
      <c r="P81" s="699"/>
      <c r="Q81" s="699"/>
      <c r="R81" s="699"/>
      <c r="S81" s="699"/>
      <c r="T81" s="699"/>
      <c r="U81" s="699"/>
      <c r="V81" s="699"/>
      <c r="W81" s="699"/>
      <c r="X81" s="699"/>
      <c r="Y81" s="699"/>
      <c r="Z81" s="698"/>
      <c r="AA81" s="698"/>
      <c r="AB81" s="699"/>
      <c r="AC81" s="699"/>
      <c r="AD81" s="698"/>
    </row>
    <row r="82" spans="14:30" ht="7.5">
      <c r="N82" s="699"/>
      <c r="O82" s="699"/>
      <c r="P82" s="699"/>
      <c r="Q82" s="699"/>
      <c r="R82" s="699"/>
      <c r="S82" s="699"/>
      <c r="T82" s="699"/>
      <c r="U82" s="699"/>
      <c r="V82" s="699"/>
      <c r="W82" s="699"/>
      <c r="X82" s="699"/>
      <c r="Y82" s="699"/>
      <c r="Z82" s="698"/>
      <c r="AA82" s="698"/>
      <c r="AB82" s="699"/>
      <c r="AC82" s="699"/>
      <c r="AD82" s="698"/>
    </row>
    <row r="83" spans="14:30" ht="7.5">
      <c r="N83" s="699"/>
      <c r="O83" s="699"/>
      <c r="P83" s="699"/>
      <c r="Q83" s="699"/>
      <c r="R83" s="699"/>
      <c r="S83" s="699"/>
      <c r="T83" s="699"/>
      <c r="U83" s="699"/>
      <c r="V83" s="699"/>
      <c r="W83" s="699"/>
      <c r="X83" s="699"/>
      <c r="Y83" s="699"/>
      <c r="Z83" s="698"/>
      <c r="AA83" s="698"/>
      <c r="AB83" s="699"/>
      <c r="AC83" s="699"/>
      <c r="AD83" s="698"/>
    </row>
    <row r="84" spans="14:30" ht="7.5">
      <c r="N84" s="699"/>
      <c r="O84" s="699"/>
      <c r="P84" s="699"/>
      <c r="Q84" s="699"/>
      <c r="R84" s="699"/>
      <c r="S84" s="699"/>
      <c r="T84" s="834"/>
      <c r="U84" s="834"/>
      <c r="V84" s="759"/>
      <c r="W84" s="699"/>
      <c r="X84" s="699"/>
      <c r="Y84" s="699"/>
      <c r="Z84" s="698"/>
      <c r="AA84" s="698"/>
      <c r="AB84" s="699"/>
      <c r="AC84" s="699"/>
      <c r="AD84" s="698"/>
    </row>
    <row r="85" spans="14:30" ht="7.5">
      <c r="N85" s="699"/>
      <c r="O85" s="699"/>
      <c r="P85" s="699"/>
      <c r="Q85" s="699"/>
      <c r="R85" s="699"/>
      <c r="S85" s="699"/>
      <c r="T85" s="834"/>
      <c r="U85" s="834"/>
      <c r="V85" s="759"/>
      <c r="W85" s="699"/>
      <c r="X85" s="699"/>
      <c r="Y85" s="699"/>
      <c r="Z85" s="698"/>
      <c r="AA85" s="698"/>
      <c r="AB85" s="699"/>
      <c r="AC85" s="699"/>
      <c r="AD85" s="698"/>
    </row>
    <row r="86" spans="14:30" ht="7.5">
      <c r="N86" s="699"/>
      <c r="O86" s="699"/>
      <c r="P86" s="699"/>
      <c r="Q86" s="699"/>
      <c r="R86" s="699"/>
      <c r="S86" s="699"/>
      <c r="T86" s="834"/>
      <c r="U86" s="834"/>
      <c r="V86" s="759"/>
      <c r="W86" s="699"/>
      <c r="X86" s="699"/>
      <c r="Y86" s="699"/>
      <c r="Z86" s="698"/>
      <c r="AA86" s="698"/>
      <c r="AB86" s="699"/>
      <c r="AC86" s="699"/>
      <c r="AD86" s="698"/>
    </row>
    <row r="87" spans="14:30" ht="7.5">
      <c r="N87" s="699"/>
      <c r="O87" s="699"/>
      <c r="P87" s="699"/>
      <c r="Q87" s="699"/>
      <c r="R87" s="699"/>
      <c r="S87" s="699"/>
      <c r="T87" s="834"/>
      <c r="U87" s="834"/>
      <c r="V87" s="759"/>
      <c r="W87" s="699"/>
      <c r="X87" s="699"/>
      <c r="Y87" s="699"/>
      <c r="Z87" s="698"/>
      <c r="AA87" s="698"/>
      <c r="AB87" s="699"/>
      <c r="AC87" s="699"/>
      <c r="AD87" s="698"/>
    </row>
    <row r="88" spans="14:30" ht="7.5">
      <c r="N88" s="699"/>
      <c r="O88" s="699"/>
      <c r="P88" s="699"/>
      <c r="Q88" s="699"/>
      <c r="R88" s="699"/>
      <c r="S88" s="699"/>
      <c r="T88" s="834"/>
      <c r="U88" s="834"/>
      <c r="V88" s="759"/>
      <c r="W88" s="699"/>
      <c r="X88" s="699"/>
      <c r="Y88" s="699"/>
      <c r="Z88" s="698"/>
      <c r="AA88" s="698"/>
      <c r="AB88" s="699"/>
      <c r="AC88" s="699"/>
      <c r="AD88" s="698"/>
    </row>
    <row r="89" spans="14:30" ht="7.5">
      <c r="N89" s="699"/>
      <c r="O89" s="699"/>
      <c r="P89" s="699"/>
      <c r="Q89" s="699"/>
      <c r="R89" s="699"/>
      <c r="S89" s="699"/>
      <c r="T89" s="834"/>
      <c r="U89" s="834"/>
      <c r="V89" s="759"/>
      <c r="W89" s="699"/>
      <c r="X89" s="699"/>
      <c r="Y89" s="699"/>
      <c r="Z89" s="698"/>
      <c r="AA89" s="698"/>
      <c r="AB89" s="699"/>
      <c r="AC89" s="699"/>
      <c r="AD89" s="698"/>
    </row>
    <row r="90" spans="14:30" ht="7.5">
      <c r="N90" s="699"/>
      <c r="O90" s="699"/>
      <c r="P90" s="699"/>
      <c r="Q90" s="699"/>
      <c r="R90" s="699"/>
      <c r="S90" s="699"/>
      <c r="T90" s="834"/>
      <c r="U90" s="834"/>
      <c r="V90" s="759"/>
      <c r="W90" s="699"/>
      <c r="X90" s="699"/>
      <c r="Y90" s="699"/>
      <c r="Z90" s="698"/>
      <c r="AA90" s="698"/>
      <c r="AB90" s="699"/>
      <c r="AC90" s="699"/>
      <c r="AD90" s="698"/>
    </row>
    <row r="91" spans="14:30" ht="7.5">
      <c r="N91" s="699"/>
      <c r="O91" s="699"/>
      <c r="P91" s="699"/>
      <c r="Q91" s="699"/>
      <c r="R91" s="699"/>
      <c r="S91" s="699"/>
      <c r="T91" s="834"/>
      <c r="U91" s="834"/>
      <c r="V91" s="759"/>
      <c r="W91" s="699"/>
      <c r="X91" s="699"/>
      <c r="Y91" s="699"/>
      <c r="Z91" s="698"/>
      <c r="AA91" s="698"/>
      <c r="AB91" s="699"/>
      <c r="AC91" s="699"/>
      <c r="AD91" s="698"/>
    </row>
    <row r="92" spans="14:30" ht="7.5">
      <c r="N92" s="699"/>
      <c r="O92" s="699"/>
      <c r="P92" s="699"/>
      <c r="Q92" s="699"/>
      <c r="R92" s="699"/>
      <c r="S92" s="699"/>
      <c r="T92" s="834"/>
      <c r="U92" s="834"/>
      <c r="V92" s="759"/>
      <c r="W92" s="699"/>
      <c r="X92" s="699"/>
      <c r="Y92" s="699"/>
      <c r="Z92" s="698"/>
      <c r="AA92" s="698"/>
      <c r="AB92" s="699"/>
      <c r="AC92" s="699"/>
      <c r="AD92" s="698"/>
    </row>
    <row r="93" spans="14:30" ht="7.5">
      <c r="N93" s="699"/>
      <c r="O93" s="699"/>
      <c r="P93" s="699"/>
      <c r="Q93" s="699"/>
      <c r="R93" s="699"/>
      <c r="S93" s="699"/>
      <c r="T93" s="834"/>
      <c r="U93" s="834"/>
      <c r="V93" s="759"/>
      <c r="W93" s="699"/>
      <c r="X93" s="699"/>
      <c r="Y93" s="699"/>
      <c r="Z93" s="698"/>
      <c r="AA93" s="698"/>
      <c r="AB93" s="699"/>
      <c r="AC93" s="699"/>
      <c r="AD93" s="698"/>
    </row>
    <row r="94" spans="14:30" ht="7.5">
      <c r="N94" s="699"/>
      <c r="O94" s="699"/>
      <c r="P94" s="699"/>
      <c r="Q94" s="699"/>
      <c r="R94" s="699"/>
      <c r="S94" s="699"/>
      <c r="T94" s="834"/>
      <c r="U94" s="834"/>
      <c r="V94" s="759"/>
      <c r="W94" s="699"/>
      <c r="X94" s="699"/>
      <c r="Y94" s="699"/>
      <c r="Z94" s="698"/>
      <c r="AA94" s="698"/>
      <c r="AB94" s="699"/>
      <c r="AC94" s="699"/>
      <c r="AD94" s="698"/>
    </row>
    <row r="95" spans="14:30" ht="7.5">
      <c r="N95" s="699"/>
      <c r="O95" s="699"/>
      <c r="P95" s="699"/>
      <c r="Q95" s="699"/>
      <c r="R95" s="699"/>
      <c r="S95" s="699"/>
      <c r="T95" s="834"/>
      <c r="U95" s="834"/>
      <c r="V95" s="759"/>
      <c r="W95" s="699"/>
      <c r="X95" s="699"/>
      <c r="Y95" s="699"/>
      <c r="Z95" s="698"/>
      <c r="AA95" s="698"/>
      <c r="AB95" s="699"/>
      <c r="AC95" s="699"/>
      <c r="AD95" s="698"/>
    </row>
    <row r="96" spans="14:30" ht="7.5">
      <c r="N96" s="699"/>
      <c r="O96" s="699"/>
      <c r="P96" s="699"/>
      <c r="Q96" s="699"/>
      <c r="R96" s="699"/>
      <c r="S96" s="699"/>
      <c r="T96" s="834"/>
      <c r="U96" s="834"/>
      <c r="V96" s="759"/>
      <c r="W96" s="699"/>
      <c r="X96" s="699"/>
      <c r="Y96" s="699"/>
      <c r="Z96" s="698"/>
      <c r="AA96" s="698"/>
      <c r="AB96" s="699"/>
      <c r="AC96" s="699"/>
      <c r="AD96" s="698"/>
    </row>
    <row r="97" spans="14:30" ht="7.5">
      <c r="N97" s="699"/>
      <c r="O97" s="699"/>
      <c r="P97" s="699"/>
      <c r="Q97" s="699"/>
      <c r="R97" s="699"/>
      <c r="S97" s="699"/>
      <c r="T97" s="834"/>
      <c r="U97" s="834"/>
      <c r="V97" s="759"/>
      <c r="W97" s="699"/>
      <c r="X97" s="699"/>
      <c r="Y97" s="699"/>
      <c r="Z97" s="698"/>
      <c r="AA97" s="698"/>
      <c r="AB97" s="699"/>
      <c r="AC97" s="699"/>
      <c r="AD97" s="698"/>
    </row>
    <row r="98" spans="14:30" ht="7.5">
      <c r="N98" s="699"/>
      <c r="O98" s="699"/>
      <c r="P98" s="699"/>
      <c r="Q98" s="699"/>
      <c r="R98" s="699"/>
      <c r="S98" s="699"/>
      <c r="T98" s="834"/>
      <c r="U98" s="834"/>
      <c r="V98" s="759"/>
      <c r="W98" s="699"/>
      <c r="X98" s="699"/>
      <c r="Y98" s="699"/>
      <c r="Z98" s="698"/>
      <c r="AA98" s="698"/>
      <c r="AB98" s="699"/>
      <c r="AC98" s="699"/>
      <c r="AD98" s="698"/>
    </row>
    <row r="99" spans="14:30" ht="7.5">
      <c r="N99" s="699"/>
      <c r="O99" s="699"/>
      <c r="P99" s="699"/>
      <c r="Q99" s="699"/>
      <c r="R99" s="699"/>
      <c r="S99" s="699"/>
      <c r="T99" s="834"/>
      <c r="U99" s="834"/>
      <c r="V99" s="759"/>
      <c r="W99" s="699"/>
      <c r="X99" s="699"/>
      <c r="Y99" s="699"/>
      <c r="Z99" s="698"/>
      <c r="AA99" s="698"/>
      <c r="AB99" s="699"/>
      <c r="AC99" s="699"/>
      <c r="AD99" s="698"/>
    </row>
    <row r="100" spans="14:30" ht="7.5">
      <c r="N100" s="699"/>
      <c r="O100" s="699"/>
      <c r="P100" s="699"/>
      <c r="Q100" s="699"/>
      <c r="R100" s="699"/>
      <c r="S100" s="699"/>
      <c r="T100" s="834"/>
      <c r="U100" s="834"/>
      <c r="V100" s="759"/>
      <c r="W100" s="699"/>
      <c r="X100" s="699"/>
      <c r="Y100" s="699"/>
      <c r="Z100" s="698"/>
      <c r="AA100" s="698"/>
      <c r="AB100" s="699"/>
      <c r="AC100" s="699"/>
      <c r="AD100" s="698"/>
    </row>
    <row r="101" spans="14:30" ht="7.5">
      <c r="N101" s="699"/>
      <c r="O101" s="699"/>
      <c r="P101" s="699"/>
      <c r="Q101" s="699"/>
      <c r="R101" s="699"/>
      <c r="S101" s="699"/>
      <c r="T101" s="834"/>
      <c r="U101" s="834"/>
      <c r="V101" s="759"/>
      <c r="W101" s="699"/>
      <c r="X101" s="699"/>
      <c r="Y101" s="699"/>
      <c r="Z101" s="698"/>
      <c r="AA101" s="698"/>
      <c r="AB101" s="699"/>
      <c r="AC101" s="699"/>
      <c r="AD101" s="698"/>
    </row>
    <row r="102" spans="14:30" ht="7.5">
      <c r="N102" s="699"/>
      <c r="O102" s="699"/>
      <c r="P102" s="699"/>
      <c r="Q102" s="699"/>
      <c r="R102" s="699"/>
      <c r="S102" s="699"/>
      <c r="T102" s="834"/>
      <c r="U102" s="834"/>
      <c r="V102" s="759"/>
      <c r="W102" s="699"/>
      <c r="X102" s="699"/>
      <c r="Y102" s="699"/>
      <c r="Z102" s="698"/>
      <c r="AA102" s="698"/>
      <c r="AB102" s="699"/>
      <c r="AC102" s="699"/>
      <c r="AD102" s="698"/>
    </row>
    <row r="103" spans="14:30" ht="7.5">
      <c r="N103" s="699"/>
      <c r="O103" s="699"/>
      <c r="P103" s="699"/>
      <c r="Q103" s="699"/>
      <c r="R103" s="699"/>
      <c r="S103" s="699"/>
      <c r="T103" s="834"/>
      <c r="U103" s="834"/>
      <c r="V103" s="759"/>
      <c r="W103" s="699"/>
      <c r="X103" s="699"/>
      <c r="Y103" s="699"/>
      <c r="Z103" s="698"/>
      <c r="AA103" s="698"/>
      <c r="AB103" s="699"/>
      <c r="AC103" s="699"/>
      <c r="AD103" s="698"/>
    </row>
    <row r="104" spans="14:30" ht="7.5">
      <c r="N104" s="699"/>
      <c r="O104" s="699"/>
      <c r="P104" s="699"/>
      <c r="Q104" s="699"/>
      <c r="R104" s="699"/>
      <c r="S104" s="699"/>
      <c r="T104" s="834"/>
      <c r="U104" s="834"/>
      <c r="V104" s="759"/>
      <c r="W104" s="699"/>
      <c r="X104" s="699"/>
      <c r="Y104" s="699"/>
      <c r="Z104" s="698"/>
      <c r="AA104" s="698"/>
      <c r="AB104" s="699"/>
      <c r="AC104" s="699"/>
      <c r="AD104" s="698"/>
    </row>
    <row r="105" spans="14:30" ht="7.5">
      <c r="N105" s="699"/>
      <c r="O105" s="699"/>
      <c r="P105" s="699"/>
      <c r="Q105" s="699"/>
      <c r="R105" s="699"/>
      <c r="S105" s="699"/>
      <c r="T105" s="834"/>
      <c r="U105" s="834"/>
      <c r="V105" s="759"/>
      <c r="W105" s="699"/>
      <c r="X105" s="699"/>
      <c r="Y105" s="699"/>
      <c r="Z105" s="698"/>
      <c r="AA105" s="698"/>
      <c r="AB105" s="699"/>
      <c r="AC105" s="699"/>
      <c r="AD105" s="698"/>
    </row>
    <row r="106" spans="14:30" ht="7.5">
      <c r="N106" s="699"/>
      <c r="O106" s="699"/>
      <c r="P106" s="699"/>
      <c r="Q106" s="699"/>
      <c r="R106" s="699"/>
      <c r="S106" s="699"/>
      <c r="T106" s="834"/>
      <c r="U106" s="834"/>
      <c r="V106" s="759"/>
      <c r="W106" s="699"/>
      <c r="X106" s="699"/>
      <c r="Y106" s="699"/>
      <c r="Z106" s="698"/>
      <c r="AA106" s="698"/>
      <c r="AB106" s="699"/>
      <c r="AC106" s="699"/>
      <c r="AD106" s="698"/>
    </row>
    <row r="107" spans="14:30" ht="7.5">
      <c r="N107" s="699"/>
      <c r="O107" s="699"/>
      <c r="P107" s="699"/>
      <c r="Q107" s="699"/>
      <c r="R107" s="699"/>
      <c r="S107" s="699"/>
      <c r="T107" s="834"/>
      <c r="U107" s="834"/>
      <c r="V107" s="759"/>
      <c r="W107" s="699"/>
      <c r="X107" s="699"/>
      <c r="Y107" s="699"/>
      <c r="Z107" s="698"/>
      <c r="AA107" s="698"/>
      <c r="AB107" s="699"/>
      <c r="AC107" s="699"/>
      <c r="AD107" s="698"/>
    </row>
    <row r="108" spans="14:30" ht="7.5">
      <c r="N108" s="699"/>
      <c r="O108" s="699"/>
      <c r="P108" s="699"/>
      <c r="Q108" s="699"/>
      <c r="R108" s="699"/>
      <c r="S108" s="699"/>
      <c r="T108" s="834"/>
      <c r="U108" s="834"/>
      <c r="V108" s="759"/>
      <c r="W108" s="699"/>
      <c r="X108" s="699"/>
      <c r="Y108" s="699"/>
      <c r="Z108" s="698"/>
      <c r="AA108" s="698"/>
      <c r="AB108" s="699"/>
      <c r="AC108" s="699"/>
      <c r="AD108" s="698"/>
    </row>
    <row r="109" spans="14:30" ht="7.5">
      <c r="N109" s="699"/>
      <c r="O109" s="699"/>
      <c r="P109" s="699"/>
      <c r="Q109" s="699"/>
      <c r="R109" s="699"/>
      <c r="S109" s="699"/>
      <c r="T109" s="834"/>
      <c r="U109" s="834"/>
      <c r="V109" s="759"/>
      <c r="W109" s="699"/>
      <c r="X109" s="699"/>
      <c r="Y109" s="699"/>
      <c r="Z109" s="698"/>
      <c r="AA109" s="698"/>
      <c r="AB109" s="699"/>
      <c r="AC109" s="699"/>
      <c r="AD109" s="698"/>
    </row>
    <row r="110" spans="14:30" ht="7.5">
      <c r="N110" s="699"/>
      <c r="O110" s="699"/>
      <c r="P110" s="699"/>
      <c r="Q110" s="699"/>
      <c r="R110" s="699"/>
      <c r="S110" s="699"/>
      <c r="T110" s="834"/>
      <c r="U110" s="834"/>
      <c r="V110" s="759"/>
      <c r="W110" s="699"/>
      <c r="X110" s="699"/>
      <c r="Y110" s="699"/>
      <c r="Z110" s="698"/>
      <c r="AA110" s="698"/>
      <c r="AB110" s="699"/>
      <c r="AC110" s="699"/>
      <c r="AD110" s="698"/>
    </row>
    <row r="111" spans="14:30" ht="7.5">
      <c r="N111" s="699"/>
      <c r="O111" s="699"/>
      <c r="P111" s="699"/>
      <c r="Q111" s="699"/>
      <c r="R111" s="699"/>
      <c r="S111" s="699"/>
      <c r="T111" s="834"/>
      <c r="U111" s="834"/>
      <c r="V111" s="759"/>
      <c r="W111" s="699"/>
      <c r="X111" s="699"/>
      <c r="Y111" s="699"/>
      <c r="Z111" s="698"/>
      <c r="AA111" s="698"/>
      <c r="AB111" s="699"/>
      <c r="AC111" s="699"/>
      <c r="AD111" s="698"/>
    </row>
    <row r="112" spans="14:30" ht="7.5">
      <c r="N112" s="699"/>
      <c r="O112" s="699"/>
      <c r="P112" s="699"/>
      <c r="Q112" s="699"/>
      <c r="R112" s="699"/>
      <c r="S112" s="699"/>
      <c r="T112" s="834"/>
      <c r="U112" s="834"/>
      <c r="V112" s="759"/>
      <c r="W112" s="699"/>
      <c r="X112" s="699"/>
      <c r="Y112" s="699"/>
      <c r="Z112" s="698"/>
      <c r="AA112" s="698"/>
      <c r="AB112" s="699"/>
      <c r="AC112" s="699"/>
      <c r="AD112" s="698"/>
    </row>
    <row r="113" spans="14:30" ht="7.5">
      <c r="N113" s="699"/>
      <c r="O113" s="699"/>
      <c r="P113" s="699"/>
      <c r="Q113" s="699"/>
      <c r="R113" s="699"/>
      <c r="S113" s="699"/>
      <c r="T113" s="834"/>
      <c r="U113" s="834"/>
      <c r="V113" s="759"/>
      <c r="W113" s="699"/>
      <c r="X113" s="699"/>
      <c r="Y113" s="699"/>
      <c r="Z113" s="698"/>
      <c r="AA113" s="698"/>
      <c r="AB113" s="699"/>
      <c r="AC113" s="699"/>
      <c r="AD113" s="698"/>
    </row>
    <row r="114" spans="14:30" ht="7.5">
      <c r="N114" s="699"/>
      <c r="O114" s="699"/>
      <c r="P114" s="699"/>
      <c r="Q114" s="699"/>
      <c r="R114" s="699"/>
      <c r="S114" s="699"/>
      <c r="T114" s="834"/>
      <c r="U114" s="834"/>
      <c r="V114" s="759"/>
      <c r="W114" s="699"/>
      <c r="X114" s="699"/>
      <c r="Y114" s="699"/>
      <c r="Z114" s="698"/>
      <c r="AA114" s="698"/>
      <c r="AB114" s="699"/>
      <c r="AC114" s="699"/>
      <c r="AD114" s="698"/>
    </row>
    <row r="115" spans="14:30" ht="7.5">
      <c r="N115" s="699"/>
      <c r="O115" s="699"/>
      <c r="P115" s="699"/>
      <c r="Q115" s="699"/>
      <c r="R115" s="699"/>
      <c r="S115" s="699"/>
      <c r="T115" s="834"/>
      <c r="U115" s="834"/>
      <c r="V115" s="759"/>
      <c r="W115" s="699"/>
      <c r="X115" s="699"/>
      <c r="Y115" s="699"/>
      <c r="Z115" s="698"/>
      <c r="AA115" s="698"/>
      <c r="AB115" s="699"/>
      <c r="AC115" s="699"/>
      <c r="AD115" s="698"/>
    </row>
    <row r="116" spans="14:30" ht="7.5">
      <c r="N116" s="699"/>
      <c r="O116" s="699"/>
      <c r="P116" s="699"/>
      <c r="Q116" s="699"/>
      <c r="R116" s="699"/>
      <c r="S116" s="699"/>
      <c r="T116" s="834"/>
      <c r="U116" s="834"/>
      <c r="V116" s="759"/>
      <c r="W116" s="699"/>
      <c r="X116" s="699"/>
      <c r="Y116" s="699"/>
      <c r="Z116" s="698"/>
      <c r="AA116" s="698"/>
      <c r="AB116" s="699"/>
      <c r="AC116" s="699"/>
      <c r="AD116" s="698"/>
    </row>
    <row r="117" spans="14:30" ht="7.5">
      <c r="N117" s="699"/>
      <c r="O117" s="699"/>
      <c r="P117" s="699"/>
      <c r="Q117" s="699"/>
      <c r="R117" s="699"/>
      <c r="S117" s="699"/>
      <c r="T117" s="834"/>
      <c r="U117" s="834"/>
      <c r="V117" s="759"/>
      <c r="W117" s="699"/>
      <c r="X117" s="699"/>
      <c r="Y117" s="699"/>
      <c r="Z117" s="698"/>
      <c r="AA117" s="698"/>
      <c r="AB117" s="699"/>
      <c r="AC117" s="699"/>
      <c r="AD117" s="698"/>
    </row>
    <row r="118" spans="14:30" ht="7.5">
      <c r="N118" s="699"/>
      <c r="O118" s="699"/>
      <c r="P118" s="699"/>
      <c r="Q118" s="699"/>
      <c r="R118" s="699"/>
      <c r="S118" s="699"/>
      <c r="T118" s="834"/>
      <c r="U118" s="834"/>
      <c r="V118" s="759"/>
      <c r="W118" s="699"/>
      <c r="X118" s="699"/>
      <c r="Y118" s="699"/>
      <c r="Z118" s="698"/>
      <c r="AA118" s="698"/>
      <c r="AB118" s="699"/>
      <c r="AC118" s="699"/>
      <c r="AD118" s="698"/>
    </row>
    <row r="119" spans="14:30" ht="7.5">
      <c r="N119" s="699"/>
      <c r="O119" s="699"/>
      <c r="P119" s="699"/>
      <c r="Q119" s="699"/>
      <c r="R119" s="699"/>
      <c r="S119" s="699"/>
      <c r="T119" s="834"/>
      <c r="U119" s="834"/>
      <c r="V119" s="759"/>
      <c r="W119" s="699"/>
      <c r="X119" s="699"/>
      <c r="Y119" s="699"/>
      <c r="Z119" s="698"/>
      <c r="AA119" s="698"/>
      <c r="AB119" s="699"/>
      <c r="AC119" s="699"/>
      <c r="AD119" s="698"/>
    </row>
    <row r="120" spans="14:30" ht="7.5">
      <c r="N120" s="699"/>
      <c r="O120" s="699"/>
      <c r="P120" s="699"/>
      <c r="Q120" s="699"/>
      <c r="R120" s="699"/>
      <c r="S120" s="699"/>
      <c r="T120" s="834"/>
      <c r="U120" s="834"/>
      <c r="V120" s="759"/>
      <c r="W120" s="699"/>
      <c r="X120" s="699"/>
      <c r="Y120" s="699"/>
      <c r="Z120" s="698"/>
      <c r="AA120" s="698"/>
      <c r="AB120" s="699"/>
      <c r="AC120" s="699"/>
      <c r="AD120" s="698"/>
    </row>
    <row r="121" spans="14:30" ht="7.5">
      <c r="N121" s="699"/>
      <c r="O121" s="699"/>
      <c r="P121" s="699"/>
      <c r="Q121" s="699"/>
      <c r="R121" s="699"/>
      <c r="S121" s="699"/>
      <c r="T121" s="834"/>
      <c r="U121" s="834"/>
      <c r="V121" s="759"/>
      <c r="W121" s="699"/>
      <c r="X121" s="699"/>
      <c r="Y121" s="699"/>
      <c r="Z121" s="698"/>
      <c r="AA121" s="698"/>
      <c r="AB121" s="699"/>
      <c r="AC121" s="699"/>
      <c r="AD121" s="698"/>
    </row>
    <row r="122" spans="14:30" ht="7.5">
      <c r="N122" s="699"/>
      <c r="O122" s="699"/>
      <c r="P122" s="699"/>
      <c r="Q122" s="699"/>
      <c r="R122" s="699"/>
      <c r="S122" s="699"/>
      <c r="T122" s="834"/>
      <c r="U122" s="834"/>
      <c r="V122" s="759"/>
      <c r="W122" s="699"/>
      <c r="X122" s="699"/>
      <c r="Y122" s="699"/>
      <c r="Z122" s="698"/>
      <c r="AA122" s="698"/>
      <c r="AB122" s="699"/>
      <c r="AC122" s="699"/>
      <c r="AD122" s="698"/>
    </row>
    <row r="123" spans="14:30" ht="7.5">
      <c r="N123" s="699"/>
      <c r="O123" s="699"/>
      <c r="P123" s="699"/>
      <c r="Q123" s="699"/>
      <c r="R123" s="699"/>
      <c r="S123" s="699"/>
      <c r="T123" s="834"/>
      <c r="U123" s="834"/>
      <c r="V123" s="759"/>
      <c r="W123" s="699"/>
      <c r="X123" s="699"/>
      <c r="Y123" s="699"/>
      <c r="Z123" s="698"/>
      <c r="AA123" s="698"/>
      <c r="AB123" s="699"/>
      <c r="AC123" s="699"/>
      <c r="AD123" s="698"/>
    </row>
    <row r="124" spans="14:30" ht="7.5">
      <c r="N124" s="699"/>
      <c r="O124" s="699"/>
      <c r="P124" s="699"/>
      <c r="Q124" s="699"/>
      <c r="R124" s="699"/>
      <c r="S124" s="699"/>
      <c r="T124" s="834"/>
      <c r="U124" s="834"/>
      <c r="V124" s="759"/>
      <c r="W124" s="699"/>
      <c r="X124" s="699"/>
      <c r="Y124" s="699"/>
      <c r="Z124" s="698"/>
      <c r="AA124" s="698"/>
      <c r="AB124" s="699"/>
      <c r="AC124" s="699"/>
      <c r="AD124" s="698"/>
    </row>
    <row r="125" spans="14:30" ht="7.5">
      <c r="N125" s="699"/>
      <c r="O125" s="699"/>
      <c r="P125" s="699"/>
      <c r="Q125" s="699"/>
      <c r="R125" s="699"/>
      <c r="S125" s="699"/>
      <c r="T125" s="834"/>
      <c r="U125" s="834"/>
      <c r="V125" s="759"/>
      <c r="W125" s="699"/>
      <c r="X125" s="699"/>
      <c r="Y125" s="699"/>
      <c r="Z125" s="698"/>
      <c r="AA125" s="698"/>
      <c r="AB125" s="699"/>
      <c r="AC125" s="699"/>
      <c r="AD125" s="698"/>
    </row>
    <row r="126" spans="14:30" ht="7.5">
      <c r="N126" s="699"/>
      <c r="O126" s="699"/>
      <c r="P126" s="699"/>
      <c r="Q126" s="699"/>
      <c r="R126" s="699"/>
      <c r="S126" s="699"/>
      <c r="T126" s="834"/>
      <c r="U126" s="834"/>
      <c r="V126" s="759"/>
      <c r="W126" s="699"/>
      <c r="X126" s="699"/>
      <c r="Y126" s="699"/>
      <c r="Z126" s="698"/>
      <c r="AA126" s="698"/>
      <c r="AB126" s="699"/>
      <c r="AC126" s="699"/>
      <c r="AD126" s="698"/>
    </row>
    <row r="127" spans="14:30" ht="7.5">
      <c r="N127" s="699"/>
      <c r="O127" s="699"/>
      <c r="P127" s="699"/>
      <c r="Q127" s="699"/>
      <c r="R127" s="699"/>
      <c r="S127" s="699"/>
      <c r="T127" s="834"/>
      <c r="U127" s="834"/>
      <c r="V127" s="759"/>
      <c r="W127" s="699"/>
      <c r="X127" s="699"/>
      <c r="Y127" s="699"/>
      <c r="Z127" s="698"/>
      <c r="AA127" s="698"/>
      <c r="AB127" s="699"/>
      <c r="AC127" s="699"/>
      <c r="AD127" s="698"/>
    </row>
    <row r="128" spans="14:30" ht="7.5">
      <c r="N128" s="699"/>
      <c r="O128" s="699"/>
      <c r="P128" s="699"/>
      <c r="Q128" s="699"/>
      <c r="R128" s="699"/>
      <c r="S128" s="699"/>
      <c r="T128" s="834"/>
      <c r="U128" s="834"/>
      <c r="V128" s="759"/>
      <c r="W128" s="699"/>
      <c r="X128" s="699"/>
      <c r="Y128" s="699"/>
      <c r="Z128" s="698"/>
      <c r="AA128" s="698"/>
      <c r="AB128" s="699"/>
      <c r="AC128" s="699"/>
      <c r="AD128" s="698"/>
    </row>
    <row r="129" spans="14:30" ht="7.5">
      <c r="N129" s="699"/>
      <c r="O129" s="699"/>
      <c r="P129" s="699"/>
      <c r="Q129" s="699"/>
      <c r="R129" s="699"/>
      <c r="S129" s="699"/>
      <c r="T129" s="834"/>
      <c r="U129" s="834"/>
      <c r="V129" s="759"/>
      <c r="W129" s="699"/>
      <c r="X129" s="699"/>
      <c r="Y129" s="699"/>
      <c r="Z129" s="698"/>
      <c r="AA129" s="698"/>
      <c r="AB129" s="699"/>
      <c r="AC129" s="699"/>
      <c r="AD129" s="698"/>
    </row>
    <row r="130" spans="14:30" ht="7.5">
      <c r="N130" s="699"/>
      <c r="O130" s="699"/>
      <c r="P130" s="699"/>
      <c r="Q130" s="699"/>
      <c r="R130" s="699"/>
      <c r="S130" s="699"/>
      <c r="T130" s="834"/>
      <c r="U130" s="834"/>
      <c r="V130" s="759"/>
      <c r="W130" s="699"/>
      <c r="X130" s="699"/>
      <c r="Y130" s="699"/>
      <c r="Z130" s="698"/>
      <c r="AA130" s="698"/>
      <c r="AB130" s="699"/>
      <c r="AC130" s="699"/>
      <c r="AD130" s="698"/>
    </row>
    <row r="131" spans="14:30" ht="7.5">
      <c r="N131" s="699"/>
      <c r="O131" s="699"/>
      <c r="P131" s="699"/>
      <c r="Q131" s="699"/>
      <c r="R131" s="699"/>
      <c r="S131" s="699"/>
      <c r="T131" s="834"/>
      <c r="U131" s="834"/>
      <c r="V131" s="759"/>
      <c r="W131" s="699"/>
      <c r="X131" s="699"/>
      <c r="Y131" s="699"/>
      <c r="Z131" s="698"/>
      <c r="AA131" s="698"/>
      <c r="AB131" s="699"/>
      <c r="AC131" s="699"/>
      <c r="AD131" s="698"/>
    </row>
    <row r="132" spans="14:30" ht="7.5">
      <c r="N132" s="699"/>
      <c r="O132" s="699"/>
      <c r="P132" s="699"/>
      <c r="Q132" s="699"/>
      <c r="R132" s="699"/>
      <c r="S132" s="699"/>
      <c r="T132" s="834"/>
      <c r="U132" s="834"/>
      <c r="V132" s="759"/>
      <c r="W132" s="699"/>
      <c r="X132" s="699"/>
      <c r="Y132" s="699"/>
      <c r="Z132" s="698"/>
      <c r="AA132" s="698"/>
      <c r="AB132" s="699"/>
      <c r="AC132" s="699"/>
      <c r="AD132" s="698"/>
    </row>
    <row r="133" spans="14:30" ht="7.5">
      <c r="N133" s="699"/>
      <c r="O133" s="699"/>
      <c r="P133" s="699"/>
      <c r="Q133" s="699"/>
      <c r="R133" s="699"/>
      <c r="S133" s="699"/>
      <c r="T133" s="834"/>
      <c r="U133" s="834"/>
      <c r="V133" s="759"/>
      <c r="W133" s="699"/>
      <c r="X133" s="699"/>
      <c r="Y133" s="699"/>
      <c r="Z133" s="698"/>
      <c r="AA133" s="698"/>
      <c r="AB133" s="699"/>
      <c r="AC133" s="699"/>
      <c r="AD133" s="698"/>
    </row>
    <row r="134" spans="14:30" ht="7.5">
      <c r="N134" s="699"/>
      <c r="O134" s="699"/>
      <c r="P134" s="699"/>
      <c r="Q134" s="699"/>
      <c r="R134" s="699"/>
      <c r="S134" s="699"/>
      <c r="T134" s="834"/>
      <c r="U134" s="834"/>
      <c r="V134" s="759"/>
      <c r="W134" s="699"/>
      <c r="X134" s="699"/>
      <c r="Y134" s="699"/>
      <c r="Z134" s="698"/>
      <c r="AA134" s="698"/>
      <c r="AB134" s="699"/>
      <c r="AC134" s="699"/>
      <c r="AD134" s="698"/>
    </row>
    <row r="135" spans="14:30" ht="7.5">
      <c r="N135" s="699"/>
      <c r="O135" s="699"/>
      <c r="P135" s="699"/>
      <c r="Q135" s="699"/>
      <c r="R135" s="699"/>
      <c r="S135" s="699"/>
      <c r="T135" s="834"/>
      <c r="U135" s="834"/>
      <c r="V135" s="759"/>
      <c r="W135" s="699"/>
      <c r="X135" s="699"/>
      <c r="Y135" s="699"/>
      <c r="Z135" s="698"/>
      <c r="AA135" s="698"/>
      <c r="AB135" s="699"/>
      <c r="AC135" s="699"/>
      <c r="AD135" s="698"/>
    </row>
    <row r="136" spans="14:30" ht="7.5">
      <c r="N136" s="699"/>
      <c r="O136" s="699"/>
      <c r="P136" s="699"/>
      <c r="Q136" s="699"/>
      <c r="R136" s="699"/>
      <c r="S136" s="699"/>
      <c r="T136" s="834"/>
      <c r="U136" s="834"/>
      <c r="V136" s="759"/>
      <c r="W136" s="699"/>
      <c r="X136" s="699"/>
      <c r="Y136" s="699"/>
      <c r="Z136" s="698"/>
      <c r="AA136" s="698"/>
      <c r="AB136" s="699"/>
      <c r="AC136" s="699"/>
      <c r="AD136" s="698"/>
    </row>
    <row r="137" spans="14:30" ht="7.5">
      <c r="N137" s="699"/>
      <c r="O137" s="699"/>
      <c r="P137" s="699"/>
      <c r="Q137" s="699"/>
      <c r="R137" s="699"/>
      <c r="S137" s="699"/>
      <c r="T137" s="834"/>
      <c r="U137" s="834"/>
      <c r="V137" s="759"/>
      <c r="W137" s="699"/>
      <c r="X137" s="699"/>
      <c r="Y137" s="699"/>
      <c r="Z137" s="698"/>
      <c r="AA137" s="698"/>
      <c r="AB137" s="699"/>
      <c r="AC137" s="699"/>
      <c r="AD137" s="698"/>
    </row>
    <row r="138" spans="14:30" ht="7.5">
      <c r="N138" s="699"/>
      <c r="O138" s="699"/>
      <c r="P138" s="699"/>
      <c r="Q138" s="699"/>
      <c r="R138" s="699"/>
      <c r="S138" s="699"/>
      <c r="T138" s="834"/>
      <c r="U138" s="834"/>
      <c r="V138" s="759"/>
      <c r="W138" s="699"/>
      <c r="X138" s="699"/>
      <c r="Y138" s="699"/>
      <c r="Z138" s="698"/>
      <c r="AA138" s="698"/>
      <c r="AB138" s="699"/>
      <c r="AC138" s="699"/>
      <c r="AD138" s="698"/>
    </row>
    <row r="139" spans="14:30" ht="7.5">
      <c r="N139" s="699"/>
      <c r="O139" s="699"/>
      <c r="P139" s="699"/>
      <c r="Q139" s="699"/>
      <c r="R139" s="699"/>
      <c r="S139" s="699"/>
      <c r="T139" s="834"/>
      <c r="U139" s="834"/>
      <c r="V139" s="759"/>
      <c r="W139" s="699"/>
      <c r="X139" s="699"/>
      <c r="Y139" s="699"/>
      <c r="Z139" s="698"/>
      <c r="AA139" s="698"/>
      <c r="AB139" s="699"/>
      <c r="AC139" s="699"/>
      <c r="AD139" s="698"/>
    </row>
    <row r="140" spans="14:30" ht="7.5">
      <c r="N140" s="699"/>
      <c r="O140" s="699"/>
      <c r="P140" s="699"/>
      <c r="Q140" s="699"/>
      <c r="R140" s="699"/>
      <c r="S140" s="699"/>
      <c r="T140" s="834"/>
      <c r="U140" s="834"/>
      <c r="V140" s="759"/>
      <c r="W140" s="699"/>
      <c r="X140" s="699"/>
      <c r="Y140" s="699"/>
      <c r="Z140" s="698"/>
      <c r="AA140" s="698"/>
      <c r="AB140" s="699"/>
      <c r="AC140" s="699"/>
      <c r="AD140" s="698"/>
    </row>
    <row r="141" spans="14:30" ht="7.5">
      <c r="N141" s="699"/>
      <c r="O141" s="699"/>
      <c r="P141" s="699"/>
      <c r="Q141" s="699"/>
      <c r="R141" s="699"/>
      <c r="S141" s="699"/>
      <c r="T141" s="834"/>
      <c r="U141" s="834"/>
      <c r="V141" s="759"/>
      <c r="W141" s="699"/>
      <c r="X141" s="699"/>
      <c r="Y141" s="699"/>
      <c r="Z141" s="698"/>
      <c r="AA141" s="698"/>
      <c r="AB141" s="699"/>
      <c r="AC141" s="699"/>
      <c r="AD141" s="698"/>
    </row>
    <row r="142" spans="14:30" ht="7.5">
      <c r="N142" s="699"/>
      <c r="O142" s="699"/>
      <c r="P142" s="699"/>
      <c r="Q142" s="699"/>
      <c r="R142" s="699"/>
      <c r="S142" s="699"/>
      <c r="T142" s="834"/>
      <c r="U142" s="834"/>
      <c r="V142" s="759"/>
      <c r="W142" s="699"/>
      <c r="X142" s="699"/>
      <c r="Y142" s="699"/>
      <c r="Z142" s="698"/>
      <c r="AA142" s="698"/>
      <c r="AB142" s="699"/>
      <c r="AC142" s="699"/>
      <c r="AD142" s="698"/>
    </row>
    <row r="143" spans="14:30" ht="7.5">
      <c r="N143" s="699"/>
      <c r="O143" s="699"/>
      <c r="P143" s="699"/>
      <c r="Q143" s="699"/>
      <c r="R143" s="699"/>
      <c r="S143" s="699"/>
      <c r="T143" s="834"/>
      <c r="U143" s="834"/>
      <c r="V143" s="759"/>
      <c r="W143" s="699"/>
      <c r="X143" s="699"/>
      <c r="Y143" s="699"/>
      <c r="Z143" s="698"/>
      <c r="AA143" s="698"/>
      <c r="AB143" s="699"/>
      <c r="AC143" s="699"/>
      <c r="AD143" s="698"/>
    </row>
    <row r="144" spans="14:30" ht="7.5">
      <c r="N144" s="699"/>
      <c r="O144" s="699"/>
      <c r="P144" s="699"/>
      <c r="Q144" s="699"/>
      <c r="R144" s="699"/>
      <c r="S144" s="699"/>
      <c r="T144" s="834"/>
      <c r="U144" s="834"/>
      <c r="V144" s="759"/>
      <c r="W144" s="699"/>
      <c r="X144" s="699"/>
      <c r="Y144" s="699"/>
      <c r="Z144" s="698"/>
      <c r="AA144" s="698"/>
      <c r="AB144" s="699"/>
      <c r="AC144" s="699"/>
      <c r="AD144" s="698"/>
    </row>
    <row r="145" spans="14:30" ht="7.5">
      <c r="N145" s="699"/>
      <c r="O145" s="699"/>
      <c r="P145" s="699"/>
      <c r="Q145" s="699"/>
      <c r="R145" s="699"/>
      <c r="S145" s="699"/>
      <c r="T145" s="834"/>
      <c r="U145" s="834"/>
      <c r="V145" s="759"/>
      <c r="W145" s="699"/>
      <c r="X145" s="699"/>
      <c r="Y145" s="699"/>
      <c r="Z145" s="698"/>
      <c r="AA145" s="698"/>
      <c r="AB145" s="699"/>
      <c r="AC145" s="699"/>
      <c r="AD145" s="698"/>
    </row>
    <row r="146" spans="14:30" ht="7.5">
      <c r="N146" s="699"/>
      <c r="O146" s="699"/>
      <c r="P146" s="699"/>
      <c r="Q146" s="699"/>
      <c r="R146" s="699"/>
      <c r="S146" s="699"/>
      <c r="T146" s="834"/>
      <c r="U146" s="834"/>
      <c r="V146" s="759"/>
      <c r="W146" s="699"/>
      <c r="X146" s="699"/>
      <c r="Y146" s="699"/>
      <c r="Z146" s="698"/>
      <c r="AA146" s="698"/>
      <c r="AB146" s="699"/>
      <c r="AC146" s="699"/>
      <c r="AD146" s="698"/>
    </row>
    <row r="147" spans="14:30" ht="7.5">
      <c r="N147" s="699"/>
      <c r="O147" s="699"/>
      <c r="P147" s="699"/>
      <c r="Q147" s="699"/>
      <c r="R147" s="699"/>
      <c r="S147" s="699"/>
      <c r="T147" s="834"/>
      <c r="U147" s="834"/>
      <c r="V147" s="759"/>
      <c r="W147" s="699"/>
      <c r="X147" s="699"/>
      <c r="Y147" s="699"/>
      <c r="Z147" s="698"/>
      <c r="AA147" s="698"/>
      <c r="AB147" s="699"/>
      <c r="AC147" s="699"/>
      <c r="AD147" s="698"/>
    </row>
    <row r="148" spans="14:30" ht="7.5">
      <c r="N148" s="699"/>
      <c r="O148" s="699"/>
      <c r="P148" s="699"/>
      <c r="Q148" s="699"/>
      <c r="R148" s="699"/>
      <c r="S148" s="699"/>
      <c r="T148" s="834"/>
      <c r="U148" s="834"/>
      <c r="V148" s="759"/>
      <c r="W148" s="699"/>
      <c r="X148" s="699"/>
      <c r="Y148" s="699"/>
      <c r="Z148" s="698"/>
      <c r="AA148" s="698"/>
      <c r="AB148" s="699"/>
      <c r="AC148" s="699"/>
      <c r="AD148" s="698"/>
    </row>
    <row r="149" spans="14:30" ht="7.5">
      <c r="N149" s="699"/>
      <c r="O149" s="699"/>
      <c r="P149" s="699"/>
      <c r="Q149" s="699"/>
      <c r="R149" s="699"/>
      <c r="S149" s="699"/>
      <c r="T149" s="834"/>
      <c r="U149" s="834"/>
      <c r="V149" s="759"/>
      <c r="W149" s="699"/>
      <c r="X149" s="699"/>
      <c r="Y149" s="699"/>
      <c r="Z149" s="698"/>
      <c r="AA149" s="698"/>
      <c r="AB149" s="699"/>
      <c r="AC149" s="699"/>
      <c r="AD149" s="698"/>
    </row>
    <row r="150" spans="14:30" ht="7.5">
      <c r="N150" s="699"/>
      <c r="O150" s="699"/>
      <c r="P150" s="699"/>
      <c r="Q150" s="699"/>
      <c r="R150" s="699"/>
      <c r="S150" s="699"/>
      <c r="T150" s="834"/>
      <c r="U150" s="834"/>
      <c r="V150" s="759"/>
      <c r="W150" s="699"/>
      <c r="X150" s="699"/>
      <c r="Y150" s="699"/>
      <c r="Z150" s="698"/>
      <c r="AA150" s="698"/>
      <c r="AB150" s="699"/>
      <c r="AC150" s="699"/>
      <c r="AD150" s="698"/>
    </row>
    <row r="151" spans="14:30" ht="7.5">
      <c r="N151" s="699"/>
      <c r="O151" s="699"/>
      <c r="P151" s="699"/>
      <c r="Q151" s="699"/>
      <c r="R151" s="699"/>
      <c r="S151" s="699"/>
      <c r="T151" s="834"/>
      <c r="U151" s="834"/>
      <c r="V151" s="759"/>
      <c r="W151" s="699"/>
      <c r="X151" s="699"/>
      <c r="Y151" s="699"/>
      <c r="Z151" s="698"/>
      <c r="AA151" s="698"/>
      <c r="AB151" s="699"/>
      <c r="AC151" s="699"/>
      <c r="AD151" s="698"/>
    </row>
    <row r="152" spans="14:30" ht="7.5">
      <c r="N152" s="699"/>
      <c r="O152" s="699"/>
      <c r="P152" s="699"/>
      <c r="Q152" s="699"/>
      <c r="R152" s="699"/>
      <c r="S152" s="699"/>
      <c r="T152" s="834"/>
      <c r="U152" s="834"/>
      <c r="V152" s="759"/>
      <c r="W152" s="699"/>
      <c r="X152" s="699"/>
      <c r="Y152" s="699"/>
      <c r="Z152" s="698"/>
      <c r="AA152" s="698"/>
      <c r="AB152" s="699"/>
      <c r="AC152" s="699"/>
      <c r="AD152" s="698"/>
    </row>
    <row r="153" spans="14:30" ht="7.5">
      <c r="N153" s="699"/>
      <c r="O153" s="699"/>
      <c r="P153" s="699"/>
      <c r="Q153" s="699"/>
      <c r="R153" s="699"/>
      <c r="S153" s="699"/>
      <c r="T153" s="834"/>
      <c r="U153" s="834"/>
      <c r="V153" s="759"/>
      <c r="W153" s="699"/>
      <c r="X153" s="699"/>
      <c r="Y153" s="699"/>
      <c r="Z153" s="698"/>
      <c r="AA153" s="698"/>
      <c r="AB153" s="699"/>
      <c r="AC153" s="699"/>
      <c r="AD153" s="698"/>
    </row>
    <row r="154" spans="14:30" ht="7.5">
      <c r="N154" s="699"/>
      <c r="O154" s="699"/>
      <c r="P154" s="699"/>
      <c r="Q154" s="699"/>
      <c r="R154" s="699"/>
      <c r="S154" s="699"/>
      <c r="T154" s="834"/>
      <c r="U154" s="834"/>
      <c r="V154" s="759"/>
      <c r="W154" s="699"/>
      <c r="X154" s="699"/>
      <c r="Y154" s="699"/>
      <c r="Z154" s="698"/>
      <c r="AA154" s="698"/>
      <c r="AB154" s="699"/>
      <c r="AC154" s="699"/>
      <c r="AD154" s="698"/>
    </row>
    <row r="155" spans="14:30" ht="7.5">
      <c r="N155" s="699"/>
      <c r="O155" s="699"/>
      <c r="P155" s="699"/>
      <c r="Q155" s="699"/>
      <c r="R155" s="699"/>
      <c r="S155" s="699"/>
      <c r="T155" s="834"/>
      <c r="U155" s="834"/>
      <c r="V155" s="759"/>
      <c r="W155" s="699"/>
      <c r="X155" s="699"/>
      <c r="Y155" s="699"/>
      <c r="Z155" s="698"/>
      <c r="AA155" s="698"/>
      <c r="AB155" s="699"/>
      <c r="AC155" s="699"/>
      <c r="AD155" s="698"/>
    </row>
    <row r="156" spans="14:30" ht="7.5">
      <c r="N156" s="699"/>
      <c r="O156" s="699"/>
      <c r="P156" s="699"/>
      <c r="Q156" s="699"/>
      <c r="R156" s="699"/>
      <c r="S156" s="699"/>
      <c r="T156" s="834"/>
      <c r="U156" s="834"/>
      <c r="V156" s="759"/>
      <c r="W156" s="699"/>
      <c r="X156" s="699"/>
      <c r="Y156" s="699"/>
      <c r="Z156" s="698"/>
      <c r="AA156" s="698"/>
      <c r="AB156" s="699"/>
      <c r="AC156" s="699"/>
      <c r="AD156" s="698"/>
    </row>
    <row r="157" spans="14:30" ht="7.5">
      <c r="N157" s="699"/>
      <c r="O157" s="699"/>
      <c r="P157" s="699"/>
      <c r="Q157" s="699"/>
      <c r="R157" s="699"/>
      <c r="S157" s="699"/>
      <c r="T157" s="834"/>
      <c r="U157" s="834"/>
      <c r="V157" s="759"/>
      <c r="W157" s="699"/>
      <c r="X157" s="699"/>
      <c r="Y157" s="699"/>
      <c r="Z157" s="698"/>
      <c r="AA157" s="698"/>
      <c r="AB157" s="699"/>
      <c r="AC157" s="699"/>
      <c r="AD157" s="698"/>
    </row>
    <row r="158" spans="14:30" ht="7.5">
      <c r="N158" s="699"/>
      <c r="O158" s="699"/>
      <c r="P158" s="699"/>
      <c r="Q158" s="699"/>
      <c r="R158" s="699"/>
      <c r="S158" s="699"/>
      <c r="T158" s="834"/>
      <c r="U158" s="834"/>
      <c r="V158" s="759"/>
      <c r="W158" s="699"/>
      <c r="X158" s="699"/>
      <c r="Y158" s="699"/>
      <c r="Z158" s="698"/>
      <c r="AA158" s="698"/>
      <c r="AB158" s="699"/>
      <c r="AC158" s="699"/>
      <c r="AD158" s="698"/>
    </row>
    <row r="159" spans="14:30" ht="7.5">
      <c r="N159" s="699"/>
      <c r="O159" s="699"/>
      <c r="P159" s="699"/>
      <c r="Q159" s="699"/>
      <c r="R159" s="699"/>
      <c r="S159" s="699"/>
      <c r="T159" s="834"/>
      <c r="U159" s="834"/>
      <c r="V159" s="759"/>
      <c r="W159" s="699"/>
      <c r="X159" s="699"/>
      <c r="Y159" s="699"/>
      <c r="Z159" s="698"/>
      <c r="AA159" s="698"/>
      <c r="AB159" s="699"/>
      <c r="AC159" s="699"/>
      <c r="AD159" s="698"/>
    </row>
    <row r="160" spans="14:30" ht="7.5">
      <c r="N160" s="699"/>
      <c r="O160" s="699"/>
      <c r="P160" s="699"/>
      <c r="Q160" s="699"/>
      <c r="R160" s="699"/>
      <c r="S160" s="699"/>
      <c r="T160" s="834"/>
      <c r="U160" s="834"/>
      <c r="V160" s="759"/>
      <c r="W160" s="699"/>
      <c r="X160" s="699"/>
      <c r="Y160" s="699"/>
      <c r="Z160" s="698"/>
      <c r="AA160" s="698"/>
      <c r="AB160" s="699"/>
      <c r="AC160" s="699"/>
      <c r="AD160" s="698"/>
    </row>
    <row r="161" spans="14:30" ht="7.5">
      <c r="N161" s="699"/>
      <c r="O161" s="699"/>
      <c r="P161" s="699"/>
      <c r="Q161" s="699"/>
      <c r="R161" s="699"/>
      <c r="S161" s="699"/>
      <c r="T161" s="834"/>
      <c r="U161" s="834"/>
      <c r="V161" s="759"/>
      <c r="W161" s="699"/>
      <c r="X161" s="699"/>
      <c r="Y161" s="699"/>
      <c r="Z161" s="698"/>
      <c r="AA161" s="698"/>
      <c r="AB161" s="699"/>
      <c r="AC161" s="699"/>
      <c r="AD161" s="698"/>
    </row>
    <row r="162" spans="14:30" ht="7.5">
      <c r="N162" s="699"/>
      <c r="O162" s="699"/>
      <c r="P162" s="699"/>
      <c r="Q162" s="699"/>
      <c r="R162" s="699"/>
      <c r="S162" s="699"/>
      <c r="T162" s="834"/>
      <c r="U162" s="834"/>
      <c r="V162" s="759"/>
      <c r="W162" s="699"/>
      <c r="X162" s="699"/>
      <c r="Y162" s="699"/>
      <c r="Z162" s="698"/>
      <c r="AA162" s="698"/>
      <c r="AB162" s="699"/>
      <c r="AC162" s="699"/>
      <c r="AD162" s="698"/>
    </row>
    <row r="163" spans="14:30" ht="7.5">
      <c r="N163" s="699"/>
      <c r="O163" s="699"/>
      <c r="P163" s="699"/>
      <c r="Q163" s="699"/>
      <c r="R163" s="699"/>
      <c r="S163" s="699"/>
      <c r="T163" s="834"/>
      <c r="U163" s="834"/>
      <c r="V163" s="759"/>
      <c r="W163" s="699"/>
      <c r="X163" s="699"/>
      <c r="Y163" s="699"/>
      <c r="Z163" s="698"/>
      <c r="AA163" s="698"/>
      <c r="AB163" s="699"/>
      <c r="AC163" s="699"/>
      <c r="AD163" s="698"/>
    </row>
    <row r="164" spans="14:30" ht="7.5">
      <c r="N164" s="699"/>
      <c r="O164" s="699"/>
      <c r="P164" s="699"/>
      <c r="Q164" s="699"/>
      <c r="R164" s="699"/>
      <c r="S164" s="699"/>
      <c r="T164" s="834"/>
      <c r="U164" s="834"/>
      <c r="V164" s="759"/>
      <c r="W164" s="699"/>
      <c r="X164" s="699"/>
      <c r="Y164" s="699"/>
      <c r="Z164" s="698"/>
      <c r="AA164" s="698"/>
      <c r="AB164" s="699"/>
      <c r="AC164" s="699"/>
      <c r="AD164" s="698"/>
    </row>
    <row r="165" spans="14:30" ht="7.5">
      <c r="N165" s="699"/>
      <c r="O165" s="699"/>
      <c r="P165" s="699"/>
      <c r="Q165" s="699"/>
      <c r="R165" s="699"/>
      <c r="S165" s="699"/>
      <c r="T165" s="834"/>
      <c r="U165" s="834"/>
      <c r="V165" s="759"/>
      <c r="W165" s="699"/>
      <c r="X165" s="699"/>
      <c r="Y165" s="699"/>
      <c r="Z165" s="698"/>
      <c r="AA165" s="698"/>
      <c r="AB165" s="699"/>
      <c r="AC165" s="699"/>
      <c r="AD165" s="698"/>
    </row>
    <row r="166" spans="14:30" ht="7.5">
      <c r="N166" s="699"/>
      <c r="O166" s="699"/>
      <c r="P166" s="699"/>
      <c r="Q166" s="699"/>
      <c r="R166" s="699"/>
      <c r="S166" s="699"/>
      <c r="T166" s="834"/>
      <c r="U166" s="834"/>
      <c r="V166" s="759"/>
      <c r="W166" s="699"/>
      <c r="X166" s="699"/>
      <c r="Y166" s="699"/>
      <c r="Z166" s="698"/>
      <c r="AA166" s="698"/>
      <c r="AB166" s="699"/>
      <c r="AC166" s="699"/>
      <c r="AD166" s="698"/>
    </row>
    <row r="167" spans="14:30" ht="7.5">
      <c r="N167" s="699"/>
      <c r="O167" s="699"/>
      <c r="P167" s="699"/>
      <c r="Q167" s="699"/>
      <c r="R167" s="699"/>
      <c r="S167" s="699"/>
      <c r="T167" s="834"/>
      <c r="U167" s="834"/>
      <c r="V167" s="759"/>
      <c r="W167" s="699"/>
      <c r="X167" s="699"/>
      <c r="Y167" s="699"/>
      <c r="Z167" s="698"/>
      <c r="AA167" s="698"/>
      <c r="AB167" s="699"/>
      <c r="AC167" s="699"/>
      <c r="AD167" s="698"/>
    </row>
    <row r="168" spans="14:30" ht="7.5">
      <c r="N168" s="699"/>
      <c r="O168" s="699"/>
      <c r="P168" s="699"/>
      <c r="Q168" s="699"/>
      <c r="R168" s="699"/>
      <c r="S168" s="699"/>
      <c r="T168" s="834"/>
      <c r="U168" s="834"/>
      <c r="V168" s="759"/>
      <c r="W168" s="699"/>
      <c r="X168" s="699"/>
      <c r="Y168" s="699"/>
      <c r="Z168" s="698"/>
      <c r="AA168" s="698"/>
      <c r="AB168" s="699"/>
      <c r="AC168" s="699"/>
      <c r="AD168" s="698"/>
    </row>
    <row r="169" spans="14:30" ht="7.5">
      <c r="N169" s="699"/>
      <c r="O169" s="699"/>
      <c r="P169" s="699"/>
      <c r="Q169" s="699"/>
      <c r="R169" s="699"/>
      <c r="S169" s="699"/>
      <c r="T169" s="834"/>
      <c r="U169" s="834"/>
      <c r="V169" s="759"/>
      <c r="W169" s="699"/>
      <c r="X169" s="699"/>
      <c r="Y169" s="699"/>
      <c r="Z169" s="698"/>
      <c r="AA169" s="698"/>
      <c r="AB169" s="699"/>
      <c r="AC169" s="699"/>
      <c r="AD169" s="698"/>
    </row>
    <row r="170" spans="14:30" ht="7.5">
      <c r="N170" s="699"/>
      <c r="O170" s="699"/>
      <c r="P170" s="699"/>
      <c r="Q170" s="699"/>
      <c r="R170" s="699"/>
      <c r="S170" s="699"/>
      <c r="T170" s="834"/>
      <c r="U170" s="834"/>
      <c r="V170" s="759"/>
      <c r="W170" s="699"/>
      <c r="X170" s="699"/>
      <c r="Y170" s="699"/>
      <c r="Z170" s="698"/>
      <c r="AA170" s="698"/>
      <c r="AB170" s="699"/>
      <c r="AC170" s="699"/>
      <c r="AD170" s="698"/>
    </row>
    <row r="171" spans="14:30" ht="7.5">
      <c r="N171" s="699"/>
      <c r="O171" s="699"/>
      <c r="P171" s="699"/>
      <c r="Q171" s="699"/>
      <c r="R171" s="699"/>
      <c r="S171" s="699"/>
      <c r="T171" s="834"/>
      <c r="U171" s="834"/>
      <c r="V171" s="759"/>
      <c r="W171" s="699"/>
      <c r="X171" s="699"/>
      <c r="Y171" s="699"/>
      <c r="Z171" s="698"/>
      <c r="AA171" s="698"/>
      <c r="AB171" s="699"/>
      <c r="AC171" s="699"/>
      <c r="AD171" s="698"/>
    </row>
    <row r="172" spans="14:30" ht="7.5">
      <c r="N172" s="699"/>
      <c r="O172" s="699"/>
      <c r="P172" s="699"/>
      <c r="Q172" s="699"/>
      <c r="R172" s="699"/>
      <c r="S172" s="699"/>
      <c r="T172" s="834"/>
      <c r="U172" s="834"/>
      <c r="V172" s="759"/>
      <c r="W172" s="699"/>
      <c r="X172" s="699"/>
      <c r="Y172" s="699"/>
      <c r="Z172" s="698"/>
      <c r="AA172" s="698"/>
      <c r="AB172" s="699"/>
      <c r="AC172" s="699"/>
      <c r="AD172" s="698"/>
    </row>
    <row r="173" spans="14:30" ht="7.5">
      <c r="N173" s="699"/>
      <c r="O173" s="699"/>
      <c r="P173" s="699"/>
      <c r="Q173" s="699"/>
      <c r="R173" s="699"/>
      <c r="S173" s="699"/>
      <c r="T173" s="834"/>
      <c r="U173" s="834"/>
      <c r="V173" s="759"/>
      <c r="W173" s="699"/>
      <c r="X173" s="699"/>
      <c r="Y173" s="699"/>
      <c r="Z173" s="698"/>
      <c r="AA173" s="698"/>
      <c r="AB173" s="699"/>
      <c r="AC173" s="699"/>
      <c r="AD173" s="698"/>
    </row>
    <row r="174" spans="14:30" ht="7.5">
      <c r="N174" s="699"/>
      <c r="O174" s="699"/>
      <c r="P174" s="699"/>
      <c r="Q174" s="699"/>
      <c r="R174" s="699"/>
      <c r="S174" s="699"/>
      <c r="T174" s="834"/>
      <c r="U174" s="834"/>
      <c r="V174" s="759"/>
      <c r="W174" s="699"/>
      <c r="X174" s="699"/>
      <c r="Y174" s="699"/>
      <c r="Z174" s="698"/>
      <c r="AA174" s="698"/>
      <c r="AB174" s="699"/>
      <c r="AC174" s="699"/>
      <c r="AD174" s="698"/>
    </row>
    <row r="175" spans="14:30" ht="7.5">
      <c r="N175" s="699"/>
      <c r="O175" s="699"/>
      <c r="P175" s="699"/>
      <c r="Q175" s="699"/>
      <c r="R175" s="699"/>
      <c r="S175" s="699"/>
      <c r="T175" s="834"/>
      <c r="U175" s="834"/>
      <c r="V175" s="759"/>
      <c r="W175" s="699"/>
      <c r="X175" s="699"/>
      <c r="Y175" s="699"/>
      <c r="Z175" s="698"/>
      <c r="AA175" s="698"/>
      <c r="AB175" s="699"/>
      <c r="AC175" s="699"/>
      <c r="AD175" s="698"/>
    </row>
    <row r="176" spans="14:30" ht="7.5">
      <c r="N176" s="699"/>
      <c r="O176" s="699"/>
      <c r="P176" s="699"/>
      <c r="Q176" s="699"/>
      <c r="R176" s="699"/>
      <c r="S176" s="699"/>
      <c r="T176" s="834"/>
      <c r="U176" s="834"/>
      <c r="V176" s="759"/>
      <c r="W176" s="699"/>
      <c r="X176" s="699"/>
      <c r="Y176" s="699"/>
      <c r="Z176" s="698"/>
      <c r="AA176" s="698"/>
      <c r="AB176" s="699"/>
      <c r="AC176" s="699"/>
      <c r="AD176" s="698"/>
    </row>
    <row r="177" spans="14:30" ht="7.5">
      <c r="N177" s="699"/>
      <c r="O177" s="699"/>
      <c r="P177" s="699"/>
      <c r="Q177" s="699"/>
      <c r="R177" s="699"/>
      <c r="S177" s="699"/>
      <c r="T177" s="834"/>
      <c r="U177" s="834"/>
      <c r="V177" s="759"/>
      <c r="W177" s="699"/>
      <c r="X177" s="699"/>
      <c r="Y177" s="699"/>
      <c r="Z177" s="698"/>
      <c r="AA177" s="698"/>
      <c r="AB177" s="699"/>
      <c r="AC177" s="699"/>
      <c r="AD177" s="698"/>
    </row>
    <row r="178" spans="14:30" ht="7.5">
      <c r="N178" s="699"/>
      <c r="O178" s="699"/>
      <c r="P178" s="699"/>
      <c r="Q178" s="699"/>
      <c r="R178" s="699"/>
      <c r="S178" s="699"/>
      <c r="T178" s="834"/>
      <c r="U178" s="834"/>
      <c r="V178" s="759"/>
      <c r="W178" s="699"/>
      <c r="X178" s="699"/>
      <c r="Y178" s="699"/>
      <c r="Z178" s="698"/>
      <c r="AA178" s="698"/>
      <c r="AB178" s="699"/>
      <c r="AC178" s="699"/>
      <c r="AD178" s="698"/>
    </row>
    <row r="179" spans="14:30" ht="7.5">
      <c r="N179" s="699"/>
      <c r="O179" s="699"/>
      <c r="P179" s="699"/>
      <c r="Q179" s="699"/>
      <c r="R179" s="699"/>
      <c r="S179" s="699"/>
      <c r="T179" s="834"/>
      <c r="U179" s="834"/>
      <c r="V179" s="759"/>
      <c r="W179" s="699"/>
      <c r="X179" s="699"/>
      <c r="Y179" s="699"/>
      <c r="Z179" s="698"/>
      <c r="AA179" s="698"/>
      <c r="AB179" s="699"/>
      <c r="AC179" s="699"/>
      <c r="AD179" s="698"/>
    </row>
    <row r="180" spans="14:30" ht="7.5">
      <c r="N180" s="699"/>
      <c r="O180" s="699"/>
      <c r="P180" s="699"/>
      <c r="Q180" s="699"/>
      <c r="R180" s="699"/>
      <c r="S180" s="699"/>
      <c r="T180" s="834"/>
      <c r="U180" s="834"/>
      <c r="V180" s="759"/>
      <c r="W180" s="699"/>
      <c r="X180" s="699"/>
      <c r="Y180" s="699"/>
      <c r="Z180" s="698"/>
      <c r="AA180" s="698"/>
      <c r="AB180" s="699"/>
      <c r="AC180" s="699"/>
      <c r="AD180" s="698"/>
    </row>
    <row r="181" spans="14:30" ht="7.5">
      <c r="N181" s="699"/>
      <c r="O181" s="699"/>
      <c r="P181" s="699"/>
      <c r="Q181" s="699"/>
      <c r="R181" s="699"/>
      <c r="S181" s="699"/>
      <c r="T181" s="834"/>
      <c r="U181" s="834"/>
      <c r="V181" s="759"/>
      <c r="W181" s="699"/>
      <c r="X181" s="699"/>
      <c r="Y181" s="699"/>
      <c r="Z181" s="698"/>
      <c r="AA181" s="698"/>
      <c r="AB181" s="699"/>
      <c r="AC181" s="699"/>
      <c r="AD181" s="698"/>
    </row>
    <row r="182" spans="14:30" ht="7.5">
      <c r="N182" s="699"/>
      <c r="O182" s="699"/>
      <c r="P182" s="699"/>
      <c r="Q182" s="699"/>
      <c r="R182" s="699"/>
      <c r="S182" s="699"/>
      <c r="T182" s="834"/>
      <c r="U182" s="834"/>
      <c r="V182" s="759"/>
      <c r="W182" s="699"/>
      <c r="X182" s="699"/>
      <c r="Y182" s="699"/>
      <c r="Z182" s="698"/>
      <c r="AA182" s="698"/>
      <c r="AB182" s="699"/>
      <c r="AC182" s="699"/>
      <c r="AD182" s="698"/>
    </row>
    <row r="183" spans="14:30" ht="7.5">
      <c r="N183" s="699"/>
      <c r="O183" s="699"/>
      <c r="P183" s="699"/>
      <c r="Q183" s="699"/>
      <c r="R183" s="699"/>
      <c r="S183" s="699"/>
      <c r="T183" s="834"/>
      <c r="U183" s="834"/>
      <c r="V183" s="759"/>
      <c r="W183" s="699"/>
      <c r="X183" s="699"/>
      <c r="Y183" s="699"/>
      <c r="Z183" s="698"/>
      <c r="AA183" s="698"/>
      <c r="AB183" s="699"/>
      <c r="AC183" s="699"/>
      <c r="AD183" s="698"/>
    </row>
    <row r="184" spans="14:30" ht="7.5">
      <c r="N184" s="699"/>
      <c r="O184" s="699"/>
      <c r="P184" s="699"/>
      <c r="Q184" s="699"/>
      <c r="R184" s="699"/>
      <c r="S184" s="699"/>
      <c r="T184" s="834"/>
      <c r="U184" s="834"/>
      <c r="V184" s="759"/>
      <c r="W184" s="699"/>
      <c r="X184" s="699"/>
      <c r="Y184" s="699"/>
      <c r="Z184" s="698"/>
      <c r="AA184" s="698"/>
      <c r="AB184" s="699"/>
      <c r="AC184" s="699"/>
      <c r="AD184" s="698"/>
    </row>
    <row r="185" spans="14:30" ht="7.5">
      <c r="N185" s="699"/>
      <c r="O185" s="699"/>
      <c r="P185" s="699"/>
      <c r="Q185" s="699"/>
      <c r="R185" s="699"/>
      <c r="S185" s="699"/>
      <c r="T185" s="834"/>
      <c r="U185" s="834"/>
      <c r="V185" s="759"/>
      <c r="W185" s="699"/>
      <c r="X185" s="699"/>
      <c r="Y185" s="699"/>
      <c r="Z185" s="698"/>
      <c r="AA185" s="698"/>
      <c r="AB185" s="699"/>
      <c r="AC185" s="699"/>
      <c r="AD185" s="698"/>
    </row>
    <row r="186" spans="14:30" ht="7.5">
      <c r="N186" s="699"/>
      <c r="O186" s="699"/>
      <c r="P186" s="699"/>
      <c r="Q186" s="699"/>
      <c r="R186" s="699"/>
      <c r="S186" s="699"/>
      <c r="T186" s="834"/>
      <c r="U186" s="834"/>
      <c r="V186" s="759"/>
      <c r="W186" s="699"/>
      <c r="X186" s="699"/>
      <c r="Y186" s="699"/>
      <c r="Z186" s="698"/>
      <c r="AA186" s="698"/>
      <c r="AB186" s="699"/>
      <c r="AC186" s="699"/>
      <c r="AD186" s="698"/>
    </row>
    <row r="187" spans="14:30" ht="7.5">
      <c r="N187" s="699"/>
      <c r="O187" s="699"/>
      <c r="P187" s="699"/>
      <c r="Q187" s="699"/>
      <c r="R187" s="699"/>
      <c r="S187" s="699"/>
      <c r="T187" s="834"/>
      <c r="U187" s="834"/>
      <c r="V187" s="759"/>
      <c r="W187" s="699"/>
      <c r="X187" s="699"/>
      <c r="Y187" s="699"/>
      <c r="Z187" s="698"/>
      <c r="AA187" s="698"/>
      <c r="AB187" s="699"/>
      <c r="AC187" s="699"/>
      <c r="AD187" s="698"/>
    </row>
  </sheetData>
  <sheetProtection/>
  <mergeCells count="90">
    <mergeCell ref="A3:J3"/>
    <mergeCell ref="A4:J4"/>
    <mergeCell ref="A5:E9"/>
    <mergeCell ref="F5:J5"/>
    <mergeCell ref="N5:W5"/>
    <mergeCell ref="F6:G6"/>
    <mergeCell ref="H6:I6"/>
    <mergeCell ref="J6:J8"/>
    <mergeCell ref="N6:W6"/>
    <mergeCell ref="F7:F8"/>
    <mergeCell ref="G7:G8"/>
    <mergeCell ref="H7:H8"/>
    <mergeCell ref="I7:I8"/>
    <mergeCell ref="N8:R12"/>
    <mergeCell ref="S8:W8"/>
    <mergeCell ref="U9:V9"/>
    <mergeCell ref="W9:W11"/>
    <mergeCell ref="S10:S11"/>
    <mergeCell ref="T10:T11"/>
    <mergeCell ref="U10:U11"/>
    <mergeCell ref="V10:V11"/>
    <mergeCell ref="Z10:AD10"/>
    <mergeCell ref="AB11:AD11"/>
    <mergeCell ref="B12:D12"/>
    <mergeCell ref="AB13:AD13"/>
    <mergeCell ref="N14:Q14"/>
    <mergeCell ref="O15:Q15"/>
    <mergeCell ref="P16:Q16"/>
    <mergeCell ref="P17:Q17"/>
    <mergeCell ref="P18:Q18"/>
    <mergeCell ref="P19:Q19"/>
    <mergeCell ref="B20:D20"/>
    <mergeCell ref="O20:Q20"/>
    <mergeCell ref="N22:Q22"/>
    <mergeCell ref="O23:Q23"/>
    <mergeCell ref="P24:Q24"/>
    <mergeCell ref="P25:Q25"/>
    <mergeCell ref="P26:Q26"/>
    <mergeCell ref="P27:Q27"/>
    <mergeCell ref="B28:D28"/>
    <mergeCell ref="O28:Q28"/>
    <mergeCell ref="N30:Q30"/>
    <mergeCell ref="O31:Q31"/>
    <mergeCell ref="P32:Q32"/>
    <mergeCell ref="P33:Q33"/>
    <mergeCell ref="P34:Q34"/>
    <mergeCell ref="P35:Q35"/>
    <mergeCell ref="B36:D36"/>
    <mergeCell ref="O36:Q36"/>
    <mergeCell ref="N38:Q38"/>
    <mergeCell ref="O39:Q39"/>
    <mergeCell ref="P40:Q40"/>
    <mergeCell ref="P41:Q41"/>
    <mergeCell ref="P42:Q42"/>
    <mergeCell ref="P43:Q43"/>
    <mergeCell ref="B44:D44"/>
    <mergeCell ref="O44:Q44"/>
    <mergeCell ref="N46:Q46"/>
    <mergeCell ref="O47:Q47"/>
    <mergeCell ref="P48:Q48"/>
    <mergeCell ref="P49:Q49"/>
    <mergeCell ref="P50:Q50"/>
    <mergeCell ref="P51:Q51"/>
    <mergeCell ref="B52:D52"/>
    <mergeCell ref="O52:Q52"/>
    <mergeCell ref="N54:Q54"/>
    <mergeCell ref="O55:Q55"/>
    <mergeCell ref="P56:Q56"/>
    <mergeCell ref="P57:Q57"/>
    <mergeCell ref="P58:Q58"/>
    <mergeCell ref="P59:Q59"/>
    <mergeCell ref="B60:D60"/>
    <mergeCell ref="O60:Q60"/>
    <mergeCell ref="N62:Q62"/>
    <mergeCell ref="O63:Q63"/>
    <mergeCell ref="P64:Q64"/>
    <mergeCell ref="P65:Q65"/>
    <mergeCell ref="P66:Q66"/>
    <mergeCell ref="P67:Q67"/>
    <mergeCell ref="B68:D68"/>
    <mergeCell ref="O68:Q68"/>
    <mergeCell ref="A76:J76"/>
    <mergeCell ref="O76:Q76"/>
    <mergeCell ref="N78:W78"/>
    <mergeCell ref="N70:Q70"/>
    <mergeCell ref="O71:Q71"/>
    <mergeCell ref="P72:Q72"/>
    <mergeCell ref="P73:Q73"/>
    <mergeCell ref="P74:Q74"/>
    <mergeCell ref="P75:Q75"/>
  </mergeCells>
  <printOptions/>
  <pageMargins left="0.6692913385826772" right="0.7480314960629921" top="0.5905511811023623" bottom="0.7874015748031497" header="0.5118110236220472" footer="0.1968503937007874"/>
  <pageSetup horizontalDpi="600" verticalDpi="600" orientation="portrait" paperSize="9" scale="76" r:id="rId2"/>
  <headerFooter alignWithMargins="0">
    <oddHeader>&amp;L&amp;"Arial,Kursiv"&amp;11 &amp;U4 Einsammlung von Verpackungen und Abfallaufkommen
aus Haushalten und Kleingewerbe&amp;R&amp;"Arial,Kursiv"&amp;11&amp;UAbfallwirtschaft in Bayern 2012</oddHeader>
    <oddFooter>&amp;C&amp;12 
&amp;8 &amp;10 &amp;14 &amp;16 &amp;12 &amp;Y67&amp;Y
&amp;K000000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1"/>
  <sheetViews>
    <sheetView zoomScaleSheetLayoutView="100" workbookViewId="0" topLeftCell="A1">
      <selection activeCell="N57" sqref="N57"/>
    </sheetView>
  </sheetViews>
  <sheetFormatPr defaultColWidth="11.421875" defaultRowHeight="12.75"/>
  <cols>
    <col min="1" max="1" width="4.57421875" style="3" customWidth="1"/>
    <col min="2" max="2" width="4.7109375" style="3" customWidth="1"/>
    <col min="3" max="3" width="40.8515625" style="3" customWidth="1"/>
    <col min="4" max="4" width="0.85546875" style="3" customWidth="1"/>
    <col min="5" max="5" width="7.8515625" style="3" customWidth="1"/>
    <col min="6" max="11" width="9.7109375" style="3" customWidth="1"/>
    <col min="12" max="16384" width="11.421875" style="3" customWidth="1"/>
  </cols>
  <sheetData>
    <row r="1" spans="1:11" s="66" customFormat="1" ht="12.75">
      <c r="A1" s="943" t="s">
        <v>175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</row>
    <row r="2" ht="4.5" customHeight="1"/>
    <row r="3" spans="1:12" ht="11.25" customHeight="1">
      <c r="A3" s="965" t="s">
        <v>176</v>
      </c>
      <c r="B3" s="971" t="s">
        <v>41</v>
      </c>
      <c r="C3" s="972"/>
      <c r="D3" s="973"/>
      <c r="E3" s="944" t="s">
        <v>177</v>
      </c>
      <c r="F3" s="944" t="s">
        <v>178</v>
      </c>
      <c r="G3" s="944" t="s">
        <v>179</v>
      </c>
      <c r="H3" s="993" t="s">
        <v>180</v>
      </c>
      <c r="I3" s="994"/>
      <c r="J3" s="994"/>
      <c r="K3" s="994"/>
      <c r="L3" s="7"/>
    </row>
    <row r="4" spans="1:12" ht="11.25" customHeight="1">
      <c r="A4" s="967"/>
      <c r="B4" s="974"/>
      <c r="C4" s="975"/>
      <c r="D4" s="976"/>
      <c r="E4" s="950"/>
      <c r="F4" s="950"/>
      <c r="G4" s="950"/>
      <c r="H4" s="946" t="s">
        <v>181</v>
      </c>
      <c r="I4" s="995" t="s">
        <v>182</v>
      </c>
      <c r="J4" s="996"/>
      <c r="K4" s="996"/>
      <c r="L4" s="82"/>
    </row>
    <row r="5" spans="1:13" ht="11.25" customHeight="1">
      <c r="A5" s="967"/>
      <c r="B5" s="974"/>
      <c r="C5" s="975"/>
      <c r="D5" s="976"/>
      <c r="E5" s="950"/>
      <c r="F5" s="950"/>
      <c r="G5" s="950"/>
      <c r="H5" s="964"/>
      <c r="I5" s="944" t="s">
        <v>183</v>
      </c>
      <c r="J5" s="944" t="s">
        <v>184</v>
      </c>
      <c r="K5" s="946" t="s">
        <v>185</v>
      </c>
      <c r="L5" s="82"/>
      <c r="M5" s="7"/>
    </row>
    <row r="6" spans="1:13" ht="11.25" customHeight="1">
      <c r="A6" s="967"/>
      <c r="B6" s="974"/>
      <c r="C6" s="975"/>
      <c r="D6" s="976"/>
      <c r="E6" s="950"/>
      <c r="F6" s="950"/>
      <c r="G6" s="950"/>
      <c r="H6" s="964"/>
      <c r="I6" s="950"/>
      <c r="J6" s="950"/>
      <c r="K6" s="964"/>
      <c r="L6" s="82"/>
      <c r="M6" s="7"/>
    </row>
    <row r="7" spans="1:13" ht="11.25" customHeight="1">
      <c r="A7" s="967"/>
      <c r="B7" s="974"/>
      <c r="C7" s="975"/>
      <c r="D7" s="976"/>
      <c r="E7" s="950"/>
      <c r="F7" s="950"/>
      <c r="G7" s="950"/>
      <c r="H7" s="964"/>
      <c r="I7" s="950"/>
      <c r="J7" s="950"/>
      <c r="K7" s="964"/>
      <c r="L7" s="82"/>
      <c r="M7" s="7"/>
    </row>
    <row r="8" spans="1:13" ht="11.25" customHeight="1">
      <c r="A8" s="967"/>
      <c r="B8" s="974"/>
      <c r="C8" s="975"/>
      <c r="D8" s="976"/>
      <c r="E8" s="950"/>
      <c r="F8" s="950"/>
      <c r="G8" s="950"/>
      <c r="H8" s="964"/>
      <c r="I8" s="950"/>
      <c r="J8" s="950"/>
      <c r="K8" s="964"/>
      <c r="L8" s="82"/>
      <c r="M8" s="7"/>
    </row>
    <row r="9" spans="1:13" ht="11.25" customHeight="1">
      <c r="A9" s="967"/>
      <c r="B9" s="974"/>
      <c r="C9" s="975"/>
      <c r="D9" s="976"/>
      <c r="E9" s="950"/>
      <c r="F9" s="950"/>
      <c r="G9" s="950"/>
      <c r="H9" s="964"/>
      <c r="I9" s="950"/>
      <c r="J9" s="950"/>
      <c r="K9" s="947"/>
      <c r="L9" s="82"/>
      <c r="M9" s="7"/>
    </row>
    <row r="10" spans="1:11" ht="12" customHeight="1">
      <c r="A10" s="969"/>
      <c r="B10" s="977"/>
      <c r="C10" s="978"/>
      <c r="D10" s="979"/>
      <c r="E10" s="83" t="s">
        <v>186</v>
      </c>
      <c r="F10" s="948" t="s">
        <v>13</v>
      </c>
      <c r="G10" s="949"/>
      <c r="H10" s="949"/>
      <c r="I10" s="949"/>
      <c r="J10" s="949"/>
      <c r="K10" s="949"/>
    </row>
    <row r="11" spans="1:11" ht="9" customHeight="1">
      <c r="A11" s="33"/>
      <c r="B11" s="8"/>
      <c r="C11" s="8"/>
      <c r="D11" s="35"/>
      <c r="E11" s="84"/>
      <c r="F11" s="82"/>
      <c r="G11" s="82"/>
      <c r="H11" s="82"/>
      <c r="I11" s="82"/>
      <c r="J11" s="82"/>
      <c r="K11" s="82"/>
    </row>
    <row r="12" spans="1:12" s="87" customFormat="1" ht="12" customHeight="1">
      <c r="A12" s="85" t="s">
        <v>50</v>
      </c>
      <c r="B12" s="31" t="s">
        <v>51</v>
      </c>
      <c r="C12" s="31"/>
      <c r="D12" s="43"/>
      <c r="E12" s="52"/>
      <c r="F12" s="52"/>
      <c r="G12" s="52"/>
      <c r="H12" s="52"/>
      <c r="I12" s="52"/>
      <c r="J12" s="52"/>
      <c r="K12" s="52"/>
      <c r="L12" s="86"/>
    </row>
    <row r="13" spans="1:14" s="87" customFormat="1" ht="12" customHeight="1">
      <c r="A13" s="85"/>
      <c r="B13" s="31" t="s">
        <v>52</v>
      </c>
      <c r="C13" s="3"/>
      <c r="D13" s="43"/>
      <c r="E13" s="52"/>
      <c r="I13" s="52"/>
      <c r="J13" s="52"/>
      <c r="K13" s="52"/>
      <c r="L13" s="88"/>
      <c r="N13" s="89"/>
    </row>
    <row r="14" spans="1:14" s="87" customFormat="1" ht="12" customHeight="1">
      <c r="A14" s="85"/>
      <c r="B14" s="959" t="s">
        <v>53</v>
      </c>
      <c r="C14" s="960"/>
      <c r="D14" s="43"/>
      <c r="E14" s="57">
        <v>28</v>
      </c>
      <c r="F14" s="20">
        <v>81703</v>
      </c>
      <c r="G14" s="20">
        <v>54356</v>
      </c>
      <c r="H14" s="57">
        <v>45218</v>
      </c>
      <c r="I14" s="57">
        <v>7384</v>
      </c>
      <c r="J14" s="52" t="s">
        <v>25</v>
      </c>
      <c r="K14" s="52" t="s">
        <v>25</v>
      </c>
      <c r="L14" s="17"/>
      <c r="M14" s="90"/>
      <c r="N14" s="89"/>
    </row>
    <row r="15" spans="1:14" s="87" customFormat="1" ht="9" customHeight="1">
      <c r="A15" s="85"/>
      <c r="B15" s="49"/>
      <c r="C15" s="49"/>
      <c r="D15" s="43"/>
      <c r="E15" s="91"/>
      <c r="F15" s="90"/>
      <c r="G15" s="90"/>
      <c r="H15" s="52"/>
      <c r="I15" s="52"/>
      <c r="J15" s="52"/>
      <c r="K15" s="52"/>
      <c r="L15" s="17"/>
      <c r="M15" s="90"/>
      <c r="N15" s="89"/>
    </row>
    <row r="16" spans="1:14" s="87" customFormat="1" ht="12" customHeight="1">
      <c r="A16" s="85" t="s">
        <v>55</v>
      </c>
      <c r="B16" s="55" t="s">
        <v>56</v>
      </c>
      <c r="C16" s="55"/>
      <c r="D16" s="54"/>
      <c r="E16" s="52"/>
      <c r="F16" s="17"/>
      <c r="G16" s="17"/>
      <c r="H16" s="52"/>
      <c r="I16" s="52"/>
      <c r="J16" s="52"/>
      <c r="K16" s="52"/>
      <c r="L16" s="17"/>
      <c r="M16" s="90"/>
      <c r="N16" s="89"/>
    </row>
    <row r="17" spans="1:14" s="87" customFormat="1" ht="12" customHeight="1">
      <c r="A17" s="85"/>
      <c r="B17" s="55" t="s">
        <v>57</v>
      </c>
      <c r="C17" s="55"/>
      <c r="D17" s="54"/>
      <c r="E17" s="52"/>
      <c r="F17" s="17"/>
      <c r="G17" s="17"/>
      <c r="H17" s="52"/>
      <c r="I17" s="52"/>
      <c r="J17" s="52"/>
      <c r="K17" s="52"/>
      <c r="L17" s="17"/>
      <c r="M17" s="90"/>
      <c r="N17" s="89"/>
    </row>
    <row r="18" spans="1:14" s="87" customFormat="1" ht="12" customHeight="1">
      <c r="A18" s="85"/>
      <c r="B18" s="959" t="s">
        <v>58</v>
      </c>
      <c r="C18" s="960"/>
      <c r="D18" s="64"/>
      <c r="E18" s="52">
        <v>390</v>
      </c>
      <c r="F18" s="17">
        <v>2158178</v>
      </c>
      <c r="G18" s="17">
        <v>2654865</v>
      </c>
      <c r="H18" s="52">
        <v>1346192</v>
      </c>
      <c r="I18" s="52">
        <v>1192523</v>
      </c>
      <c r="J18" s="52">
        <v>104157</v>
      </c>
      <c r="K18" s="52">
        <v>11993</v>
      </c>
      <c r="L18" s="17"/>
      <c r="M18" s="90"/>
      <c r="N18" s="89"/>
    </row>
    <row r="19" spans="1:14" s="87" customFormat="1" ht="9" customHeight="1">
      <c r="A19" s="85"/>
      <c r="B19" s="55"/>
      <c r="C19" s="55"/>
      <c r="D19" s="54"/>
      <c r="E19" s="52"/>
      <c r="F19" s="17"/>
      <c r="G19" s="17"/>
      <c r="H19" s="52"/>
      <c r="I19" s="52"/>
      <c r="J19" s="52"/>
      <c r="K19" s="52"/>
      <c r="L19" s="17"/>
      <c r="M19" s="90"/>
      <c r="N19" s="89"/>
    </row>
    <row r="20" spans="1:14" s="87" customFormat="1" ht="12" customHeight="1">
      <c r="A20" s="85" t="s">
        <v>70</v>
      </c>
      <c r="B20" s="55" t="s">
        <v>71</v>
      </c>
      <c r="C20" s="55"/>
      <c r="D20" s="54"/>
      <c r="E20" s="52"/>
      <c r="F20" s="17"/>
      <c r="G20" s="17"/>
      <c r="H20" s="52"/>
      <c r="I20" s="52"/>
      <c r="J20" s="52"/>
      <c r="K20" s="52"/>
      <c r="L20" s="17"/>
      <c r="M20" s="90"/>
      <c r="N20" s="89"/>
    </row>
    <row r="21" spans="1:13" s="87" customFormat="1" ht="12" customHeight="1">
      <c r="A21" s="85"/>
      <c r="B21" s="959" t="s">
        <v>72</v>
      </c>
      <c r="C21" s="960"/>
      <c r="D21" s="64"/>
      <c r="E21" s="52">
        <v>206</v>
      </c>
      <c r="F21" s="17">
        <v>2824891</v>
      </c>
      <c r="G21" s="17">
        <v>3202283</v>
      </c>
      <c r="H21" s="52">
        <v>2580130</v>
      </c>
      <c r="I21" s="52">
        <v>535355</v>
      </c>
      <c r="J21" s="52">
        <v>82809</v>
      </c>
      <c r="K21" s="52">
        <v>3990</v>
      </c>
      <c r="L21" s="17"/>
      <c r="M21" s="90"/>
    </row>
    <row r="22" spans="1:15" s="87" customFormat="1" ht="9" customHeight="1">
      <c r="A22" s="85"/>
      <c r="B22" s="55"/>
      <c r="C22" s="59"/>
      <c r="D22" s="92"/>
      <c r="E22" s="52"/>
      <c r="F22" s="17"/>
      <c r="G22" s="17"/>
      <c r="H22" s="52"/>
      <c r="I22" s="52"/>
      <c r="J22" s="52"/>
      <c r="K22" s="52"/>
      <c r="L22" s="17"/>
      <c r="M22" s="90"/>
      <c r="N22" s="52"/>
      <c r="O22" s="52"/>
    </row>
    <row r="23" spans="1:13" s="87" customFormat="1" ht="12" customHeight="1">
      <c r="A23" s="85" t="s">
        <v>79</v>
      </c>
      <c r="B23" s="959" t="s">
        <v>80</v>
      </c>
      <c r="C23" s="960"/>
      <c r="D23" s="64"/>
      <c r="E23" s="52">
        <v>20</v>
      </c>
      <c r="F23" s="17">
        <v>27551</v>
      </c>
      <c r="G23" s="17">
        <v>34221</v>
      </c>
      <c r="H23" s="52">
        <v>2486</v>
      </c>
      <c r="I23" s="52">
        <v>20179</v>
      </c>
      <c r="J23" s="52">
        <v>3615</v>
      </c>
      <c r="K23" s="52">
        <v>7942</v>
      </c>
      <c r="M23" s="90"/>
    </row>
    <row r="24" spans="1:13" s="87" customFormat="1" ht="9" customHeight="1">
      <c r="A24" s="85"/>
      <c r="B24" s="55"/>
      <c r="C24" s="55"/>
      <c r="D24" s="54"/>
      <c r="E24" s="52"/>
      <c r="F24" s="17"/>
      <c r="G24" s="17"/>
      <c r="H24" s="52"/>
      <c r="I24" s="52"/>
      <c r="J24" s="52"/>
      <c r="K24" s="52"/>
      <c r="L24" s="17"/>
      <c r="M24" s="90"/>
    </row>
    <row r="25" spans="1:13" s="87" customFormat="1" ht="12" customHeight="1">
      <c r="A25" s="85" t="s">
        <v>81</v>
      </c>
      <c r="B25" s="55" t="s">
        <v>82</v>
      </c>
      <c r="C25" s="60"/>
      <c r="D25" s="93"/>
      <c r="E25" s="52"/>
      <c r="F25" s="17"/>
      <c r="G25" s="17"/>
      <c r="H25" s="52"/>
      <c r="I25" s="52"/>
      <c r="J25" s="52"/>
      <c r="K25" s="52"/>
      <c r="L25" s="17"/>
      <c r="M25" s="90"/>
    </row>
    <row r="26" spans="1:13" s="87" customFormat="1" ht="12" customHeight="1">
      <c r="A26" s="85"/>
      <c r="B26" s="959" t="s">
        <v>83</v>
      </c>
      <c r="C26" s="960"/>
      <c r="D26" s="64"/>
      <c r="E26" s="52">
        <v>7</v>
      </c>
      <c r="F26" s="17">
        <v>4678</v>
      </c>
      <c r="G26" s="17">
        <v>4524</v>
      </c>
      <c r="H26" s="52">
        <v>3</v>
      </c>
      <c r="I26" s="52">
        <v>2910</v>
      </c>
      <c r="J26" s="57">
        <v>258</v>
      </c>
      <c r="K26" s="57">
        <v>1353</v>
      </c>
      <c r="L26" s="17"/>
      <c r="M26" s="90"/>
    </row>
    <row r="27" spans="1:13" s="87" customFormat="1" ht="9" customHeight="1">
      <c r="A27" s="85"/>
      <c r="B27" s="55"/>
      <c r="C27" s="55"/>
      <c r="D27" s="54"/>
      <c r="E27" s="52"/>
      <c r="F27" s="17"/>
      <c r="G27" s="17"/>
      <c r="H27" s="52"/>
      <c r="I27" s="52"/>
      <c r="J27" s="52"/>
      <c r="K27" s="52"/>
      <c r="L27" s="17"/>
      <c r="M27" s="90"/>
    </row>
    <row r="28" spans="1:13" s="87" customFormat="1" ht="12" customHeight="1">
      <c r="A28" s="85" t="s">
        <v>84</v>
      </c>
      <c r="B28" s="960" t="s">
        <v>85</v>
      </c>
      <c r="C28" s="960"/>
      <c r="D28" s="64"/>
      <c r="E28" s="57">
        <v>32</v>
      </c>
      <c r="F28" s="20">
        <v>41883</v>
      </c>
      <c r="G28" s="20">
        <v>58885</v>
      </c>
      <c r="H28" s="57">
        <v>50790</v>
      </c>
      <c r="I28" s="57">
        <v>1685</v>
      </c>
      <c r="J28" s="52">
        <v>6409</v>
      </c>
      <c r="K28" s="52" t="s">
        <v>25</v>
      </c>
      <c r="L28" s="17"/>
      <c r="M28" s="90"/>
    </row>
    <row r="29" spans="1:13" s="87" customFormat="1" ht="9" customHeight="1">
      <c r="A29" s="85"/>
      <c r="B29" s="55"/>
      <c r="C29" s="55"/>
      <c r="D29" s="54"/>
      <c r="E29" s="52"/>
      <c r="F29" s="17"/>
      <c r="G29" s="17"/>
      <c r="H29" s="52"/>
      <c r="I29" s="52"/>
      <c r="J29" s="52"/>
      <c r="K29" s="52"/>
      <c r="L29" s="17"/>
      <c r="M29" s="90"/>
    </row>
    <row r="30" spans="1:13" s="87" customFormat="1" ht="12" customHeight="1">
      <c r="A30" s="85" t="s">
        <v>86</v>
      </c>
      <c r="B30" s="960" t="s">
        <v>87</v>
      </c>
      <c r="C30" s="960"/>
      <c r="D30" s="64"/>
      <c r="E30" s="52">
        <v>56</v>
      </c>
      <c r="F30" s="17">
        <v>328332</v>
      </c>
      <c r="G30" s="17">
        <v>363913</v>
      </c>
      <c r="H30" s="52">
        <v>278706</v>
      </c>
      <c r="I30" s="52">
        <v>55413</v>
      </c>
      <c r="J30" s="52">
        <v>23322</v>
      </c>
      <c r="K30" s="52">
        <v>6472</v>
      </c>
      <c r="L30" s="17"/>
      <c r="M30" s="90"/>
    </row>
    <row r="31" spans="1:13" s="87" customFormat="1" ht="9" customHeight="1">
      <c r="A31" s="85"/>
      <c r="B31" s="60"/>
      <c r="C31" s="60"/>
      <c r="D31" s="93"/>
      <c r="E31" s="52"/>
      <c r="F31" s="17"/>
      <c r="G31" s="17"/>
      <c r="H31" s="52"/>
      <c r="I31" s="52"/>
      <c r="J31" s="52"/>
      <c r="K31" s="52"/>
      <c r="L31" s="17"/>
      <c r="M31" s="90"/>
    </row>
    <row r="32" spans="1:13" s="87" customFormat="1" ht="12" customHeight="1">
      <c r="A32" s="85" t="s">
        <v>88</v>
      </c>
      <c r="B32" s="55" t="s">
        <v>187</v>
      </c>
      <c r="C32" s="55"/>
      <c r="D32" s="93"/>
      <c r="E32" s="52"/>
      <c r="F32" s="17"/>
      <c r="G32" s="17"/>
      <c r="H32" s="52"/>
      <c r="I32" s="52"/>
      <c r="J32" s="52"/>
      <c r="K32" s="52"/>
      <c r="L32" s="17"/>
      <c r="M32" s="90"/>
    </row>
    <row r="33" spans="1:13" s="87" customFormat="1" ht="12" customHeight="1">
      <c r="A33" s="85"/>
      <c r="B33" s="55" t="s">
        <v>188</v>
      </c>
      <c r="C33" s="55"/>
      <c r="D33" s="93"/>
      <c r="E33" s="52"/>
      <c r="F33" s="17"/>
      <c r="G33" s="17"/>
      <c r="H33" s="52"/>
      <c r="I33" s="52"/>
      <c r="J33" s="52"/>
      <c r="K33" s="52"/>
      <c r="L33" s="17"/>
      <c r="M33" s="90"/>
    </row>
    <row r="34" spans="1:13" s="87" customFormat="1" ht="12" customHeight="1">
      <c r="A34" s="85"/>
      <c r="B34" s="959" t="s">
        <v>189</v>
      </c>
      <c r="C34" s="960"/>
      <c r="D34" s="64"/>
      <c r="E34" s="52">
        <v>30</v>
      </c>
      <c r="F34" s="17">
        <v>32089</v>
      </c>
      <c r="G34" s="17">
        <v>38818</v>
      </c>
      <c r="H34" s="52">
        <v>19179</v>
      </c>
      <c r="I34" s="52">
        <v>16218</v>
      </c>
      <c r="J34" s="52">
        <v>3350</v>
      </c>
      <c r="K34" s="52">
        <v>71</v>
      </c>
      <c r="L34" s="17"/>
      <c r="M34" s="90"/>
    </row>
    <row r="35" spans="1:13" s="87" customFormat="1" ht="9" customHeight="1">
      <c r="A35" s="85"/>
      <c r="B35" s="55"/>
      <c r="C35" s="55"/>
      <c r="D35" s="54"/>
      <c r="E35" s="52"/>
      <c r="F35" s="17"/>
      <c r="G35" s="17"/>
      <c r="H35" s="52"/>
      <c r="I35" s="52"/>
      <c r="J35" s="52"/>
      <c r="K35" s="52"/>
      <c r="L35" s="17"/>
      <c r="M35" s="90"/>
    </row>
    <row r="36" spans="1:13" s="87" customFormat="1" ht="12" customHeight="1">
      <c r="A36" s="85" t="s">
        <v>92</v>
      </c>
      <c r="B36" s="960" t="s">
        <v>93</v>
      </c>
      <c r="C36" s="960"/>
      <c r="D36" s="64"/>
      <c r="E36" s="52">
        <v>7</v>
      </c>
      <c r="F36" s="17">
        <v>7082</v>
      </c>
      <c r="G36" s="17">
        <v>5350</v>
      </c>
      <c r="H36" s="52">
        <v>4</v>
      </c>
      <c r="I36" s="52">
        <v>3415</v>
      </c>
      <c r="J36" s="52">
        <v>1931</v>
      </c>
      <c r="K36" s="52" t="s">
        <v>25</v>
      </c>
      <c r="L36" s="17"/>
      <c r="M36" s="90"/>
    </row>
    <row r="37" spans="1:13" s="87" customFormat="1" ht="9" customHeight="1">
      <c r="A37" s="85"/>
      <c r="B37" s="55"/>
      <c r="C37" s="60"/>
      <c r="D37" s="93"/>
      <c r="E37" s="52"/>
      <c r="F37" s="17"/>
      <c r="G37" s="17"/>
      <c r="H37" s="52"/>
      <c r="I37" s="52"/>
      <c r="J37" s="52"/>
      <c r="K37" s="52"/>
      <c r="L37" s="17"/>
      <c r="M37" s="90"/>
    </row>
    <row r="38" spans="1:13" s="94" customFormat="1" ht="12" customHeight="1">
      <c r="A38" s="85" t="s">
        <v>94</v>
      </c>
      <c r="B38" s="960" t="s">
        <v>95</v>
      </c>
      <c r="C38" s="960"/>
      <c r="D38" s="64"/>
      <c r="E38" s="57">
        <v>79</v>
      </c>
      <c r="F38" s="20">
        <v>700957</v>
      </c>
      <c r="G38" s="20">
        <v>853397</v>
      </c>
      <c r="H38" s="57">
        <v>320115</v>
      </c>
      <c r="I38" s="57">
        <v>176515</v>
      </c>
      <c r="J38" s="57">
        <v>46693</v>
      </c>
      <c r="K38" s="57">
        <v>160264</v>
      </c>
      <c r="L38" s="17"/>
      <c r="M38" s="90"/>
    </row>
    <row r="39" spans="1:13" s="87" customFormat="1" ht="9" customHeight="1">
      <c r="A39" s="85"/>
      <c r="B39" s="55"/>
      <c r="C39" s="55"/>
      <c r="D39" s="54"/>
      <c r="E39" s="91"/>
      <c r="F39" s="17"/>
      <c r="G39" s="17"/>
      <c r="H39" s="52"/>
      <c r="I39" s="52"/>
      <c r="J39" s="52"/>
      <c r="K39" s="52"/>
      <c r="L39" s="17"/>
      <c r="M39" s="90"/>
    </row>
    <row r="40" spans="1:13" s="87" customFormat="1" ht="12" customHeight="1">
      <c r="A40" s="85" t="s">
        <v>101</v>
      </c>
      <c r="B40" s="55" t="s">
        <v>102</v>
      </c>
      <c r="C40" s="55"/>
      <c r="D40" s="54"/>
      <c r="E40" s="52"/>
      <c r="F40" s="17"/>
      <c r="G40" s="17"/>
      <c r="H40" s="52"/>
      <c r="I40" s="52"/>
      <c r="J40" s="52"/>
      <c r="K40" s="52"/>
      <c r="L40" s="17"/>
      <c r="M40" s="90"/>
    </row>
    <row r="41" spans="1:13" s="87" customFormat="1" ht="12" customHeight="1">
      <c r="A41" s="85"/>
      <c r="B41" s="55" t="s">
        <v>103</v>
      </c>
      <c r="C41" s="60"/>
      <c r="D41" s="93"/>
      <c r="E41" s="52"/>
      <c r="F41" s="17"/>
      <c r="G41" s="17"/>
      <c r="H41" s="52"/>
      <c r="I41" s="52"/>
      <c r="J41" s="52"/>
      <c r="K41" s="52"/>
      <c r="L41" s="17"/>
      <c r="M41" s="90"/>
    </row>
    <row r="42" spans="1:13" s="87" customFormat="1" ht="12" customHeight="1">
      <c r="A42" s="85"/>
      <c r="B42" s="959" t="s">
        <v>104</v>
      </c>
      <c r="C42" s="960"/>
      <c r="D42" s="64"/>
      <c r="E42" s="52">
        <v>111</v>
      </c>
      <c r="F42" s="17">
        <v>1067831</v>
      </c>
      <c r="G42" s="17">
        <v>825332</v>
      </c>
      <c r="H42" s="52">
        <v>817594</v>
      </c>
      <c r="I42" s="52">
        <v>6868</v>
      </c>
      <c r="J42" s="57">
        <v>757</v>
      </c>
      <c r="K42" s="57">
        <v>113</v>
      </c>
      <c r="L42" s="17"/>
      <c r="M42" s="90"/>
    </row>
    <row r="43" spans="1:13" s="87" customFormat="1" ht="9" customHeight="1">
      <c r="A43" s="85"/>
      <c r="B43" s="60"/>
      <c r="C43" s="60"/>
      <c r="D43" s="93"/>
      <c r="E43" s="52"/>
      <c r="F43" s="17"/>
      <c r="G43" s="17"/>
      <c r="H43" s="52"/>
      <c r="I43" s="52"/>
      <c r="J43" s="52"/>
      <c r="K43" s="52"/>
      <c r="L43" s="17"/>
      <c r="M43" s="90"/>
    </row>
    <row r="44" spans="1:13" s="87" customFormat="1" ht="12" customHeight="1">
      <c r="A44" s="85" t="s">
        <v>105</v>
      </c>
      <c r="B44" s="55" t="s">
        <v>106</v>
      </c>
      <c r="C44" s="55"/>
      <c r="D44" s="54"/>
      <c r="E44" s="95"/>
      <c r="F44" s="17"/>
      <c r="G44" s="17"/>
      <c r="H44" s="52"/>
      <c r="I44" s="52"/>
      <c r="J44" s="52"/>
      <c r="K44" s="52"/>
      <c r="L44" s="17"/>
      <c r="M44" s="90"/>
    </row>
    <row r="45" spans="1:13" s="87" customFormat="1" ht="12" customHeight="1">
      <c r="A45" s="96"/>
      <c r="B45" s="55" t="s">
        <v>107</v>
      </c>
      <c r="C45" s="55"/>
      <c r="D45" s="54"/>
      <c r="E45" s="95"/>
      <c r="F45" s="17"/>
      <c r="G45" s="17"/>
      <c r="H45" s="52"/>
      <c r="I45" s="52"/>
      <c r="J45" s="52"/>
      <c r="K45" s="52"/>
      <c r="L45" s="17"/>
      <c r="M45" s="90"/>
    </row>
    <row r="46" spans="1:13" s="87" customFormat="1" ht="12" customHeight="1">
      <c r="A46" s="96"/>
      <c r="B46" s="959" t="s">
        <v>108</v>
      </c>
      <c r="C46" s="960"/>
      <c r="D46" s="64"/>
      <c r="E46" s="57">
        <v>99</v>
      </c>
      <c r="F46" s="20">
        <v>250290</v>
      </c>
      <c r="G46" s="20">
        <v>250157</v>
      </c>
      <c r="H46" s="57">
        <v>58486</v>
      </c>
      <c r="I46" s="57">
        <v>136310</v>
      </c>
      <c r="J46" s="52">
        <v>48682</v>
      </c>
      <c r="K46" s="52">
        <v>6660</v>
      </c>
      <c r="L46" s="17"/>
      <c r="M46" s="90"/>
    </row>
    <row r="47" spans="1:13" s="87" customFormat="1" ht="9" customHeight="1">
      <c r="A47" s="96"/>
      <c r="B47" s="55"/>
      <c r="C47" s="55"/>
      <c r="D47" s="64"/>
      <c r="E47" s="52"/>
      <c r="F47" s="17"/>
      <c r="G47" s="17"/>
      <c r="H47" s="52"/>
      <c r="I47" s="52"/>
      <c r="J47" s="52"/>
      <c r="K47" s="52"/>
      <c r="L47" s="17"/>
      <c r="M47" s="90"/>
    </row>
    <row r="48" spans="1:13" s="87" customFormat="1" ht="12" customHeight="1">
      <c r="A48" s="96">
        <v>13</v>
      </c>
      <c r="B48" s="960" t="s">
        <v>110</v>
      </c>
      <c r="C48" s="960"/>
      <c r="D48" s="64"/>
      <c r="E48" s="52">
        <v>38</v>
      </c>
      <c r="F48" s="17">
        <v>159247</v>
      </c>
      <c r="G48" s="17">
        <v>126730</v>
      </c>
      <c r="H48" s="52">
        <v>24097</v>
      </c>
      <c r="I48" s="52">
        <v>90159</v>
      </c>
      <c r="J48" s="52">
        <v>12474</v>
      </c>
      <c r="K48" s="52" t="s">
        <v>25</v>
      </c>
      <c r="L48" s="17"/>
      <c r="M48" s="90"/>
    </row>
    <row r="49" spans="1:13" s="87" customFormat="1" ht="9" customHeight="1">
      <c r="A49" s="96"/>
      <c r="B49" s="49"/>
      <c r="C49" s="49"/>
      <c r="D49" s="64"/>
      <c r="E49" s="52"/>
      <c r="F49" s="17"/>
      <c r="G49" s="17"/>
      <c r="H49" s="52"/>
      <c r="I49" s="52"/>
      <c r="J49" s="52"/>
      <c r="K49" s="52"/>
      <c r="L49" s="17"/>
      <c r="M49" s="90"/>
    </row>
    <row r="50" spans="1:13" s="87" customFormat="1" ht="12" customHeight="1">
      <c r="A50" s="96">
        <v>14</v>
      </c>
      <c r="B50" s="55" t="s">
        <v>190</v>
      </c>
      <c r="C50" s="49"/>
      <c r="D50" s="64"/>
      <c r="E50" s="52">
        <v>21</v>
      </c>
      <c r="F50" s="17">
        <v>60426</v>
      </c>
      <c r="G50" s="17">
        <v>55981</v>
      </c>
      <c r="H50" s="52">
        <v>3500</v>
      </c>
      <c r="I50" s="52">
        <v>44707</v>
      </c>
      <c r="J50" s="52">
        <v>5529</v>
      </c>
      <c r="K50" s="52">
        <v>2245</v>
      </c>
      <c r="L50" s="17"/>
      <c r="M50" s="90"/>
    </row>
    <row r="51" spans="1:13" s="87" customFormat="1" ht="12" customHeight="1">
      <c r="A51" s="96"/>
      <c r="B51" s="959" t="s">
        <v>191</v>
      </c>
      <c r="C51" s="960"/>
      <c r="D51" s="64"/>
      <c r="E51" s="52"/>
      <c r="F51" s="17"/>
      <c r="G51" s="17"/>
      <c r="H51" s="52"/>
      <c r="I51" s="52"/>
      <c r="J51" s="52"/>
      <c r="K51" s="52"/>
      <c r="L51" s="17"/>
      <c r="M51" s="90"/>
    </row>
    <row r="52" spans="1:13" s="87" customFormat="1" ht="9" customHeight="1">
      <c r="A52" s="85"/>
      <c r="B52" s="55"/>
      <c r="C52" s="55"/>
      <c r="D52" s="97"/>
      <c r="E52" s="52"/>
      <c r="F52" s="17"/>
      <c r="G52" s="17"/>
      <c r="H52" s="52"/>
      <c r="I52" s="52"/>
      <c r="J52" s="52"/>
      <c r="K52" s="52"/>
      <c r="L52" s="17"/>
      <c r="M52" s="90"/>
    </row>
    <row r="53" spans="1:13" s="87" customFormat="1" ht="12" customHeight="1">
      <c r="A53" s="85" t="s">
        <v>115</v>
      </c>
      <c r="B53" s="55" t="s">
        <v>116</v>
      </c>
      <c r="C53" s="55"/>
      <c r="D53" s="97"/>
      <c r="E53" s="52"/>
      <c r="F53" s="17"/>
      <c r="G53" s="17"/>
      <c r="H53" s="52"/>
      <c r="I53" s="52"/>
      <c r="J53" s="52"/>
      <c r="K53" s="52"/>
      <c r="L53" s="17"/>
      <c r="M53" s="90"/>
    </row>
    <row r="54" spans="1:13" s="87" customFormat="1" ht="12" customHeight="1">
      <c r="A54" s="85"/>
      <c r="B54" s="985" t="s">
        <v>117</v>
      </c>
      <c r="C54" s="986"/>
      <c r="D54" s="97"/>
      <c r="E54" s="52">
        <v>174</v>
      </c>
      <c r="F54" s="17">
        <v>1771294</v>
      </c>
      <c r="G54" s="17">
        <v>1680219</v>
      </c>
      <c r="H54" s="52">
        <v>2887</v>
      </c>
      <c r="I54" s="52">
        <v>1276552</v>
      </c>
      <c r="J54" s="52">
        <v>368108</v>
      </c>
      <c r="K54" s="52">
        <v>32673</v>
      </c>
      <c r="L54" s="17"/>
      <c r="M54" s="90"/>
    </row>
    <row r="55" spans="1:13" s="87" customFormat="1" ht="9" customHeight="1">
      <c r="A55" s="85"/>
      <c r="B55" s="55"/>
      <c r="C55" s="55"/>
      <c r="D55" s="97"/>
      <c r="E55" s="52"/>
      <c r="F55" s="17"/>
      <c r="G55" s="17"/>
      <c r="H55" s="52"/>
      <c r="I55" s="52"/>
      <c r="J55" s="52"/>
      <c r="K55" s="52"/>
      <c r="L55" s="17"/>
      <c r="M55" s="90"/>
    </row>
    <row r="56" spans="1:13" s="87" customFormat="1" ht="12" customHeight="1">
      <c r="A56" s="85" t="s">
        <v>120</v>
      </c>
      <c r="B56" s="985" t="s">
        <v>192</v>
      </c>
      <c r="C56" s="986"/>
      <c r="D56" s="97"/>
      <c r="E56" s="52">
        <v>350</v>
      </c>
      <c r="F56" s="17">
        <v>652269</v>
      </c>
      <c r="G56" s="17">
        <v>617420</v>
      </c>
      <c r="H56" s="52">
        <v>19674</v>
      </c>
      <c r="I56" s="52">
        <v>425583</v>
      </c>
      <c r="J56" s="52">
        <v>117754</v>
      </c>
      <c r="K56" s="52">
        <v>54409</v>
      </c>
      <c r="L56" s="17"/>
      <c r="M56" s="90"/>
    </row>
    <row r="57" spans="1:13" s="87" customFormat="1" ht="9" customHeight="1">
      <c r="A57" s="85"/>
      <c r="B57" s="55"/>
      <c r="C57" s="59"/>
      <c r="D57" s="97"/>
      <c r="E57" s="52"/>
      <c r="F57" s="17"/>
      <c r="G57" s="17"/>
      <c r="H57" s="52"/>
      <c r="I57" s="52"/>
      <c r="J57" s="52"/>
      <c r="K57" s="52"/>
      <c r="L57" s="17"/>
      <c r="M57" s="90"/>
    </row>
    <row r="58" spans="1:13" s="87" customFormat="1" ht="12" customHeight="1">
      <c r="A58" s="85" t="s">
        <v>129</v>
      </c>
      <c r="B58" s="55" t="s">
        <v>130</v>
      </c>
      <c r="C58" s="55"/>
      <c r="D58" s="97"/>
      <c r="E58" s="52"/>
      <c r="F58" s="17"/>
      <c r="G58" s="17"/>
      <c r="H58" s="52"/>
      <c r="I58" s="52"/>
      <c r="J58" s="52"/>
      <c r="K58" s="52"/>
      <c r="L58" s="17"/>
      <c r="M58" s="90"/>
    </row>
    <row r="59" spans="2:13" s="87" customFormat="1" ht="12" customHeight="1">
      <c r="B59" s="985" t="s">
        <v>131</v>
      </c>
      <c r="C59" s="986"/>
      <c r="D59" s="97"/>
      <c r="E59" s="57">
        <v>533</v>
      </c>
      <c r="F59" s="20">
        <v>8361221</v>
      </c>
      <c r="G59" s="20">
        <v>8364691</v>
      </c>
      <c r="H59" s="57">
        <v>175804</v>
      </c>
      <c r="I59" s="57">
        <v>6719933</v>
      </c>
      <c r="J59" s="57">
        <v>244803</v>
      </c>
      <c r="K59" s="57">
        <v>44712</v>
      </c>
      <c r="L59" s="17"/>
      <c r="M59" s="90"/>
    </row>
    <row r="60" spans="1:13" s="87" customFormat="1" ht="9" customHeight="1">
      <c r="A60" s="85"/>
      <c r="B60" s="55"/>
      <c r="C60" s="55"/>
      <c r="D60" s="97"/>
      <c r="E60" s="52"/>
      <c r="F60" s="17"/>
      <c r="G60" s="17"/>
      <c r="H60" s="52"/>
      <c r="I60" s="52"/>
      <c r="J60" s="52"/>
      <c r="K60" s="52"/>
      <c r="L60" s="17"/>
      <c r="M60" s="90"/>
    </row>
    <row r="61" spans="1:13" s="87" customFormat="1" ht="12" customHeight="1">
      <c r="A61" s="85" t="s">
        <v>144</v>
      </c>
      <c r="B61" s="55" t="s">
        <v>193</v>
      </c>
      <c r="C61" s="55"/>
      <c r="D61" s="97"/>
      <c r="E61" s="52"/>
      <c r="F61" s="17"/>
      <c r="G61" s="17"/>
      <c r="H61" s="52"/>
      <c r="I61" s="52"/>
      <c r="J61" s="52"/>
      <c r="K61" s="52"/>
      <c r="L61" s="17"/>
      <c r="M61" s="90"/>
    </row>
    <row r="62" spans="1:13" s="87" customFormat="1" ht="12" customHeight="1">
      <c r="A62" s="85"/>
      <c r="B62" s="55" t="s">
        <v>194</v>
      </c>
      <c r="C62" s="59"/>
      <c r="D62" s="97"/>
      <c r="E62" s="52"/>
      <c r="F62" s="17"/>
      <c r="G62" s="17"/>
      <c r="H62" s="52"/>
      <c r="I62" s="52"/>
      <c r="J62" s="52"/>
      <c r="K62" s="52"/>
      <c r="L62" s="17"/>
      <c r="M62" s="90"/>
    </row>
    <row r="63" spans="1:13" s="87" customFormat="1" ht="12" customHeight="1">
      <c r="A63" s="85"/>
      <c r="B63" s="55" t="s">
        <v>195</v>
      </c>
      <c r="C63" s="59"/>
      <c r="D63" s="97"/>
      <c r="E63" s="52"/>
      <c r="F63" s="17"/>
      <c r="G63" s="17"/>
      <c r="H63" s="52"/>
      <c r="I63" s="52"/>
      <c r="J63" s="52"/>
      <c r="K63" s="52"/>
      <c r="L63" s="17"/>
      <c r="M63" s="90"/>
    </row>
    <row r="64" spans="1:13" s="87" customFormat="1" ht="12" customHeight="1">
      <c r="A64" s="85"/>
      <c r="B64" s="986" t="s">
        <v>196</v>
      </c>
      <c r="C64" s="986"/>
      <c r="D64" s="97"/>
      <c r="E64" s="52">
        <v>17</v>
      </c>
      <c r="F64" s="17">
        <v>12826</v>
      </c>
      <c r="G64" s="17">
        <v>13416</v>
      </c>
      <c r="H64" s="52">
        <v>66</v>
      </c>
      <c r="I64" s="52">
        <v>13081</v>
      </c>
      <c r="J64" s="52">
        <v>155</v>
      </c>
      <c r="K64" s="52">
        <v>114</v>
      </c>
      <c r="L64" s="17"/>
      <c r="M64" s="90"/>
    </row>
    <row r="65" spans="1:13" s="87" customFormat="1" ht="9" customHeight="1">
      <c r="A65" s="85"/>
      <c r="B65" s="55"/>
      <c r="C65" s="55"/>
      <c r="D65" s="97"/>
      <c r="E65" s="52"/>
      <c r="F65" s="17"/>
      <c r="G65" s="17"/>
      <c r="H65" s="52"/>
      <c r="I65" s="52"/>
      <c r="J65" s="52"/>
      <c r="K65" s="52"/>
      <c r="L65" s="17"/>
      <c r="M65" s="90"/>
    </row>
    <row r="66" spans="1:13" s="87" customFormat="1" ht="12" customHeight="1">
      <c r="A66" s="85" t="s">
        <v>149</v>
      </c>
      <c r="B66" s="55" t="s">
        <v>150</v>
      </c>
      <c r="C66" s="55"/>
      <c r="D66" s="97"/>
      <c r="E66" s="52"/>
      <c r="F66" s="17"/>
      <c r="G66" s="17"/>
      <c r="H66" s="52"/>
      <c r="I66" s="52"/>
      <c r="J66" s="52"/>
      <c r="K66" s="52"/>
      <c r="L66" s="17"/>
      <c r="M66" s="90"/>
    </row>
    <row r="67" spans="1:13" s="87" customFormat="1" ht="12" customHeight="1">
      <c r="A67" s="85"/>
      <c r="B67" s="55" t="s">
        <v>151</v>
      </c>
      <c r="C67" s="55"/>
      <c r="D67" s="97"/>
      <c r="E67" s="52"/>
      <c r="F67" s="17"/>
      <c r="G67" s="17"/>
      <c r="H67" s="52"/>
      <c r="I67" s="52"/>
      <c r="J67" s="52"/>
      <c r="K67" s="52"/>
      <c r="L67" s="17"/>
      <c r="M67" s="90"/>
    </row>
    <row r="68" spans="1:13" s="87" customFormat="1" ht="12" customHeight="1">
      <c r="A68" s="85"/>
      <c r="B68" s="55" t="s">
        <v>152</v>
      </c>
      <c r="C68" s="55"/>
      <c r="D68" s="97"/>
      <c r="E68" s="52"/>
      <c r="F68" s="17"/>
      <c r="G68" s="17"/>
      <c r="H68" s="52"/>
      <c r="I68" s="52"/>
      <c r="J68" s="52"/>
      <c r="K68" s="52"/>
      <c r="L68" s="17"/>
      <c r="M68" s="90"/>
    </row>
    <row r="69" spans="1:13" s="87" customFormat="1" ht="12" customHeight="1">
      <c r="A69" s="85"/>
      <c r="B69" s="985" t="s">
        <v>153</v>
      </c>
      <c r="C69" s="986"/>
      <c r="D69" s="97"/>
      <c r="E69" s="57">
        <v>185</v>
      </c>
      <c r="F69" s="20">
        <v>3113705</v>
      </c>
      <c r="G69" s="20">
        <v>3033052</v>
      </c>
      <c r="H69" s="52">
        <v>511028</v>
      </c>
      <c r="I69" s="52">
        <v>1872334</v>
      </c>
      <c r="J69" s="52">
        <v>463946</v>
      </c>
      <c r="K69" s="52">
        <v>103354</v>
      </c>
      <c r="L69" s="17"/>
      <c r="M69" s="90"/>
    </row>
    <row r="70" spans="1:13" s="87" customFormat="1" ht="9" customHeight="1">
      <c r="A70" s="85"/>
      <c r="B70" s="55"/>
      <c r="C70" s="59"/>
      <c r="D70" s="97"/>
      <c r="E70" s="52"/>
      <c r="F70" s="17"/>
      <c r="G70" s="17"/>
      <c r="H70" s="52"/>
      <c r="I70" s="52"/>
      <c r="J70" s="52"/>
      <c r="K70" s="52"/>
      <c r="L70" s="17"/>
      <c r="M70" s="90"/>
    </row>
    <row r="71" spans="1:13" s="87" customFormat="1" ht="12" customHeight="1">
      <c r="A71" s="85" t="s">
        <v>159</v>
      </c>
      <c r="B71" s="55" t="s">
        <v>160</v>
      </c>
      <c r="C71" s="55"/>
      <c r="D71" s="97"/>
      <c r="E71" s="52"/>
      <c r="F71" s="17"/>
      <c r="G71" s="17"/>
      <c r="H71" s="52"/>
      <c r="I71" s="52"/>
      <c r="J71" s="52"/>
      <c r="K71" s="52"/>
      <c r="L71" s="17"/>
      <c r="M71" s="90"/>
    </row>
    <row r="72" spans="1:13" s="87" customFormat="1" ht="12" customHeight="1">
      <c r="A72" s="85"/>
      <c r="B72" s="55" t="s">
        <v>161</v>
      </c>
      <c r="C72" s="55"/>
      <c r="D72" s="97"/>
      <c r="E72" s="52"/>
      <c r="F72" s="17"/>
      <c r="H72" s="52"/>
      <c r="I72" s="52"/>
      <c r="J72" s="52"/>
      <c r="K72" s="52"/>
      <c r="L72" s="17"/>
      <c r="M72" s="90"/>
    </row>
    <row r="73" spans="1:13" s="87" customFormat="1" ht="12" customHeight="1">
      <c r="A73" s="85"/>
      <c r="B73" s="55" t="s">
        <v>162</v>
      </c>
      <c r="C73" s="55"/>
      <c r="D73" s="97"/>
      <c r="E73" s="52"/>
      <c r="F73" s="17"/>
      <c r="G73" s="17"/>
      <c r="H73" s="52"/>
      <c r="I73" s="52"/>
      <c r="J73" s="52"/>
      <c r="K73" s="52"/>
      <c r="L73" s="17"/>
      <c r="M73" s="90"/>
    </row>
    <row r="74" spans="1:13" s="87" customFormat="1" ht="12" customHeight="1">
      <c r="A74" s="96"/>
      <c r="B74" s="985" t="s">
        <v>163</v>
      </c>
      <c r="C74" s="986"/>
      <c r="D74" s="97"/>
      <c r="E74" s="57">
        <v>565</v>
      </c>
      <c r="F74" s="20">
        <v>7015622</v>
      </c>
      <c r="G74" s="20">
        <v>7049398</v>
      </c>
      <c r="H74" s="57">
        <v>128042</v>
      </c>
      <c r="I74" s="57">
        <v>6536263</v>
      </c>
      <c r="J74" s="52">
        <v>338486</v>
      </c>
      <c r="K74" s="52">
        <v>42608</v>
      </c>
      <c r="L74" s="17"/>
      <c r="M74" s="90"/>
    </row>
    <row r="75" spans="1:13" s="87" customFormat="1" ht="15" customHeight="1">
      <c r="A75" s="98"/>
      <c r="B75" s="59"/>
      <c r="C75" s="59"/>
      <c r="D75" s="97"/>
      <c r="E75" s="52"/>
      <c r="F75" s="17"/>
      <c r="G75" s="99"/>
      <c r="H75" s="99"/>
      <c r="I75" s="99"/>
      <c r="J75" s="99"/>
      <c r="K75" s="99"/>
      <c r="L75" s="17"/>
      <c r="M75" s="90"/>
    </row>
    <row r="76" spans="1:13" s="87" customFormat="1" ht="12" customHeight="1">
      <c r="A76" s="98"/>
      <c r="B76" s="59"/>
      <c r="C76" s="73" t="s">
        <v>197</v>
      </c>
      <c r="D76" s="97"/>
      <c r="E76" s="57">
        <v>1299</v>
      </c>
      <c r="F76" s="20">
        <v>27108216</v>
      </c>
      <c r="G76" s="20">
        <v>27798004</v>
      </c>
      <c r="H76" s="100" t="s">
        <v>198</v>
      </c>
      <c r="I76" s="100">
        <v>27539100</v>
      </c>
      <c r="J76" s="100">
        <v>217944</v>
      </c>
      <c r="K76" s="100">
        <v>40960</v>
      </c>
      <c r="L76" s="17"/>
      <c r="M76" s="90"/>
    </row>
    <row r="77" spans="1:13" s="87" customFormat="1" ht="9" customHeight="1">
      <c r="A77" s="98"/>
      <c r="B77" s="59"/>
      <c r="C77" s="59"/>
      <c r="D77" s="97"/>
      <c r="E77" s="57"/>
      <c r="F77" s="17"/>
      <c r="G77" s="20"/>
      <c r="H77" s="52"/>
      <c r="I77" s="57"/>
      <c r="J77" s="57"/>
      <c r="K77" s="57"/>
      <c r="L77" s="17"/>
      <c r="M77" s="90"/>
    </row>
    <row r="78" spans="1:17" ht="9.75">
      <c r="A78" s="101"/>
      <c r="B78" s="56"/>
      <c r="C78" s="102" t="s">
        <v>172</v>
      </c>
      <c r="D78" s="103"/>
      <c r="E78" s="104">
        <v>2660</v>
      </c>
      <c r="F78" s="99">
        <v>28672073</v>
      </c>
      <c r="G78" s="99">
        <v>27869596</v>
      </c>
      <c r="H78" s="104">
        <v>6383999</v>
      </c>
      <c r="I78" s="104">
        <v>19133387</v>
      </c>
      <c r="J78" s="104">
        <v>1873237</v>
      </c>
      <c r="K78" s="104">
        <v>478973</v>
      </c>
      <c r="L78" s="17"/>
      <c r="M78" s="90"/>
      <c r="N78" s="17"/>
      <c r="O78" s="17"/>
      <c r="P78" s="17"/>
      <c r="Q78" s="17"/>
    </row>
    <row r="79" spans="1:17" ht="3.75" customHeight="1">
      <c r="A79" s="101"/>
      <c r="B79" s="56"/>
      <c r="C79" s="102"/>
      <c r="D79" s="7"/>
      <c r="E79" s="105"/>
      <c r="F79" s="17"/>
      <c r="G79" s="20"/>
      <c r="H79" s="52"/>
      <c r="I79" s="104"/>
      <c r="J79" s="106"/>
      <c r="K79" s="106"/>
      <c r="L79" s="17"/>
      <c r="M79" s="90"/>
      <c r="N79" s="17"/>
      <c r="O79" s="17"/>
      <c r="P79" s="17"/>
      <c r="Q79" s="17"/>
    </row>
    <row r="80" spans="1:17" ht="9.75">
      <c r="A80" s="101"/>
      <c r="B80" s="56"/>
      <c r="C80" s="107" t="s">
        <v>173</v>
      </c>
      <c r="D80" s="7"/>
      <c r="E80" s="108">
        <v>555</v>
      </c>
      <c r="F80" s="17">
        <v>2872274</v>
      </c>
      <c r="G80" s="20">
        <v>2693885</v>
      </c>
      <c r="H80" s="52">
        <v>1240844</v>
      </c>
      <c r="I80" s="57">
        <v>1081664</v>
      </c>
      <c r="J80" s="52">
        <v>168404</v>
      </c>
      <c r="K80" s="52">
        <v>95298</v>
      </c>
      <c r="L80" s="17"/>
      <c r="M80" s="90"/>
      <c r="N80" s="17"/>
      <c r="O80" s="17"/>
      <c r="P80" s="17"/>
      <c r="Q80" s="17"/>
    </row>
    <row r="81" spans="1:11" ht="11.25" customHeight="1">
      <c r="A81" s="3" t="s">
        <v>19</v>
      </c>
      <c r="F81" s="17"/>
      <c r="G81" s="17"/>
      <c r="H81" s="17"/>
      <c r="I81" s="17"/>
      <c r="J81" s="17"/>
      <c r="K81" s="17"/>
    </row>
    <row r="82" spans="1:11" ht="15.75" customHeight="1">
      <c r="A82" s="992" t="s">
        <v>199</v>
      </c>
      <c r="B82" s="992"/>
      <c r="C82" s="992"/>
      <c r="D82" s="992"/>
      <c r="E82" s="992"/>
      <c r="F82" s="992"/>
      <c r="G82" s="992"/>
      <c r="H82" s="992"/>
      <c r="I82" s="992"/>
      <c r="J82" s="992"/>
      <c r="K82" s="992"/>
    </row>
    <row r="83" spans="1:11" ht="12" customHeight="1">
      <c r="A83" s="992"/>
      <c r="B83" s="992"/>
      <c r="C83" s="992"/>
      <c r="D83" s="992"/>
      <c r="E83" s="992"/>
      <c r="F83" s="992"/>
      <c r="G83" s="992"/>
      <c r="H83" s="992"/>
      <c r="I83" s="992"/>
      <c r="J83" s="992"/>
      <c r="K83" s="992"/>
    </row>
    <row r="84" spans="5:8" ht="9.75">
      <c r="E84" s="31"/>
      <c r="G84" s="109"/>
      <c r="H84" s="32"/>
    </row>
    <row r="85" spans="5:11" ht="9.75">
      <c r="E85" s="31"/>
      <c r="F85" s="17"/>
      <c r="G85" s="17"/>
      <c r="H85" s="62"/>
      <c r="I85" s="17"/>
      <c r="J85" s="17"/>
      <c r="K85" s="17"/>
    </row>
    <row r="86" spans="3:7" ht="9.75">
      <c r="C86" s="110"/>
      <c r="E86" s="102"/>
      <c r="G86" s="17"/>
    </row>
    <row r="87" spans="5:7" ht="9.75">
      <c r="E87" s="17"/>
      <c r="G87" s="32"/>
    </row>
    <row r="88" ht="9.75">
      <c r="G88" s="17"/>
    </row>
    <row r="90" ht="9.75">
      <c r="G90" s="17"/>
    </row>
    <row r="91" ht="9.75">
      <c r="G91" s="17"/>
    </row>
  </sheetData>
  <sheetProtection/>
  <mergeCells count="34">
    <mergeCell ref="A1:K1"/>
    <mergeCell ref="A3:A10"/>
    <mergeCell ref="B3:D10"/>
    <mergeCell ref="E3:E9"/>
    <mergeCell ref="F3:F9"/>
    <mergeCell ref="G3:G9"/>
    <mergeCell ref="H3:K3"/>
    <mergeCell ref="H4:H9"/>
    <mergeCell ref="I4:K4"/>
    <mergeCell ref="I5:I9"/>
    <mergeCell ref="J5:J9"/>
    <mergeCell ref="K5:K9"/>
    <mergeCell ref="F10:K10"/>
    <mergeCell ref="B14:C14"/>
    <mergeCell ref="B18:C18"/>
    <mergeCell ref="B21:C21"/>
    <mergeCell ref="B23:C23"/>
    <mergeCell ref="B26:C26"/>
    <mergeCell ref="B28:C28"/>
    <mergeCell ref="B30:C30"/>
    <mergeCell ref="B34:C34"/>
    <mergeCell ref="B36:C36"/>
    <mergeCell ref="B38:C38"/>
    <mergeCell ref="B42:C42"/>
    <mergeCell ref="B46:C46"/>
    <mergeCell ref="B48:C48"/>
    <mergeCell ref="B51:C51"/>
    <mergeCell ref="B54:C54"/>
    <mergeCell ref="B56:C56"/>
    <mergeCell ref="B59:C59"/>
    <mergeCell ref="B64:C64"/>
    <mergeCell ref="B69:C69"/>
    <mergeCell ref="B74:C74"/>
    <mergeCell ref="A82:K83"/>
  </mergeCells>
  <printOptions/>
  <pageMargins left="0.2755905511811024" right="0.4724409448818898" top="0.8267716535433072" bottom="0.5905511811023623" header="0.5118110236220472" footer="0.5118110236220472"/>
  <pageSetup horizontalDpi="600" verticalDpi="600" orientation="portrait" paperSize="9" scale="82" r:id="rId1"/>
  <headerFooter alignWithMargins="0">
    <oddHeader>&amp;L&amp;"Arial,Kursiv" &amp;U1.1 Abfallentsorgung in Entsorgungsanlagen allgemein&amp;R&amp;"Arial,Kursiv"&amp;UAbfallwirtschaft in Bayern 2012</oddHeader>
    <oddFooter xml:space="preserve">&amp;C&amp;11  27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selection activeCell="G65" sqref="G65"/>
    </sheetView>
  </sheetViews>
  <sheetFormatPr defaultColWidth="11.421875" defaultRowHeight="12.75"/>
  <cols>
    <col min="1" max="1" width="4.28125" style="31" customWidth="1"/>
    <col min="2" max="2" width="0.9921875" style="31" customWidth="1"/>
    <col min="3" max="3" width="37.57421875" style="31" customWidth="1"/>
    <col min="4" max="4" width="0.85546875" style="31" customWidth="1"/>
    <col min="5" max="5" width="6.28125" style="31" customWidth="1"/>
    <col min="6" max="6" width="9.7109375" style="31" customWidth="1"/>
    <col min="7" max="7" width="8.7109375" style="31" customWidth="1"/>
    <col min="8" max="8" width="8.8515625" style="31" customWidth="1"/>
    <col min="9" max="10" width="9.140625" style="31" customWidth="1"/>
    <col min="11" max="11" width="11.8515625" style="31" customWidth="1"/>
    <col min="12" max="16384" width="11.421875" style="31" customWidth="1"/>
  </cols>
  <sheetData>
    <row r="1" spans="1:11" s="112" customFormat="1" ht="12.75">
      <c r="A1" s="1000" t="s">
        <v>200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ht="11.25" customHeight="1"/>
    <row r="3" spans="1:11" ht="11.25" customHeight="1">
      <c r="A3" s="1001" t="s">
        <v>176</v>
      </c>
      <c r="B3" s="1004" t="s">
        <v>41</v>
      </c>
      <c r="C3" s="1005"/>
      <c r="D3" s="1006"/>
      <c r="E3" s="980" t="s">
        <v>201</v>
      </c>
      <c r="F3" s="980" t="s">
        <v>202</v>
      </c>
      <c r="G3" s="998" t="s">
        <v>180</v>
      </c>
      <c r="H3" s="999"/>
      <c r="I3" s="999"/>
      <c r="J3" s="999"/>
      <c r="K3" s="999"/>
    </row>
    <row r="4" spans="1:11" ht="12.75" customHeight="1">
      <c r="A4" s="1002"/>
      <c r="B4" s="1007"/>
      <c r="C4" s="1008"/>
      <c r="D4" s="1009"/>
      <c r="E4" s="981"/>
      <c r="F4" s="981"/>
      <c r="G4" s="1013" t="s">
        <v>8</v>
      </c>
      <c r="H4" s="1014"/>
      <c r="I4" s="1013" t="s">
        <v>203</v>
      </c>
      <c r="J4" s="1015"/>
      <c r="K4" s="1016" t="s">
        <v>204</v>
      </c>
    </row>
    <row r="5" spans="1:11" ht="11.25" customHeight="1">
      <c r="A5" s="1002"/>
      <c r="B5" s="1007"/>
      <c r="C5" s="1008"/>
      <c r="D5" s="1009"/>
      <c r="E5" s="981"/>
      <c r="F5" s="981"/>
      <c r="G5" s="980" t="s">
        <v>205</v>
      </c>
      <c r="H5" s="980" t="s">
        <v>206</v>
      </c>
      <c r="I5" s="980" t="s">
        <v>205</v>
      </c>
      <c r="J5" s="980" t="s">
        <v>206</v>
      </c>
      <c r="K5" s="1017"/>
    </row>
    <row r="6" spans="1:11" ht="39.75" customHeight="1">
      <c r="A6" s="1002"/>
      <c r="B6" s="1007"/>
      <c r="C6" s="1008"/>
      <c r="D6" s="1009"/>
      <c r="E6" s="981"/>
      <c r="F6" s="981"/>
      <c r="G6" s="981"/>
      <c r="H6" s="981"/>
      <c r="I6" s="981"/>
      <c r="J6" s="981"/>
      <c r="K6" s="1017"/>
    </row>
    <row r="7" spans="1:11" ht="14.25" customHeight="1">
      <c r="A7" s="1002"/>
      <c r="B7" s="1007"/>
      <c r="C7" s="1008"/>
      <c r="D7" s="1009"/>
      <c r="E7" s="982"/>
      <c r="F7" s="982"/>
      <c r="G7" s="982"/>
      <c r="H7" s="982"/>
      <c r="I7" s="982"/>
      <c r="J7" s="982"/>
      <c r="K7" s="1018"/>
    </row>
    <row r="8" spans="1:11" ht="12" customHeight="1">
      <c r="A8" s="1003"/>
      <c r="B8" s="1010"/>
      <c r="C8" s="1011"/>
      <c r="D8" s="1012"/>
      <c r="E8" s="116" t="s">
        <v>207</v>
      </c>
      <c r="F8" s="998" t="s">
        <v>13</v>
      </c>
      <c r="G8" s="999"/>
      <c r="H8" s="999"/>
      <c r="I8" s="999"/>
      <c r="J8" s="999"/>
      <c r="K8" s="999"/>
    </row>
    <row r="9" spans="1:10" ht="10.5" customHeight="1">
      <c r="A9" s="113"/>
      <c r="B9" s="115"/>
      <c r="C9" s="115"/>
      <c r="D9" s="114"/>
      <c r="E9" s="117"/>
      <c r="F9" s="98"/>
      <c r="G9" s="98"/>
      <c r="H9" s="98"/>
      <c r="I9" s="98"/>
      <c r="J9" s="98"/>
    </row>
    <row r="10" spans="1:12" ht="12.75" customHeight="1">
      <c r="A10" s="85" t="s">
        <v>50</v>
      </c>
      <c r="B10" s="31" t="s">
        <v>51</v>
      </c>
      <c r="D10" s="43"/>
      <c r="E10" s="57"/>
      <c r="F10" s="57"/>
      <c r="G10" s="57"/>
      <c r="H10" s="71"/>
      <c r="I10" s="57"/>
      <c r="J10" s="71"/>
      <c r="K10" s="71"/>
      <c r="L10" s="118"/>
    </row>
    <row r="11" spans="1:12" ht="11.25" customHeight="1">
      <c r="A11" s="85"/>
      <c r="B11" s="31" t="s">
        <v>52</v>
      </c>
      <c r="D11" s="43"/>
      <c r="E11" s="57"/>
      <c r="F11" s="57"/>
      <c r="G11" s="57"/>
      <c r="H11" s="57"/>
      <c r="I11" s="57"/>
      <c r="J11" s="57"/>
      <c r="K11" s="119"/>
      <c r="L11" s="120"/>
    </row>
    <row r="12" spans="1:11" ht="12.75" customHeight="1">
      <c r="A12" s="85"/>
      <c r="B12" s="959" t="s">
        <v>53</v>
      </c>
      <c r="C12" s="960"/>
      <c r="D12" s="43"/>
      <c r="E12" s="57" t="s">
        <v>25</v>
      </c>
      <c r="F12" s="57" t="s">
        <v>25</v>
      </c>
      <c r="G12" s="57" t="s">
        <v>25</v>
      </c>
      <c r="H12" s="57" t="s">
        <v>25</v>
      </c>
      <c r="I12" s="57" t="s">
        <v>25</v>
      </c>
      <c r="J12" s="57" t="s">
        <v>25</v>
      </c>
      <c r="K12" s="57" t="s">
        <v>25</v>
      </c>
    </row>
    <row r="13" spans="1:11" ht="8.25" customHeight="1">
      <c r="A13" s="85"/>
      <c r="B13" s="49"/>
      <c r="C13" s="49"/>
      <c r="D13" s="43"/>
      <c r="E13" s="121"/>
      <c r="F13" s="57"/>
      <c r="G13" s="121"/>
      <c r="H13" s="121"/>
      <c r="I13" s="121"/>
      <c r="J13" s="121"/>
      <c r="K13" s="57"/>
    </row>
    <row r="14" spans="1:11" ht="12.75" customHeight="1">
      <c r="A14" s="85" t="s">
        <v>55</v>
      </c>
      <c r="B14" s="55" t="s">
        <v>56</v>
      </c>
      <c r="C14" s="55"/>
      <c r="D14" s="54"/>
      <c r="E14" s="57"/>
      <c r="F14" s="57"/>
      <c r="G14" s="57"/>
      <c r="H14" s="57"/>
      <c r="I14" s="57"/>
      <c r="J14" s="57"/>
      <c r="K14" s="57"/>
    </row>
    <row r="15" spans="1:11" ht="12.75" customHeight="1">
      <c r="A15" s="85"/>
      <c r="B15" s="55" t="s">
        <v>57</v>
      </c>
      <c r="C15" s="55"/>
      <c r="D15" s="54"/>
      <c r="E15" s="57"/>
      <c r="F15" s="57"/>
      <c r="G15" s="57"/>
      <c r="H15" s="57"/>
      <c r="I15" s="57"/>
      <c r="J15" s="57"/>
      <c r="K15" s="57"/>
    </row>
    <row r="16" spans="1:11" ht="12.75" customHeight="1">
      <c r="A16" s="85"/>
      <c r="B16" s="959" t="s">
        <v>58</v>
      </c>
      <c r="C16" s="960"/>
      <c r="D16" s="64"/>
      <c r="E16" s="57">
        <v>9</v>
      </c>
      <c r="F16" s="57">
        <v>179551</v>
      </c>
      <c r="G16" s="57">
        <v>26333</v>
      </c>
      <c r="H16" s="57">
        <v>2785</v>
      </c>
      <c r="I16" s="57">
        <v>72110</v>
      </c>
      <c r="J16" s="57" t="s">
        <v>25</v>
      </c>
      <c r="K16" s="57">
        <v>78323</v>
      </c>
    </row>
    <row r="17" spans="1:11" ht="8.25" customHeight="1">
      <c r="A17" s="85"/>
      <c r="B17" s="55"/>
      <c r="C17" s="55"/>
      <c r="D17" s="54"/>
      <c r="E17" s="57"/>
      <c r="F17" s="57"/>
      <c r="G17" s="57"/>
      <c r="H17" s="57"/>
      <c r="I17" s="57"/>
      <c r="J17" s="57"/>
      <c r="K17" s="57"/>
    </row>
    <row r="18" spans="1:11" ht="12.75" customHeight="1">
      <c r="A18" s="85" t="s">
        <v>70</v>
      </c>
      <c r="B18" s="55" t="s">
        <v>71</v>
      </c>
      <c r="C18" s="55"/>
      <c r="D18" s="54"/>
      <c r="E18" s="57"/>
      <c r="F18" s="57"/>
      <c r="G18" s="57"/>
      <c r="H18" s="57"/>
      <c r="I18" s="57"/>
      <c r="J18" s="57"/>
      <c r="K18" s="57"/>
    </row>
    <row r="19" spans="1:11" ht="12.75" customHeight="1">
      <c r="A19" s="85"/>
      <c r="B19" s="959" t="s">
        <v>72</v>
      </c>
      <c r="C19" s="960"/>
      <c r="D19" s="64"/>
      <c r="E19" s="57">
        <v>5</v>
      </c>
      <c r="F19" s="57">
        <v>239126</v>
      </c>
      <c r="G19" s="57">
        <v>226402</v>
      </c>
      <c r="H19" s="57" t="s">
        <v>25</v>
      </c>
      <c r="I19" s="57">
        <v>2822</v>
      </c>
      <c r="J19" s="57" t="s">
        <v>25</v>
      </c>
      <c r="K19" s="57">
        <v>9902</v>
      </c>
    </row>
    <row r="20" spans="1:11" ht="8.25" customHeight="1">
      <c r="A20" s="85"/>
      <c r="B20" s="55"/>
      <c r="C20" s="59"/>
      <c r="D20" s="92"/>
      <c r="E20" s="57"/>
      <c r="F20" s="57"/>
      <c r="G20" s="57"/>
      <c r="H20" s="57"/>
      <c r="I20" s="57"/>
      <c r="J20" s="57"/>
      <c r="K20" s="57"/>
    </row>
    <row r="21" spans="1:11" ht="11.25" customHeight="1">
      <c r="A21" s="85" t="s">
        <v>79</v>
      </c>
      <c r="B21" s="959" t="s">
        <v>80</v>
      </c>
      <c r="C21" s="960"/>
      <c r="D21" s="64"/>
      <c r="E21" s="57">
        <v>4</v>
      </c>
      <c r="F21" s="57">
        <v>2949</v>
      </c>
      <c r="G21" s="57">
        <v>248</v>
      </c>
      <c r="H21" s="57" t="s">
        <v>25</v>
      </c>
      <c r="I21" s="57">
        <v>2283</v>
      </c>
      <c r="J21" s="57">
        <v>418</v>
      </c>
      <c r="K21" s="57" t="s">
        <v>25</v>
      </c>
    </row>
    <row r="22" spans="1:11" ht="8.25" customHeight="1">
      <c r="A22" s="85"/>
      <c r="B22" s="55"/>
      <c r="C22" s="55"/>
      <c r="D22" s="54"/>
      <c r="E22" s="57"/>
      <c r="F22" s="57"/>
      <c r="G22" s="57"/>
      <c r="H22" s="57"/>
      <c r="I22" s="57"/>
      <c r="J22" s="57"/>
      <c r="K22" s="57"/>
    </row>
    <row r="23" spans="1:11" ht="12.75" customHeight="1">
      <c r="A23" s="85" t="s">
        <v>84</v>
      </c>
      <c r="B23" s="960" t="s">
        <v>85</v>
      </c>
      <c r="C23" s="960"/>
      <c r="D23" s="64"/>
      <c r="E23" s="57">
        <v>11</v>
      </c>
      <c r="F23" s="57">
        <v>851</v>
      </c>
      <c r="G23" s="57">
        <v>58</v>
      </c>
      <c r="H23" s="57" t="s">
        <v>25</v>
      </c>
      <c r="I23" s="57">
        <v>659</v>
      </c>
      <c r="J23" s="57" t="s">
        <v>25</v>
      </c>
      <c r="K23" s="57">
        <v>135</v>
      </c>
    </row>
    <row r="24" spans="1:11" ht="8.25" customHeight="1">
      <c r="A24" s="85"/>
      <c r="B24" s="55"/>
      <c r="C24" s="55"/>
      <c r="D24" s="54"/>
      <c r="E24" s="57"/>
      <c r="F24" s="57"/>
      <c r="G24" s="57"/>
      <c r="H24" s="57"/>
      <c r="I24" s="57"/>
      <c r="J24" s="57"/>
      <c r="K24" s="57"/>
    </row>
    <row r="25" spans="1:11" ht="12.75" customHeight="1">
      <c r="A25" s="85" t="s">
        <v>86</v>
      </c>
      <c r="B25" s="960" t="s">
        <v>87</v>
      </c>
      <c r="C25" s="960"/>
      <c r="D25" s="64"/>
      <c r="E25" s="57">
        <v>13</v>
      </c>
      <c r="F25" s="57">
        <v>7149</v>
      </c>
      <c r="G25" s="57">
        <v>5236</v>
      </c>
      <c r="H25" s="57" t="s">
        <v>25</v>
      </c>
      <c r="I25" s="57">
        <v>1914</v>
      </c>
      <c r="J25" s="57" t="s">
        <v>25</v>
      </c>
      <c r="K25" s="57" t="s">
        <v>25</v>
      </c>
    </row>
    <row r="26" spans="1:11" ht="8.25" customHeight="1">
      <c r="A26" s="85"/>
      <c r="B26" s="60"/>
      <c r="C26" s="60"/>
      <c r="D26" s="93"/>
      <c r="E26" s="57"/>
      <c r="F26" s="57"/>
      <c r="G26" s="57"/>
      <c r="H26" s="57"/>
      <c r="I26" s="57"/>
      <c r="J26" s="57"/>
      <c r="K26" s="57"/>
    </row>
    <row r="27" spans="1:11" ht="12.75" customHeight="1">
      <c r="A27" s="85" t="s">
        <v>88</v>
      </c>
      <c r="B27" s="55" t="s">
        <v>187</v>
      </c>
      <c r="C27" s="55"/>
      <c r="D27" s="93"/>
      <c r="E27" s="57"/>
      <c r="F27" s="57"/>
      <c r="G27" s="57"/>
      <c r="H27" s="57"/>
      <c r="I27" s="57"/>
      <c r="J27" s="57"/>
      <c r="K27" s="57"/>
    </row>
    <row r="28" spans="1:11" ht="12.75" customHeight="1">
      <c r="A28" s="85"/>
      <c r="B28" s="55" t="s">
        <v>188</v>
      </c>
      <c r="C28" s="55"/>
      <c r="D28" s="93"/>
      <c r="E28" s="57"/>
      <c r="F28" s="57"/>
      <c r="G28" s="57"/>
      <c r="H28" s="57"/>
      <c r="I28" s="57"/>
      <c r="J28" s="57"/>
      <c r="K28" s="57"/>
    </row>
    <row r="29" spans="1:11" ht="12.75" customHeight="1">
      <c r="A29" s="85"/>
      <c r="B29" s="959" t="s">
        <v>189</v>
      </c>
      <c r="C29" s="960"/>
      <c r="D29" s="64"/>
      <c r="E29" s="57">
        <v>11</v>
      </c>
      <c r="F29" s="57">
        <v>1457</v>
      </c>
      <c r="G29" s="57">
        <v>150</v>
      </c>
      <c r="H29" s="57" t="s">
        <v>25</v>
      </c>
      <c r="I29" s="57">
        <v>857</v>
      </c>
      <c r="J29" s="57" t="s">
        <v>25</v>
      </c>
      <c r="K29" s="57">
        <v>451</v>
      </c>
    </row>
    <row r="30" spans="1:11" ht="8.25" customHeight="1">
      <c r="A30" s="85"/>
      <c r="B30" s="55"/>
      <c r="C30" s="55"/>
      <c r="D30" s="54"/>
      <c r="E30" s="57"/>
      <c r="F30" s="57"/>
      <c r="G30" s="57"/>
      <c r="H30" s="57"/>
      <c r="I30" s="57"/>
      <c r="J30" s="57"/>
      <c r="K30" s="57"/>
    </row>
    <row r="31" spans="1:11" ht="12.75" customHeight="1">
      <c r="A31" s="85" t="s">
        <v>92</v>
      </c>
      <c r="B31" s="960" t="s">
        <v>93</v>
      </c>
      <c r="C31" s="960"/>
      <c r="D31" s="64"/>
      <c r="E31" s="57">
        <v>5</v>
      </c>
      <c r="F31" s="57">
        <v>2788</v>
      </c>
      <c r="G31" s="57">
        <v>1545</v>
      </c>
      <c r="H31" s="57" t="s">
        <v>25</v>
      </c>
      <c r="I31" s="57">
        <v>1243</v>
      </c>
      <c r="J31" s="57" t="s">
        <v>25</v>
      </c>
      <c r="K31" s="57" t="s">
        <v>25</v>
      </c>
    </row>
    <row r="32" spans="1:11" ht="8.25" customHeight="1">
      <c r="A32" s="85"/>
      <c r="B32" s="55"/>
      <c r="C32" s="60"/>
      <c r="D32" s="93"/>
      <c r="E32" s="57"/>
      <c r="F32" s="57"/>
      <c r="G32" s="57"/>
      <c r="H32" s="57"/>
      <c r="I32" s="57"/>
      <c r="J32" s="57"/>
      <c r="K32" s="57"/>
    </row>
    <row r="33" spans="1:11" ht="12.75" customHeight="1">
      <c r="A33" s="85" t="s">
        <v>94</v>
      </c>
      <c r="B33" s="960" t="s">
        <v>95</v>
      </c>
      <c r="C33" s="960"/>
      <c r="D33" s="64"/>
      <c r="E33" s="57">
        <v>235</v>
      </c>
      <c r="F33" s="57">
        <v>452427</v>
      </c>
      <c r="G33" s="57">
        <v>49020</v>
      </c>
      <c r="H33" s="57" t="s">
        <v>25</v>
      </c>
      <c r="I33" s="57">
        <v>85344</v>
      </c>
      <c r="J33" s="57">
        <v>3206</v>
      </c>
      <c r="K33" s="57">
        <v>314857</v>
      </c>
    </row>
    <row r="34" spans="1:11" ht="8.25" customHeight="1">
      <c r="A34" s="85"/>
      <c r="B34" s="55"/>
      <c r="C34" s="55"/>
      <c r="D34" s="54"/>
      <c r="E34" s="57"/>
      <c r="F34" s="57"/>
      <c r="G34" s="57"/>
      <c r="H34" s="57"/>
      <c r="I34" s="57"/>
      <c r="J34" s="57"/>
      <c r="K34" s="57"/>
    </row>
    <row r="35" spans="1:11" ht="12.75" customHeight="1">
      <c r="A35" s="85" t="s">
        <v>101</v>
      </c>
      <c r="B35" s="55" t="s">
        <v>102</v>
      </c>
      <c r="C35" s="55"/>
      <c r="D35" s="54"/>
      <c r="E35" s="57"/>
      <c r="F35" s="57"/>
      <c r="G35" s="57"/>
      <c r="H35" s="57"/>
      <c r="I35" s="57"/>
      <c r="J35" s="57"/>
      <c r="K35" s="57"/>
    </row>
    <row r="36" spans="1:11" ht="11.25" customHeight="1">
      <c r="A36" s="85"/>
      <c r="B36" s="55" t="s">
        <v>103</v>
      </c>
      <c r="C36" s="60"/>
      <c r="D36" s="93"/>
      <c r="E36" s="57"/>
      <c r="F36" s="57"/>
      <c r="G36" s="57"/>
      <c r="H36" s="57"/>
      <c r="I36" s="57"/>
      <c r="J36" s="57"/>
      <c r="K36" s="57"/>
    </row>
    <row r="37" spans="1:11" ht="12.75" customHeight="1">
      <c r="A37" s="85"/>
      <c r="B37" s="959" t="s">
        <v>104</v>
      </c>
      <c r="C37" s="960"/>
      <c r="D37" s="64"/>
      <c r="E37" s="57">
        <v>34</v>
      </c>
      <c r="F37" s="57">
        <v>17411</v>
      </c>
      <c r="G37" s="57">
        <v>14453</v>
      </c>
      <c r="H37" s="57" t="s">
        <v>25</v>
      </c>
      <c r="I37" s="57">
        <v>2153</v>
      </c>
      <c r="J37" s="57">
        <v>75</v>
      </c>
      <c r="K37" s="57">
        <v>730</v>
      </c>
    </row>
    <row r="38" spans="1:11" ht="8.25" customHeight="1">
      <c r="A38" s="85"/>
      <c r="B38" s="60"/>
      <c r="C38" s="60"/>
      <c r="D38" s="93"/>
      <c r="E38" s="57"/>
      <c r="F38" s="57"/>
      <c r="G38" s="57"/>
      <c r="H38" s="57"/>
      <c r="I38" s="57"/>
      <c r="J38" s="57"/>
      <c r="K38" s="57"/>
    </row>
    <row r="39" spans="1:11" ht="11.25" customHeight="1">
      <c r="A39" s="85" t="s">
        <v>105</v>
      </c>
      <c r="B39" s="55" t="s">
        <v>106</v>
      </c>
      <c r="C39" s="55"/>
      <c r="D39" s="54"/>
      <c r="E39" s="57"/>
      <c r="F39" s="57"/>
      <c r="G39" s="57"/>
      <c r="H39" s="57"/>
      <c r="I39" s="57"/>
      <c r="J39" s="57"/>
      <c r="K39" s="57"/>
    </row>
    <row r="40" spans="1:11" ht="12.75" customHeight="1">
      <c r="A40" s="96"/>
      <c r="B40" s="55" t="s">
        <v>107</v>
      </c>
      <c r="C40" s="55"/>
      <c r="D40" s="54"/>
      <c r="E40" s="57"/>
      <c r="F40" s="57"/>
      <c r="G40" s="57"/>
      <c r="H40" s="57"/>
      <c r="I40" s="57"/>
      <c r="J40" s="57"/>
      <c r="K40" s="57"/>
    </row>
    <row r="41" spans="1:11" ht="12.75" customHeight="1">
      <c r="A41" s="96"/>
      <c r="B41" s="55" t="s">
        <v>108</v>
      </c>
      <c r="C41" s="55"/>
      <c r="D41" s="64"/>
      <c r="E41" s="57">
        <v>34</v>
      </c>
      <c r="F41" s="57">
        <v>49949</v>
      </c>
      <c r="G41" s="57">
        <v>655</v>
      </c>
      <c r="H41" s="57" t="s">
        <v>25</v>
      </c>
      <c r="I41" s="57">
        <v>45311</v>
      </c>
      <c r="J41" s="57">
        <v>3984</v>
      </c>
      <c r="K41" s="57" t="s">
        <v>25</v>
      </c>
    </row>
    <row r="42" spans="1:11" ht="8.25" customHeight="1">
      <c r="A42" s="96"/>
      <c r="B42" s="55"/>
      <c r="C42" s="55"/>
      <c r="D42" s="64"/>
      <c r="E42" s="57"/>
      <c r="F42" s="57"/>
      <c r="G42" s="57"/>
      <c r="H42" s="57"/>
      <c r="I42" s="57"/>
      <c r="J42" s="57"/>
      <c r="K42" s="57"/>
    </row>
    <row r="43" spans="1:11" ht="12.75" customHeight="1">
      <c r="A43" s="96">
        <v>13</v>
      </c>
      <c r="B43" s="959" t="s">
        <v>110</v>
      </c>
      <c r="C43" s="960"/>
      <c r="D43" s="64"/>
      <c r="E43" s="57">
        <v>203</v>
      </c>
      <c r="F43" s="57">
        <v>32457</v>
      </c>
      <c r="G43" s="57">
        <v>2219</v>
      </c>
      <c r="H43" s="57" t="s">
        <v>25</v>
      </c>
      <c r="I43" s="57">
        <v>30028</v>
      </c>
      <c r="J43" s="57" t="s">
        <v>25</v>
      </c>
      <c r="K43" s="57">
        <v>210</v>
      </c>
    </row>
    <row r="44" spans="1:11" ht="8.25" customHeight="1">
      <c r="A44" s="96"/>
      <c r="B44" s="55"/>
      <c r="C44" s="55"/>
      <c r="D44" s="64"/>
      <c r="E44" s="57"/>
      <c r="F44" s="57"/>
      <c r="G44" s="57"/>
      <c r="H44" s="57"/>
      <c r="I44" s="57"/>
      <c r="J44" s="57"/>
      <c r="K44" s="57"/>
    </row>
    <row r="45" spans="1:11" ht="12.75" customHeight="1">
      <c r="A45" s="96">
        <v>14</v>
      </c>
      <c r="B45" s="55" t="s">
        <v>113</v>
      </c>
      <c r="C45" s="55"/>
      <c r="D45" s="64"/>
      <c r="E45" s="57"/>
      <c r="F45" s="57"/>
      <c r="G45" s="57"/>
      <c r="H45" s="57"/>
      <c r="I45" s="57"/>
      <c r="J45" s="57"/>
      <c r="K45" s="57"/>
    </row>
    <row r="46" spans="1:11" ht="12" customHeight="1">
      <c r="A46" s="96"/>
      <c r="B46" s="985" t="s">
        <v>114</v>
      </c>
      <c r="C46" s="986"/>
      <c r="D46" s="54"/>
      <c r="E46" s="57">
        <v>38</v>
      </c>
      <c r="F46" s="57">
        <v>10465</v>
      </c>
      <c r="G46" s="57">
        <v>1326</v>
      </c>
      <c r="H46" s="57" t="s">
        <v>25</v>
      </c>
      <c r="I46" s="57">
        <v>9138</v>
      </c>
      <c r="J46" s="57" t="s">
        <v>25</v>
      </c>
      <c r="K46" s="57">
        <v>2</v>
      </c>
    </row>
    <row r="47" spans="1:11" ht="8.25" customHeight="1">
      <c r="A47" s="96"/>
      <c r="B47" s="59"/>
      <c r="C47" s="59"/>
      <c r="D47" s="54"/>
      <c r="E47" s="57"/>
      <c r="F47" s="57"/>
      <c r="G47" s="57"/>
      <c r="H47" s="57"/>
      <c r="I47" s="57"/>
      <c r="J47" s="57"/>
      <c r="K47" s="57"/>
    </row>
    <row r="48" spans="1:11" ht="12.75" customHeight="1">
      <c r="A48" s="85" t="s">
        <v>115</v>
      </c>
      <c r="B48" s="55" t="s">
        <v>116</v>
      </c>
      <c r="C48" s="55"/>
      <c r="D48" s="122"/>
      <c r="E48" s="57"/>
      <c r="F48" s="57"/>
      <c r="G48" s="57"/>
      <c r="H48" s="57"/>
      <c r="I48" s="57"/>
      <c r="J48" s="57"/>
      <c r="K48" s="57"/>
    </row>
    <row r="49" spans="1:11" ht="11.25" customHeight="1">
      <c r="A49" s="85"/>
      <c r="B49" s="985" t="s">
        <v>117</v>
      </c>
      <c r="C49" s="986"/>
      <c r="D49" s="122"/>
      <c r="E49" s="57">
        <v>51</v>
      </c>
      <c r="F49" s="57">
        <v>34239</v>
      </c>
      <c r="G49" s="57">
        <v>85</v>
      </c>
      <c r="H49" s="57">
        <v>140</v>
      </c>
      <c r="I49" s="57">
        <v>30204</v>
      </c>
      <c r="J49" s="57">
        <v>437</v>
      </c>
      <c r="K49" s="57">
        <v>3373</v>
      </c>
    </row>
    <row r="50" spans="1:11" ht="8.25" customHeight="1">
      <c r="A50" s="85"/>
      <c r="B50" s="55"/>
      <c r="C50" s="55"/>
      <c r="D50" s="122"/>
      <c r="E50" s="57"/>
      <c r="F50" s="57"/>
      <c r="G50" s="57"/>
      <c r="H50" s="57"/>
      <c r="I50" s="57"/>
      <c r="J50" s="57"/>
      <c r="K50" s="57"/>
    </row>
    <row r="51" spans="1:11" ht="9.75">
      <c r="A51" s="85" t="s">
        <v>120</v>
      </c>
      <c r="B51" s="55" t="s">
        <v>121</v>
      </c>
      <c r="C51" s="55"/>
      <c r="D51" s="122"/>
      <c r="E51" s="57"/>
      <c r="F51" s="57"/>
      <c r="G51" s="57"/>
      <c r="H51" s="57"/>
      <c r="I51" s="57"/>
      <c r="J51" s="57"/>
      <c r="K51" s="57"/>
    </row>
    <row r="52" spans="1:11" ht="9.75">
      <c r="A52" s="85"/>
      <c r="B52" s="986" t="s">
        <v>122</v>
      </c>
      <c r="C52" s="986"/>
      <c r="D52" s="122"/>
      <c r="E52" s="57">
        <v>272</v>
      </c>
      <c r="F52" s="57">
        <v>178404</v>
      </c>
      <c r="G52" s="57">
        <v>3432</v>
      </c>
      <c r="H52" s="57">
        <v>588</v>
      </c>
      <c r="I52" s="57">
        <v>151538</v>
      </c>
      <c r="J52" s="57">
        <v>12420</v>
      </c>
      <c r="K52" s="57">
        <v>10426</v>
      </c>
    </row>
    <row r="53" spans="1:11" ht="8.25" customHeight="1">
      <c r="A53" s="85"/>
      <c r="B53" s="55"/>
      <c r="C53" s="59"/>
      <c r="D53" s="122"/>
      <c r="E53" s="57"/>
      <c r="F53" s="57"/>
      <c r="G53" s="57"/>
      <c r="H53" s="57"/>
      <c r="I53" s="57"/>
      <c r="J53" s="57"/>
      <c r="K53" s="57"/>
    </row>
    <row r="54" spans="1:11" ht="9.75">
      <c r="A54" s="85" t="s">
        <v>129</v>
      </c>
      <c r="B54" s="55" t="s">
        <v>130</v>
      </c>
      <c r="C54" s="55"/>
      <c r="D54" s="122"/>
      <c r="E54" s="57"/>
      <c r="F54" s="57"/>
      <c r="G54" s="57"/>
      <c r="H54" s="57"/>
      <c r="I54" s="57"/>
      <c r="J54" s="57"/>
      <c r="K54" s="57"/>
    </row>
    <row r="55" spans="1:11" ht="9.75">
      <c r="A55" s="85"/>
      <c r="B55" s="985" t="s">
        <v>131</v>
      </c>
      <c r="C55" s="986"/>
      <c r="D55" s="122"/>
      <c r="E55" s="57">
        <v>89</v>
      </c>
      <c r="F55" s="57">
        <v>615933</v>
      </c>
      <c r="G55" s="57">
        <v>30647</v>
      </c>
      <c r="H55" s="57" t="s">
        <v>25</v>
      </c>
      <c r="I55" s="57">
        <v>431966</v>
      </c>
      <c r="J55" s="57">
        <v>1286</v>
      </c>
      <c r="K55" s="57">
        <v>152035</v>
      </c>
    </row>
    <row r="56" spans="1:11" ht="8.25" customHeight="1">
      <c r="A56" s="85"/>
      <c r="B56" s="55"/>
      <c r="C56" s="55"/>
      <c r="D56" s="122"/>
      <c r="E56" s="57"/>
      <c r="F56" s="57"/>
      <c r="G56" s="57"/>
      <c r="H56" s="57"/>
      <c r="I56" s="57"/>
      <c r="J56" s="57"/>
      <c r="K56" s="57"/>
    </row>
    <row r="57" spans="1:11" ht="9.75">
      <c r="A57" s="85" t="s">
        <v>144</v>
      </c>
      <c r="B57" s="55" t="s">
        <v>193</v>
      </c>
      <c r="C57" s="55"/>
      <c r="D57" s="122"/>
      <c r="E57" s="57"/>
      <c r="F57" s="57"/>
      <c r="G57" s="57"/>
      <c r="H57" s="57"/>
      <c r="I57" s="57"/>
      <c r="J57" s="57"/>
      <c r="K57" s="57"/>
    </row>
    <row r="58" spans="1:11" ht="9.75">
      <c r="A58" s="85"/>
      <c r="B58" s="55" t="s">
        <v>194</v>
      </c>
      <c r="C58" s="59"/>
      <c r="D58" s="122"/>
      <c r="E58" s="57"/>
      <c r="F58" s="57"/>
      <c r="G58" s="57"/>
      <c r="H58" s="57"/>
      <c r="I58" s="57"/>
      <c r="J58" s="57"/>
      <c r="K58" s="57"/>
    </row>
    <row r="59" spans="1:11" ht="9.75">
      <c r="A59" s="85"/>
      <c r="B59" s="55" t="s">
        <v>195</v>
      </c>
      <c r="C59" s="59"/>
      <c r="D59" s="122"/>
      <c r="E59" s="57"/>
      <c r="F59" s="57"/>
      <c r="G59" s="57"/>
      <c r="H59" s="57"/>
      <c r="I59" s="57"/>
      <c r="J59" s="57"/>
      <c r="K59" s="57"/>
    </row>
    <row r="60" spans="1:11" ht="9.75">
      <c r="A60" s="85"/>
      <c r="B60" s="986" t="s">
        <v>196</v>
      </c>
      <c r="C60" s="986"/>
      <c r="D60" s="122"/>
      <c r="E60" s="57">
        <v>6</v>
      </c>
      <c r="F60" s="57">
        <v>61</v>
      </c>
      <c r="G60" s="57">
        <v>51</v>
      </c>
      <c r="H60" s="57" t="s">
        <v>25</v>
      </c>
      <c r="I60" s="57">
        <v>10</v>
      </c>
      <c r="J60" s="57" t="s">
        <v>25</v>
      </c>
      <c r="K60" s="57" t="s">
        <v>25</v>
      </c>
    </row>
    <row r="61" spans="1:11" ht="8.25" customHeight="1">
      <c r="A61" s="85"/>
      <c r="B61" s="55"/>
      <c r="C61" s="55"/>
      <c r="D61" s="122"/>
      <c r="E61" s="57"/>
      <c r="F61" s="57"/>
      <c r="G61" s="57"/>
      <c r="H61" s="57"/>
      <c r="I61" s="57"/>
      <c r="J61" s="57"/>
      <c r="K61" s="57"/>
    </row>
    <row r="62" spans="1:11" ht="9.75">
      <c r="A62" s="85" t="s">
        <v>149</v>
      </c>
      <c r="B62" s="55" t="s">
        <v>150</v>
      </c>
      <c r="C62" s="55"/>
      <c r="D62" s="122"/>
      <c r="E62" s="57"/>
      <c r="F62" s="57"/>
      <c r="G62" s="57"/>
      <c r="H62" s="57"/>
      <c r="I62" s="57"/>
      <c r="J62" s="57"/>
      <c r="K62" s="57"/>
    </row>
    <row r="63" spans="1:11" ht="9.75">
      <c r="A63" s="85"/>
      <c r="B63" s="55" t="s">
        <v>151</v>
      </c>
      <c r="C63" s="55"/>
      <c r="D63" s="122"/>
      <c r="E63" s="57"/>
      <c r="F63" s="57"/>
      <c r="G63" s="57"/>
      <c r="H63" s="57"/>
      <c r="I63" s="57"/>
      <c r="J63" s="57"/>
      <c r="K63" s="57"/>
    </row>
    <row r="64" spans="1:11" ht="9.75">
      <c r="A64" s="85"/>
      <c r="B64" s="55" t="s">
        <v>152</v>
      </c>
      <c r="C64" s="55"/>
      <c r="D64" s="122"/>
      <c r="E64" s="57"/>
      <c r="F64" s="57"/>
      <c r="G64" s="57"/>
      <c r="H64" s="57"/>
      <c r="I64" s="57"/>
      <c r="J64" s="57"/>
      <c r="K64" s="57"/>
    </row>
    <row r="65" spans="1:11" ht="9.75">
      <c r="A65" s="85"/>
      <c r="B65" s="985" t="s">
        <v>153</v>
      </c>
      <c r="C65" s="986"/>
      <c r="D65" s="122"/>
      <c r="E65" s="57">
        <v>1154</v>
      </c>
      <c r="F65" s="57">
        <v>11815570</v>
      </c>
      <c r="G65" s="57">
        <v>838638</v>
      </c>
      <c r="H65" s="57">
        <v>11169</v>
      </c>
      <c r="I65" s="57">
        <v>5529549</v>
      </c>
      <c r="J65" s="57">
        <v>376487</v>
      </c>
      <c r="K65" s="57">
        <v>5059728</v>
      </c>
    </row>
    <row r="66" spans="1:11" ht="8.25" customHeight="1">
      <c r="A66" s="85"/>
      <c r="B66" s="55"/>
      <c r="C66" s="59"/>
      <c r="D66" s="122"/>
      <c r="E66" s="57"/>
      <c r="F66" s="57"/>
      <c r="G66" s="57"/>
      <c r="H66" s="57"/>
      <c r="I66" s="57"/>
      <c r="J66" s="57"/>
      <c r="K66" s="57"/>
    </row>
    <row r="67" spans="1:11" ht="9.75">
      <c r="A67" s="85" t="s">
        <v>159</v>
      </c>
      <c r="B67" s="55" t="s">
        <v>160</v>
      </c>
      <c r="C67" s="55"/>
      <c r="D67" s="122"/>
      <c r="E67" s="57"/>
      <c r="F67" s="57"/>
      <c r="G67" s="57"/>
      <c r="H67" s="57"/>
      <c r="I67" s="57"/>
      <c r="J67" s="57"/>
      <c r="K67" s="57"/>
    </row>
    <row r="68" spans="1:11" ht="9.75">
      <c r="A68" s="85"/>
      <c r="B68" s="55" t="s">
        <v>161</v>
      </c>
      <c r="C68" s="55"/>
      <c r="D68" s="122"/>
      <c r="E68" s="57"/>
      <c r="F68" s="57"/>
      <c r="G68" s="57"/>
      <c r="H68" s="57"/>
      <c r="I68" s="57"/>
      <c r="J68" s="57"/>
      <c r="K68" s="57"/>
    </row>
    <row r="69" spans="1:11" ht="9.75">
      <c r="A69" s="85"/>
      <c r="B69" s="55" t="s">
        <v>162</v>
      </c>
      <c r="C69" s="55"/>
      <c r="D69" s="122"/>
      <c r="E69" s="57"/>
      <c r="F69" s="57"/>
      <c r="G69" s="57"/>
      <c r="H69" s="57"/>
      <c r="I69" s="57"/>
      <c r="J69" s="57"/>
      <c r="K69" s="57"/>
    </row>
    <row r="70" spans="1:11" ht="9.75">
      <c r="A70" s="96"/>
      <c r="B70" s="985" t="s">
        <v>163</v>
      </c>
      <c r="C70" s="986"/>
      <c r="D70" s="122"/>
      <c r="E70" s="57">
        <v>89</v>
      </c>
      <c r="F70" s="57">
        <v>208031</v>
      </c>
      <c r="G70" s="57">
        <v>28050</v>
      </c>
      <c r="H70" s="57" t="s">
        <v>25</v>
      </c>
      <c r="I70" s="57">
        <v>171945</v>
      </c>
      <c r="J70" s="57">
        <v>66</v>
      </c>
      <c r="K70" s="57">
        <v>7971</v>
      </c>
    </row>
    <row r="71" spans="1:11" ht="9.75" customHeight="1">
      <c r="A71" s="123"/>
      <c r="B71" s="55"/>
      <c r="C71" s="59"/>
      <c r="D71" s="43"/>
      <c r="E71" s="99"/>
      <c r="F71" s="57"/>
      <c r="G71" s="99"/>
      <c r="H71" s="99"/>
      <c r="I71" s="99"/>
      <c r="J71" s="99"/>
      <c r="K71" s="57"/>
    </row>
    <row r="72" spans="1:17" ht="9.75">
      <c r="A72" s="101"/>
      <c r="B72" s="56"/>
      <c r="C72" s="102" t="s">
        <v>172</v>
      </c>
      <c r="D72" s="43"/>
      <c r="E72" s="104">
        <v>1666</v>
      </c>
      <c r="F72" s="104">
        <v>13848817</v>
      </c>
      <c r="G72" s="104">
        <v>1228546</v>
      </c>
      <c r="H72" s="104">
        <v>14682</v>
      </c>
      <c r="I72" s="104">
        <v>6569070</v>
      </c>
      <c r="J72" s="104">
        <v>398378</v>
      </c>
      <c r="K72" s="104">
        <v>5638141</v>
      </c>
      <c r="L72" s="20"/>
      <c r="M72" s="20"/>
      <c r="N72" s="20"/>
      <c r="O72" s="20"/>
      <c r="P72" s="20"/>
      <c r="Q72" s="20"/>
    </row>
    <row r="73" spans="1:17" ht="5.25" customHeight="1">
      <c r="A73" s="101"/>
      <c r="B73" s="56"/>
      <c r="C73" s="102"/>
      <c r="D73" s="72"/>
      <c r="E73" s="105"/>
      <c r="F73" s="57"/>
      <c r="G73" s="104"/>
      <c r="H73" s="104"/>
      <c r="I73" s="104"/>
      <c r="J73" s="104"/>
      <c r="K73" s="57"/>
      <c r="L73" s="20"/>
      <c r="M73" s="20"/>
      <c r="N73" s="20"/>
      <c r="O73" s="20"/>
      <c r="P73" s="20"/>
      <c r="Q73" s="20"/>
    </row>
    <row r="74" spans="1:17" ht="9.75">
      <c r="A74" s="101"/>
      <c r="B74" s="56"/>
      <c r="C74" s="107" t="s">
        <v>173</v>
      </c>
      <c r="D74" s="72"/>
      <c r="E74" s="108">
        <v>513</v>
      </c>
      <c r="F74" s="57">
        <v>1044595</v>
      </c>
      <c r="G74" s="57">
        <v>210105</v>
      </c>
      <c r="H74" s="57">
        <v>588</v>
      </c>
      <c r="I74" s="57">
        <v>603848</v>
      </c>
      <c r="J74" s="57">
        <v>7191</v>
      </c>
      <c r="K74" s="57">
        <v>222864</v>
      </c>
      <c r="L74" s="20"/>
      <c r="M74" s="20"/>
      <c r="N74" s="20"/>
      <c r="O74" s="20"/>
      <c r="P74" s="20"/>
      <c r="Q74" s="20"/>
    </row>
    <row r="75" spans="1:10" ht="11.25" customHeight="1">
      <c r="A75" s="31" t="s">
        <v>19</v>
      </c>
      <c r="E75" s="20"/>
      <c r="F75" s="20"/>
      <c r="G75" s="20"/>
      <c r="H75" s="20"/>
      <c r="I75" s="20"/>
      <c r="J75" s="20"/>
    </row>
    <row r="76" spans="1:11" ht="14.25" customHeight="1">
      <c r="A76" s="997" t="s">
        <v>208</v>
      </c>
      <c r="B76" s="997"/>
      <c r="C76" s="997"/>
      <c r="D76" s="997"/>
      <c r="E76" s="997"/>
      <c r="F76" s="997"/>
      <c r="G76" s="997"/>
      <c r="H76" s="997"/>
      <c r="I76" s="997"/>
      <c r="J76" s="997"/>
      <c r="K76" s="997"/>
    </row>
    <row r="77" spans="1:11" ht="9.75">
      <c r="A77" s="997"/>
      <c r="B77" s="997"/>
      <c r="C77" s="997"/>
      <c r="D77" s="997"/>
      <c r="E77" s="997"/>
      <c r="F77" s="997"/>
      <c r="G77" s="997"/>
      <c r="H77" s="997"/>
      <c r="I77" s="997"/>
      <c r="J77" s="997"/>
      <c r="K77" s="997"/>
    </row>
    <row r="78" ht="9.75">
      <c r="H78" s="56"/>
    </row>
    <row r="80" spans="5:11" ht="9.75">
      <c r="E80" s="20"/>
      <c r="F80" s="20"/>
      <c r="G80" s="20"/>
      <c r="H80" s="20"/>
      <c r="I80" s="20"/>
      <c r="J80" s="20"/>
      <c r="K80" s="20"/>
    </row>
  </sheetData>
  <sheetProtection/>
  <mergeCells count="33">
    <mergeCell ref="A1:K1"/>
    <mergeCell ref="A3:A8"/>
    <mergeCell ref="B3:D8"/>
    <mergeCell ref="E3:E7"/>
    <mergeCell ref="F3:F7"/>
    <mergeCell ref="G3:K3"/>
    <mergeCell ref="G4:H4"/>
    <mergeCell ref="I4:J4"/>
    <mergeCell ref="K4:K7"/>
    <mergeCell ref="G5:G7"/>
    <mergeCell ref="H5:H7"/>
    <mergeCell ref="I5:I7"/>
    <mergeCell ref="J5:J7"/>
    <mergeCell ref="F8:K8"/>
    <mergeCell ref="B12:C12"/>
    <mergeCell ref="B16:C16"/>
    <mergeCell ref="B52:C52"/>
    <mergeCell ref="B19:C19"/>
    <mergeCell ref="B21:C21"/>
    <mergeCell ref="B23:C23"/>
    <mergeCell ref="B25:C25"/>
    <mergeCell ref="B29:C29"/>
    <mergeCell ref="B31:C31"/>
    <mergeCell ref="B55:C55"/>
    <mergeCell ref="B60:C60"/>
    <mergeCell ref="B65:C65"/>
    <mergeCell ref="B70:C70"/>
    <mergeCell ref="A76:K77"/>
    <mergeCell ref="B33:C33"/>
    <mergeCell ref="B37:C37"/>
    <mergeCell ref="B43:C43"/>
    <mergeCell ref="B46:C46"/>
    <mergeCell ref="B49:C49"/>
  </mergeCells>
  <printOptions/>
  <pageMargins left="0.62" right="0.65" top="0.81" bottom="0.69" header="0.5118110236220472" footer="0.5118110236220472"/>
  <pageSetup horizontalDpi="600" verticalDpi="600" orientation="portrait" paperSize="9" scale="84" r:id="rId1"/>
  <headerFooter alignWithMargins="0">
    <oddHeader>&amp;L&amp;"Arial,Kursiv"&amp;U1.1 Abfallentsorgung in Entsorgungsanlagen allgemein&amp;R&amp;"Arial,Kursiv" &amp;U Abfallwirtschaft in Bayern 2012</oddHeader>
    <oddFooter xml:space="preserve">&amp;C&amp;11  28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3"/>
  <sheetViews>
    <sheetView zoomScale="120" zoomScaleNormal="120" workbookViewId="0" topLeftCell="A1">
      <selection activeCell="H63" sqref="H63"/>
    </sheetView>
  </sheetViews>
  <sheetFormatPr defaultColWidth="11.421875" defaultRowHeight="12.75"/>
  <cols>
    <col min="1" max="1" width="1.421875" style="3" customWidth="1"/>
    <col min="2" max="2" width="4.8515625" style="3" customWidth="1"/>
    <col min="3" max="3" width="17.7109375" style="3" customWidth="1"/>
    <col min="4" max="4" width="0.85546875" style="3" customWidth="1"/>
    <col min="5" max="5" width="7.8515625" style="3" customWidth="1"/>
    <col min="6" max="8" width="10.140625" style="3" customWidth="1"/>
    <col min="9" max="11" width="9.421875" style="3" customWidth="1"/>
    <col min="12" max="12" width="9.28125" style="3" customWidth="1"/>
    <col min="13" max="16384" width="11.421875" style="3" customWidth="1"/>
  </cols>
  <sheetData>
    <row r="1" spans="2:12" s="66" customFormat="1" ht="12.75">
      <c r="B1" s="943" t="s">
        <v>209</v>
      </c>
      <c r="C1" s="943"/>
      <c r="D1" s="943"/>
      <c r="E1" s="943"/>
      <c r="F1" s="943"/>
      <c r="G1" s="943"/>
      <c r="H1" s="943"/>
      <c r="I1" s="943"/>
      <c r="J1" s="943"/>
      <c r="K1" s="943"/>
      <c r="L1" s="943"/>
    </row>
    <row r="2" spans="2:12" s="2" customFormat="1" ht="12.75">
      <c r="B2" s="943" t="s">
        <v>210</v>
      </c>
      <c r="C2" s="943"/>
      <c r="D2" s="943"/>
      <c r="E2" s="943"/>
      <c r="F2" s="943"/>
      <c r="G2" s="943"/>
      <c r="H2" s="943"/>
      <c r="I2" s="943"/>
      <c r="J2" s="943"/>
      <c r="K2" s="943"/>
      <c r="L2" s="943"/>
    </row>
    <row r="3" ht="11.25" customHeight="1"/>
    <row r="4" spans="1:12" ht="11.25" customHeight="1">
      <c r="A4" s="972" t="s">
        <v>211</v>
      </c>
      <c r="B4" s="972"/>
      <c r="C4" s="972"/>
      <c r="D4" s="973"/>
      <c r="E4" s="944" t="s">
        <v>212</v>
      </c>
      <c r="F4" s="944" t="s">
        <v>213</v>
      </c>
      <c r="G4" s="944" t="s">
        <v>214</v>
      </c>
      <c r="H4" s="948" t="s">
        <v>215</v>
      </c>
      <c r="I4" s="949"/>
      <c r="J4" s="949"/>
      <c r="K4" s="949"/>
      <c r="L4" s="949"/>
    </row>
    <row r="5" spans="1:12" ht="11.25" customHeight="1">
      <c r="A5" s="975"/>
      <c r="B5" s="975"/>
      <c r="C5" s="975"/>
      <c r="D5" s="976"/>
      <c r="E5" s="950"/>
      <c r="F5" s="950"/>
      <c r="G5" s="950"/>
      <c r="H5" s="944" t="s">
        <v>216</v>
      </c>
      <c r="I5" s="995" t="s">
        <v>217</v>
      </c>
      <c r="J5" s="996"/>
      <c r="K5" s="996"/>
      <c r="L5" s="996"/>
    </row>
    <row r="6" spans="1:13" ht="12" customHeight="1">
      <c r="A6" s="975"/>
      <c r="B6" s="975"/>
      <c r="C6" s="975"/>
      <c r="D6" s="976"/>
      <c r="E6" s="950"/>
      <c r="F6" s="950"/>
      <c r="G6" s="950"/>
      <c r="H6" s="950"/>
      <c r="I6" s="944" t="s">
        <v>218</v>
      </c>
      <c r="J6" s="946" t="s">
        <v>219</v>
      </c>
      <c r="K6" s="965"/>
      <c r="L6" s="965"/>
      <c r="M6" s="7"/>
    </row>
    <row r="7" spans="1:12" ht="11.25" customHeight="1">
      <c r="A7" s="975"/>
      <c r="B7" s="975"/>
      <c r="C7" s="975"/>
      <c r="D7" s="976"/>
      <c r="E7" s="950"/>
      <c r="F7" s="950"/>
      <c r="G7" s="950"/>
      <c r="H7" s="950"/>
      <c r="I7" s="950"/>
      <c r="J7" s="946" t="s">
        <v>183</v>
      </c>
      <c r="K7" s="944" t="s">
        <v>220</v>
      </c>
      <c r="L7" s="946" t="s">
        <v>221</v>
      </c>
    </row>
    <row r="8" spans="1:12" ht="9.75">
      <c r="A8" s="975"/>
      <c r="B8" s="975"/>
      <c r="C8" s="975"/>
      <c r="D8" s="976"/>
      <c r="E8" s="950"/>
      <c r="F8" s="950"/>
      <c r="G8" s="950"/>
      <c r="H8" s="950"/>
      <c r="I8" s="950"/>
      <c r="J8" s="964"/>
      <c r="K8" s="950"/>
      <c r="L8" s="964"/>
    </row>
    <row r="9" spans="1:12" ht="9.75">
      <c r="A9" s="975"/>
      <c r="B9" s="975"/>
      <c r="C9" s="975"/>
      <c r="D9" s="976"/>
      <c r="E9" s="945"/>
      <c r="F9" s="945"/>
      <c r="G9" s="945"/>
      <c r="H9" s="945"/>
      <c r="I9" s="945"/>
      <c r="J9" s="947"/>
      <c r="K9" s="945"/>
      <c r="L9" s="947"/>
    </row>
    <row r="10" spans="1:12" ht="9.75">
      <c r="A10" s="978"/>
      <c r="B10" s="978"/>
      <c r="C10" s="978"/>
      <c r="D10" s="979"/>
      <c r="E10" s="124" t="s">
        <v>12</v>
      </c>
      <c r="F10" s="948" t="s">
        <v>13</v>
      </c>
      <c r="G10" s="949"/>
      <c r="H10" s="949"/>
      <c r="I10" s="949"/>
      <c r="J10" s="949"/>
      <c r="K10" s="949"/>
      <c r="L10" s="949"/>
    </row>
    <row r="11" spans="2:5" ht="9" customHeight="1">
      <c r="B11" s="125"/>
      <c r="C11" s="7"/>
      <c r="D11" s="103"/>
      <c r="E11" s="7"/>
    </row>
    <row r="12" spans="1:22" ht="12" customHeight="1">
      <c r="A12" s="1023" t="s">
        <v>183</v>
      </c>
      <c r="B12" s="1023"/>
      <c r="C12" s="1023"/>
      <c r="D12" s="32"/>
      <c r="E12" s="77">
        <v>2660</v>
      </c>
      <c r="F12" s="62">
        <v>26989767</v>
      </c>
      <c r="G12" s="62">
        <v>27869596</v>
      </c>
      <c r="H12" s="78">
        <v>6383999</v>
      </c>
      <c r="I12" s="78">
        <v>21485597</v>
      </c>
      <c r="J12" s="78">
        <v>19133387</v>
      </c>
      <c r="K12" s="78">
        <v>1873237</v>
      </c>
      <c r="L12" s="78">
        <v>478973</v>
      </c>
      <c r="N12" s="17"/>
      <c r="O12" s="17"/>
      <c r="P12" s="17"/>
      <c r="Q12" s="17"/>
      <c r="R12" s="17"/>
      <c r="S12" s="17"/>
      <c r="T12" s="17"/>
      <c r="U12" s="17"/>
      <c r="V12" s="17"/>
    </row>
    <row r="13" spans="1:12" ht="6" customHeight="1">
      <c r="A13" s="126"/>
      <c r="B13" s="126"/>
      <c r="C13" s="126"/>
      <c r="D13" s="32"/>
      <c r="E13" s="77"/>
      <c r="F13" s="62"/>
      <c r="G13" s="62"/>
      <c r="H13" s="78"/>
      <c r="I13" s="78"/>
      <c r="J13" s="78"/>
      <c r="K13" s="78"/>
      <c r="L13" s="78"/>
    </row>
    <row r="14" spans="1:12" ht="9.75" customHeight="1">
      <c r="A14" s="126"/>
      <c r="B14" s="126"/>
      <c r="C14" s="127" t="s">
        <v>222</v>
      </c>
      <c r="D14" s="32"/>
      <c r="E14" s="44">
        <v>1299</v>
      </c>
      <c r="F14" s="17">
        <v>27108216</v>
      </c>
      <c r="G14" s="17">
        <v>27798004</v>
      </c>
      <c r="H14" s="128" t="s">
        <v>25</v>
      </c>
      <c r="I14" s="45">
        <v>27798004</v>
      </c>
      <c r="J14" s="45">
        <v>27539100</v>
      </c>
      <c r="K14" s="45">
        <v>217944</v>
      </c>
      <c r="L14" s="45">
        <v>40960</v>
      </c>
    </row>
    <row r="15" spans="2:12" ht="6" customHeight="1">
      <c r="B15" s="125"/>
      <c r="E15" s="44"/>
      <c r="F15" s="17"/>
      <c r="G15" s="17"/>
      <c r="H15" s="78"/>
      <c r="I15" s="17"/>
      <c r="J15" s="17"/>
      <c r="K15" s="17"/>
      <c r="L15" s="17"/>
    </row>
    <row r="16" spans="1:17" ht="12" customHeight="1">
      <c r="A16" s="1021" t="s">
        <v>223</v>
      </c>
      <c r="B16" s="1021"/>
      <c r="C16" s="1021"/>
      <c r="D16" s="130"/>
      <c r="E16" s="77">
        <v>674</v>
      </c>
      <c r="F16" s="62">
        <v>8671847</v>
      </c>
      <c r="G16" s="62">
        <v>9140592</v>
      </c>
      <c r="H16" s="78">
        <v>2752382</v>
      </c>
      <c r="I16" s="62">
        <v>6388211</v>
      </c>
      <c r="J16" s="62">
        <v>6129232</v>
      </c>
      <c r="K16" s="62">
        <v>144160</v>
      </c>
      <c r="L16" s="62">
        <v>114819</v>
      </c>
      <c r="M16" s="17"/>
      <c r="N16" s="17"/>
      <c r="O16" s="17"/>
      <c r="P16" s="17"/>
      <c r="Q16" s="17"/>
    </row>
    <row r="17" spans="1:17" ht="6" customHeight="1">
      <c r="A17" s="129"/>
      <c r="B17" s="129"/>
      <c r="C17" s="129"/>
      <c r="D17" s="130"/>
      <c r="E17" s="77"/>
      <c r="F17" s="62"/>
      <c r="G17" s="62"/>
      <c r="H17" s="78"/>
      <c r="I17" s="62"/>
      <c r="J17" s="62"/>
      <c r="K17" s="62"/>
      <c r="L17" s="62"/>
      <c r="M17" s="17"/>
      <c r="N17" s="17"/>
      <c r="O17" s="17"/>
      <c r="P17" s="17"/>
      <c r="Q17" s="17"/>
    </row>
    <row r="18" spans="1:17" ht="9.75" customHeight="1">
      <c r="A18" s="129"/>
      <c r="B18" s="129"/>
      <c r="C18" s="127" t="s">
        <v>222</v>
      </c>
      <c r="D18" s="130"/>
      <c r="E18" s="44">
        <v>529</v>
      </c>
      <c r="F18" s="17">
        <v>12665377</v>
      </c>
      <c r="G18" s="62">
        <v>13296584</v>
      </c>
      <c r="H18" s="106" t="s">
        <v>25</v>
      </c>
      <c r="I18" s="62">
        <v>13296584</v>
      </c>
      <c r="J18" s="62">
        <v>13252524</v>
      </c>
      <c r="K18" s="57">
        <v>9500</v>
      </c>
      <c r="L18" s="62">
        <v>34560</v>
      </c>
      <c r="M18" s="17"/>
      <c r="N18" s="17"/>
      <c r="O18" s="17"/>
      <c r="P18" s="17"/>
      <c r="Q18" s="17"/>
    </row>
    <row r="19" spans="2:12" ht="6" customHeight="1">
      <c r="B19" s="125"/>
      <c r="C19" s="7"/>
      <c r="D19" s="7"/>
      <c r="E19" s="44"/>
      <c r="I19" s="17"/>
      <c r="J19" s="17"/>
      <c r="K19" s="17"/>
      <c r="L19" s="17"/>
    </row>
    <row r="20" spans="1:12" ht="12" customHeight="1">
      <c r="A20" s="125" t="s">
        <v>224</v>
      </c>
      <c r="C20" s="7"/>
      <c r="D20" s="7"/>
      <c r="E20" s="44"/>
      <c r="H20" s="45"/>
      <c r="I20" s="45"/>
      <c r="J20" s="45"/>
      <c r="K20" s="45"/>
      <c r="L20" s="45"/>
    </row>
    <row r="21" spans="2:12" ht="4.5" customHeight="1">
      <c r="B21" s="125"/>
      <c r="C21" s="7"/>
      <c r="D21" s="7"/>
      <c r="E21" s="44"/>
      <c r="I21" s="17"/>
      <c r="J21" s="128"/>
      <c r="K21" s="128"/>
      <c r="L21" s="128"/>
    </row>
    <row r="22" spans="2:12" ht="12" customHeight="1">
      <c r="B22" s="1019" t="s">
        <v>225</v>
      </c>
      <c r="C22" s="1019"/>
      <c r="D22" s="7"/>
      <c r="E22" s="44">
        <v>19</v>
      </c>
      <c r="F22" s="17">
        <v>284233</v>
      </c>
      <c r="G22" s="17">
        <v>272424</v>
      </c>
      <c r="H22" s="17">
        <v>5141</v>
      </c>
      <c r="I22" s="17">
        <v>267283</v>
      </c>
      <c r="J22" s="17">
        <v>248639</v>
      </c>
      <c r="K22" s="17">
        <v>11413</v>
      </c>
      <c r="L22" s="23">
        <v>7231</v>
      </c>
    </row>
    <row r="23" spans="2:12" ht="12" customHeight="1">
      <c r="B23" s="1019" t="s">
        <v>226</v>
      </c>
      <c r="C23" s="1019"/>
      <c r="D23" s="7"/>
      <c r="E23" s="44">
        <v>61</v>
      </c>
      <c r="F23" s="17">
        <v>930270</v>
      </c>
      <c r="G23" s="17">
        <v>1062109</v>
      </c>
      <c r="H23" s="17">
        <v>88945</v>
      </c>
      <c r="I23" s="17">
        <v>973164</v>
      </c>
      <c r="J23" s="17">
        <v>948713</v>
      </c>
      <c r="K23" s="23">
        <v>17272</v>
      </c>
      <c r="L23" s="23">
        <v>7180</v>
      </c>
    </row>
    <row r="24" spans="2:12" ht="12" customHeight="1">
      <c r="B24" s="1019" t="s">
        <v>227</v>
      </c>
      <c r="C24" s="1019"/>
      <c r="E24" s="44">
        <v>8</v>
      </c>
      <c r="F24" s="17">
        <v>84081</v>
      </c>
      <c r="G24" s="17">
        <v>100500</v>
      </c>
      <c r="H24" s="17">
        <v>3479</v>
      </c>
      <c r="I24" s="17">
        <v>97021</v>
      </c>
      <c r="J24" s="17">
        <v>96726</v>
      </c>
      <c r="K24" s="128" t="s">
        <v>25</v>
      </c>
      <c r="L24" s="58">
        <v>295</v>
      </c>
    </row>
    <row r="25" spans="2:12" ht="6" customHeight="1">
      <c r="B25" s="132"/>
      <c r="C25" s="22"/>
      <c r="E25" s="44"/>
      <c r="F25" s="17"/>
      <c r="G25" s="17"/>
      <c r="H25" s="17"/>
      <c r="I25" s="133"/>
      <c r="J25" s="134"/>
      <c r="K25" s="128"/>
      <c r="L25" s="128"/>
    </row>
    <row r="26" spans="1:12" ht="12" customHeight="1">
      <c r="A26" s="132" t="s">
        <v>228</v>
      </c>
      <c r="C26" s="22"/>
      <c r="E26" s="44"/>
      <c r="F26" s="17"/>
      <c r="G26" s="17"/>
      <c r="H26" s="17"/>
      <c r="I26" s="17"/>
      <c r="J26" s="128"/>
      <c r="K26" s="128"/>
      <c r="L26" s="128"/>
    </row>
    <row r="27" spans="2:12" ht="4.5" customHeight="1">
      <c r="B27" s="132"/>
      <c r="C27" s="22"/>
      <c r="E27" s="44"/>
      <c r="F27" s="17"/>
      <c r="G27" s="17"/>
      <c r="H27" s="17"/>
      <c r="I27" s="17"/>
      <c r="J27" s="128"/>
      <c r="K27" s="128" t="s">
        <v>25</v>
      </c>
      <c r="L27" s="128"/>
    </row>
    <row r="28" spans="2:12" ht="12" customHeight="1">
      <c r="B28" s="1019" t="s">
        <v>229</v>
      </c>
      <c r="C28" s="1019"/>
      <c r="E28" s="44">
        <v>27</v>
      </c>
      <c r="F28" s="17">
        <v>643492</v>
      </c>
      <c r="G28" s="17">
        <v>504597</v>
      </c>
      <c r="H28" s="17">
        <v>96640</v>
      </c>
      <c r="I28" s="17">
        <v>407958</v>
      </c>
      <c r="J28" s="17">
        <v>396413</v>
      </c>
      <c r="K28" s="135">
        <v>540</v>
      </c>
      <c r="L28" s="17">
        <v>11005</v>
      </c>
    </row>
    <row r="29" spans="2:12" ht="12" customHeight="1">
      <c r="B29" s="1019" t="s">
        <v>230</v>
      </c>
      <c r="C29" s="1019"/>
      <c r="E29" s="44">
        <v>18</v>
      </c>
      <c r="F29" s="17">
        <v>106327</v>
      </c>
      <c r="G29" s="17">
        <v>122652</v>
      </c>
      <c r="H29" s="57">
        <v>7798</v>
      </c>
      <c r="I29" s="17">
        <v>114854</v>
      </c>
      <c r="J29" s="17">
        <v>110763</v>
      </c>
      <c r="K29" s="128" t="s">
        <v>25</v>
      </c>
      <c r="L29" s="136">
        <v>4091</v>
      </c>
    </row>
    <row r="30" spans="2:12" ht="12" customHeight="1">
      <c r="B30" s="1019" t="s">
        <v>231</v>
      </c>
      <c r="C30" s="1019"/>
      <c r="E30" s="44">
        <v>23</v>
      </c>
      <c r="F30" s="17">
        <v>78812</v>
      </c>
      <c r="G30" s="17">
        <v>79486</v>
      </c>
      <c r="H30" s="17">
        <v>18719</v>
      </c>
      <c r="I30" s="17">
        <v>60767</v>
      </c>
      <c r="J30" s="17">
        <v>60766</v>
      </c>
      <c r="K30" s="128" t="s">
        <v>25</v>
      </c>
      <c r="L30" s="135">
        <v>1</v>
      </c>
    </row>
    <row r="31" spans="2:12" s="31" customFormat="1" ht="12" customHeight="1">
      <c r="B31" s="1022" t="s">
        <v>232</v>
      </c>
      <c r="C31" s="1022"/>
      <c r="E31" s="30">
        <v>21</v>
      </c>
      <c r="F31" s="20">
        <v>176912</v>
      </c>
      <c r="G31" s="20">
        <v>218961</v>
      </c>
      <c r="H31" s="57">
        <v>25274</v>
      </c>
      <c r="I31" s="20">
        <v>193688</v>
      </c>
      <c r="J31" s="20">
        <v>193327</v>
      </c>
      <c r="K31" s="135">
        <v>361</v>
      </c>
      <c r="L31" s="135" t="s">
        <v>25</v>
      </c>
    </row>
    <row r="32" spans="2:12" ht="12" customHeight="1">
      <c r="B32" s="1019" t="s">
        <v>233</v>
      </c>
      <c r="C32" s="1019"/>
      <c r="E32" s="44">
        <v>29</v>
      </c>
      <c r="F32" s="17">
        <v>198927</v>
      </c>
      <c r="G32" s="17">
        <v>234607</v>
      </c>
      <c r="H32" s="17">
        <v>7666</v>
      </c>
      <c r="I32" s="17">
        <v>226941</v>
      </c>
      <c r="J32" s="17">
        <v>215738</v>
      </c>
      <c r="K32" s="17">
        <v>7220</v>
      </c>
      <c r="L32" s="17">
        <v>3983</v>
      </c>
    </row>
    <row r="33" spans="2:12" ht="12" customHeight="1">
      <c r="B33" s="1019" t="s">
        <v>234</v>
      </c>
      <c r="C33" s="1019"/>
      <c r="E33" s="44">
        <v>57</v>
      </c>
      <c r="F33" s="17">
        <v>527573</v>
      </c>
      <c r="G33" s="17">
        <v>470728</v>
      </c>
      <c r="H33" s="17">
        <v>70867</v>
      </c>
      <c r="I33" s="17">
        <v>399861</v>
      </c>
      <c r="J33" s="17">
        <v>396052</v>
      </c>
      <c r="K33" s="57">
        <v>3809</v>
      </c>
      <c r="L33" s="128" t="s">
        <v>25</v>
      </c>
    </row>
    <row r="34" spans="2:12" ht="12" customHeight="1">
      <c r="B34" s="1019" t="s">
        <v>235</v>
      </c>
      <c r="C34" s="1019"/>
      <c r="E34" s="44">
        <v>59</v>
      </c>
      <c r="F34" s="17">
        <v>506573</v>
      </c>
      <c r="G34" s="17">
        <v>597764</v>
      </c>
      <c r="H34" s="17">
        <v>57124</v>
      </c>
      <c r="I34" s="17">
        <v>540640</v>
      </c>
      <c r="J34" s="17">
        <v>529892</v>
      </c>
      <c r="K34" s="17">
        <v>7172</v>
      </c>
      <c r="L34" s="20">
        <v>3576</v>
      </c>
    </row>
    <row r="35" spans="2:12" ht="12" customHeight="1">
      <c r="B35" s="1019" t="s">
        <v>236</v>
      </c>
      <c r="C35" s="1019"/>
      <c r="E35" s="44">
        <v>35</v>
      </c>
      <c r="F35" s="17">
        <v>300640</v>
      </c>
      <c r="G35" s="17">
        <v>281509</v>
      </c>
      <c r="H35" s="17">
        <v>7672</v>
      </c>
      <c r="I35" s="17">
        <v>273837</v>
      </c>
      <c r="J35" s="17">
        <v>273837</v>
      </c>
      <c r="K35" s="128" t="s">
        <v>25</v>
      </c>
      <c r="L35" s="128" t="s">
        <v>25</v>
      </c>
    </row>
    <row r="36" spans="2:12" ht="12" customHeight="1">
      <c r="B36" s="1019" t="s">
        <v>237</v>
      </c>
      <c r="C36" s="1019"/>
      <c r="E36" s="44">
        <v>17</v>
      </c>
      <c r="F36" s="17">
        <v>165624</v>
      </c>
      <c r="G36" s="17">
        <v>173124</v>
      </c>
      <c r="H36" s="17">
        <v>12514</v>
      </c>
      <c r="I36" s="17">
        <v>160610</v>
      </c>
      <c r="J36" s="17">
        <v>157551</v>
      </c>
      <c r="K36" s="20">
        <v>392</v>
      </c>
      <c r="L36" s="135">
        <v>2667</v>
      </c>
    </row>
    <row r="37" spans="2:12" ht="12" customHeight="1">
      <c r="B37" s="1019" t="s">
        <v>238</v>
      </c>
      <c r="C37" s="1019"/>
      <c r="E37" s="44">
        <v>6</v>
      </c>
      <c r="F37" s="17">
        <v>28682</v>
      </c>
      <c r="G37" s="17">
        <v>24827</v>
      </c>
      <c r="H37" s="128" t="s">
        <v>25</v>
      </c>
      <c r="I37" s="17">
        <v>24827</v>
      </c>
      <c r="J37" s="17">
        <v>24811</v>
      </c>
      <c r="K37" s="135">
        <v>16</v>
      </c>
      <c r="L37" s="128" t="s">
        <v>25</v>
      </c>
    </row>
    <row r="38" spans="2:12" ht="12" customHeight="1">
      <c r="B38" s="1019" t="s">
        <v>239</v>
      </c>
      <c r="C38" s="1019"/>
      <c r="E38" s="44">
        <v>23</v>
      </c>
      <c r="F38" s="17">
        <v>236575</v>
      </c>
      <c r="G38" s="17">
        <v>245150</v>
      </c>
      <c r="H38" s="17">
        <v>61023</v>
      </c>
      <c r="I38" s="17">
        <v>184127</v>
      </c>
      <c r="J38" s="17">
        <v>178393</v>
      </c>
      <c r="K38" s="20">
        <v>5734</v>
      </c>
      <c r="L38" s="128" t="s">
        <v>25</v>
      </c>
    </row>
    <row r="39" spans="2:12" ht="12" customHeight="1">
      <c r="B39" s="1019" t="s">
        <v>240</v>
      </c>
      <c r="C39" s="1019"/>
      <c r="E39" s="44">
        <v>8</v>
      </c>
      <c r="F39" s="17">
        <v>29894</v>
      </c>
      <c r="G39" s="17">
        <v>36562</v>
      </c>
      <c r="H39" s="128" t="s">
        <v>25</v>
      </c>
      <c r="I39" s="17">
        <v>36562</v>
      </c>
      <c r="J39" s="17">
        <v>36562</v>
      </c>
      <c r="K39" s="128" t="s">
        <v>25</v>
      </c>
      <c r="L39" s="128" t="s">
        <v>25</v>
      </c>
    </row>
    <row r="40" spans="2:12" ht="12" customHeight="1">
      <c r="B40" s="1019" t="s">
        <v>241</v>
      </c>
      <c r="C40" s="1019"/>
      <c r="E40" s="44">
        <v>33</v>
      </c>
      <c r="F40" s="17">
        <v>78353</v>
      </c>
      <c r="G40" s="17">
        <v>74950</v>
      </c>
      <c r="H40" s="17">
        <v>27497</v>
      </c>
      <c r="I40" s="17">
        <v>47453</v>
      </c>
      <c r="J40" s="17">
        <v>47339</v>
      </c>
      <c r="K40" s="20">
        <v>72</v>
      </c>
      <c r="L40" s="20">
        <v>42</v>
      </c>
    </row>
    <row r="41" spans="2:12" ht="12" customHeight="1">
      <c r="B41" s="1019" t="s">
        <v>226</v>
      </c>
      <c r="C41" s="1019"/>
      <c r="E41" s="44">
        <v>30</v>
      </c>
      <c r="F41" s="17">
        <v>1133716</v>
      </c>
      <c r="G41" s="17">
        <v>1031663</v>
      </c>
      <c r="H41" s="20">
        <v>1444</v>
      </c>
      <c r="I41" s="17">
        <v>1030219</v>
      </c>
      <c r="J41" s="17">
        <v>1029878</v>
      </c>
      <c r="K41" s="128">
        <v>341</v>
      </c>
      <c r="L41" s="128" t="s">
        <v>25</v>
      </c>
    </row>
    <row r="42" spans="2:12" ht="12" customHeight="1">
      <c r="B42" s="1019" t="s">
        <v>242</v>
      </c>
      <c r="C42" s="1019"/>
      <c r="E42" s="44">
        <v>19</v>
      </c>
      <c r="F42" s="17">
        <v>287641</v>
      </c>
      <c r="G42" s="17">
        <v>290895</v>
      </c>
      <c r="H42" s="20">
        <v>7135</v>
      </c>
      <c r="I42" s="17">
        <v>283760</v>
      </c>
      <c r="J42" s="17">
        <v>225183</v>
      </c>
      <c r="K42" s="17">
        <v>51913</v>
      </c>
      <c r="L42" s="20">
        <v>6665</v>
      </c>
    </row>
    <row r="43" spans="2:12" ht="12" customHeight="1">
      <c r="B43" s="1019" t="s">
        <v>243</v>
      </c>
      <c r="C43" s="1019"/>
      <c r="E43" s="44">
        <v>23</v>
      </c>
      <c r="F43" s="17">
        <v>328724</v>
      </c>
      <c r="G43" s="17">
        <v>337026</v>
      </c>
      <c r="H43" s="20">
        <v>23395</v>
      </c>
      <c r="I43" s="17">
        <v>313631</v>
      </c>
      <c r="J43" s="17">
        <v>263520</v>
      </c>
      <c r="K43" s="17">
        <v>16674</v>
      </c>
      <c r="L43" s="17">
        <v>33437</v>
      </c>
    </row>
    <row r="44" spans="2:12" ht="12" customHeight="1">
      <c r="B44" s="1019" t="s">
        <v>227</v>
      </c>
      <c r="C44" s="1019"/>
      <c r="E44" s="30">
        <v>54</v>
      </c>
      <c r="F44" s="17">
        <v>206440</v>
      </c>
      <c r="G44" s="20">
        <v>226214</v>
      </c>
      <c r="H44" s="20">
        <v>23415</v>
      </c>
      <c r="I44" s="20">
        <v>202799</v>
      </c>
      <c r="J44" s="20">
        <v>192144</v>
      </c>
      <c r="K44" s="20">
        <v>2841</v>
      </c>
      <c r="L44" s="20">
        <v>7814</v>
      </c>
    </row>
    <row r="45" spans="2:12" ht="12" customHeight="1">
      <c r="B45" s="1019" t="s">
        <v>244</v>
      </c>
      <c r="C45" s="1019"/>
      <c r="E45" s="44">
        <v>7</v>
      </c>
      <c r="F45" s="17">
        <v>16403</v>
      </c>
      <c r="G45" s="17">
        <v>16543</v>
      </c>
      <c r="H45" s="20">
        <v>12399</v>
      </c>
      <c r="I45" s="20">
        <v>4144</v>
      </c>
      <c r="J45" s="20">
        <v>4144</v>
      </c>
      <c r="K45" s="128" t="s">
        <v>25</v>
      </c>
      <c r="L45" s="128" t="s">
        <v>25</v>
      </c>
    </row>
    <row r="46" spans="2:12" ht="12" customHeight="1">
      <c r="B46" s="1019" t="s">
        <v>245</v>
      </c>
      <c r="C46" s="1019"/>
      <c r="E46" s="44">
        <v>64</v>
      </c>
      <c r="F46" s="17">
        <v>203062</v>
      </c>
      <c r="G46" s="17">
        <v>169005</v>
      </c>
      <c r="H46" s="20">
        <v>39572</v>
      </c>
      <c r="I46" s="17">
        <v>129432</v>
      </c>
      <c r="J46" s="17">
        <v>128048</v>
      </c>
      <c r="K46" s="128" t="s">
        <v>25</v>
      </c>
      <c r="L46" s="20">
        <v>1384</v>
      </c>
    </row>
    <row r="47" spans="2:12" ht="12" customHeight="1">
      <c r="B47" s="1019" t="s">
        <v>246</v>
      </c>
      <c r="C47" s="1019"/>
      <c r="E47" s="44">
        <v>33</v>
      </c>
      <c r="F47" s="17">
        <v>2118895</v>
      </c>
      <c r="G47" s="17">
        <v>2569298</v>
      </c>
      <c r="H47" s="17">
        <v>2154664</v>
      </c>
      <c r="I47" s="17">
        <v>414634</v>
      </c>
      <c r="J47" s="17">
        <v>370794</v>
      </c>
      <c r="K47" s="23">
        <v>18391</v>
      </c>
      <c r="L47" s="20">
        <v>25449</v>
      </c>
    </row>
    <row r="48" spans="2:12" ht="12" customHeight="1">
      <c r="B48" s="125"/>
      <c r="E48" s="137"/>
      <c r="F48" s="17"/>
      <c r="G48" s="17"/>
      <c r="H48" s="17"/>
      <c r="I48" s="128"/>
      <c r="J48" s="128"/>
      <c r="K48" s="128"/>
      <c r="L48" s="128"/>
    </row>
    <row r="49" spans="1:17" ht="12" customHeight="1">
      <c r="A49" s="1021" t="s">
        <v>247</v>
      </c>
      <c r="B49" s="1021"/>
      <c r="C49" s="1021"/>
      <c r="D49" s="56"/>
      <c r="E49" s="77">
        <v>372</v>
      </c>
      <c r="F49" s="62">
        <v>2058256</v>
      </c>
      <c r="G49" s="62">
        <v>2367908</v>
      </c>
      <c r="H49" s="62">
        <v>1135582</v>
      </c>
      <c r="I49" s="62">
        <v>1232327</v>
      </c>
      <c r="J49" s="62">
        <v>1168243</v>
      </c>
      <c r="K49" s="62">
        <v>57825</v>
      </c>
      <c r="L49" s="62">
        <v>6258</v>
      </c>
      <c r="M49" s="17"/>
      <c r="N49" s="17"/>
      <c r="O49" s="17"/>
      <c r="P49" s="17"/>
      <c r="Q49" s="17"/>
    </row>
    <row r="50" spans="1:17" ht="6" customHeight="1">
      <c r="A50" s="129"/>
      <c r="B50" s="129"/>
      <c r="C50" s="129"/>
      <c r="D50" s="56"/>
      <c r="E50" s="77"/>
      <c r="F50" s="62"/>
      <c r="G50" s="62"/>
      <c r="H50" s="62"/>
      <c r="I50" s="62"/>
      <c r="J50" s="62"/>
      <c r="K50" s="62"/>
      <c r="L50" s="62"/>
      <c r="M50" s="17"/>
      <c r="N50" s="17"/>
      <c r="O50" s="17"/>
      <c r="P50" s="17"/>
      <c r="Q50" s="17"/>
    </row>
    <row r="51" spans="1:17" ht="9.75" customHeight="1">
      <c r="A51" s="129"/>
      <c r="B51" s="129"/>
      <c r="C51" s="127" t="s">
        <v>222</v>
      </c>
      <c r="D51" s="56"/>
      <c r="E51" s="44">
        <v>183</v>
      </c>
      <c r="F51" s="17">
        <v>2992279</v>
      </c>
      <c r="G51" s="17">
        <v>3286404</v>
      </c>
      <c r="H51" s="128" t="s">
        <v>25</v>
      </c>
      <c r="I51" s="17">
        <v>3286404</v>
      </c>
      <c r="J51" s="17">
        <v>3286404</v>
      </c>
      <c r="K51" s="128" t="s">
        <v>25</v>
      </c>
      <c r="L51" s="128" t="s">
        <v>25</v>
      </c>
      <c r="M51" s="17"/>
      <c r="N51" s="17"/>
      <c r="O51" s="17"/>
      <c r="P51" s="17"/>
      <c r="Q51" s="17"/>
    </row>
    <row r="52" spans="2:12" ht="6" customHeight="1">
      <c r="B52" s="138"/>
      <c r="C52" s="31"/>
      <c r="D52" s="31"/>
      <c r="E52" s="44"/>
      <c r="F52" s="17"/>
      <c r="G52" s="17"/>
      <c r="H52" s="17"/>
      <c r="I52" s="17"/>
      <c r="J52" s="128"/>
      <c r="K52" s="128"/>
      <c r="L52" s="128"/>
    </row>
    <row r="53" spans="1:12" ht="12" customHeight="1">
      <c r="A53" s="138" t="s">
        <v>224</v>
      </c>
      <c r="C53" s="31"/>
      <c r="D53" s="31"/>
      <c r="E53" s="44"/>
      <c r="F53" s="17"/>
      <c r="G53" s="17"/>
      <c r="H53" s="17"/>
      <c r="I53" s="17"/>
      <c r="J53" s="17"/>
      <c r="K53" s="128"/>
      <c r="L53" s="128"/>
    </row>
    <row r="54" spans="2:12" ht="4.5" customHeight="1">
      <c r="B54" s="138"/>
      <c r="C54" s="31"/>
      <c r="D54" s="31"/>
      <c r="E54" s="44"/>
      <c r="F54" s="17"/>
      <c r="G54" s="17"/>
      <c r="H54" s="17"/>
      <c r="I54" s="17"/>
      <c r="J54" s="128"/>
      <c r="K54" s="17"/>
      <c r="L54" s="128"/>
    </row>
    <row r="55" spans="2:12" ht="12" customHeight="1">
      <c r="B55" s="1019" t="s">
        <v>248</v>
      </c>
      <c r="C55" s="1019"/>
      <c r="E55" s="44">
        <v>10</v>
      </c>
      <c r="F55" s="17">
        <v>87701</v>
      </c>
      <c r="G55" s="17">
        <v>57210</v>
      </c>
      <c r="H55" s="20">
        <v>218</v>
      </c>
      <c r="I55" s="17">
        <v>56993</v>
      </c>
      <c r="J55" s="17">
        <v>56993</v>
      </c>
      <c r="K55" s="128" t="s">
        <v>25</v>
      </c>
      <c r="L55" s="128" t="s">
        <v>25</v>
      </c>
    </row>
    <row r="56" spans="2:12" ht="12" customHeight="1">
      <c r="B56" s="1019" t="s">
        <v>249</v>
      </c>
      <c r="C56" s="1019"/>
      <c r="E56" s="44">
        <v>5</v>
      </c>
      <c r="F56" s="17">
        <v>44470</v>
      </c>
      <c r="G56" s="17">
        <v>46169</v>
      </c>
      <c r="H56" s="17">
        <v>6169</v>
      </c>
      <c r="I56" s="17">
        <v>40000</v>
      </c>
      <c r="J56" s="17">
        <v>40000</v>
      </c>
      <c r="K56" s="128" t="s">
        <v>25</v>
      </c>
      <c r="L56" s="128" t="s">
        <v>25</v>
      </c>
    </row>
    <row r="57" spans="2:12" ht="12" customHeight="1">
      <c r="B57" s="1019" t="s">
        <v>250</v>
      </c>
      <c r="C57" s="1019"/>
      <c r="E57" s="44">
        <v>9</v>
      </c>
      <c r="F57" s="17">
        <v>89900</v>
      </c>
      <c r="G57" s="17">
        <v>87159</v>
      </c>
      <c r="H57" s="20">
        <v>38</v>
      </c>
      <c r="I57" s="17">
        <v>87121</v>
      </c>
      <c r="J57" s="17">
        <v>87116</v>
      </c>
      <c r="K57" s="135">
        <v>3</v>
      </c>
      <c r="L57" s="135">
        <v>2</v>
      </c>
    </row>
    <row r="58" spans="2:12" ht="6" customHeight="1">
      <c r="B58" s="132"/>
      <c r="C58" s="22"/>
      <c r="E58" s="44"/>
      <c r="F58" s="17"/>
      <c r="G58" s="17"/>
      <c r="H58" s="17"/>
      <c r="I58" s="17"/>
      <c r="J58" s="17"/>
      <c r="K58" s="17"/>
      <c r="L58" s="17"/>
    </row>
    <row r="59" spans="1:12" ht="12" customHeight="1">
      <c r="A59" s="132" t="s">
        <v>228</v>
      </c>
      <c r="C59" s="22"/>
      <c r="E59" s="44"/>
      <c r="F59" s="17" t="s">
        <v>251</v>
      </c>
      <c r="G59" s="17"/>
      <c r="H59" s="17"/>
      <c r="I59" s="17"/>
      <c r="J59" s="17"/>
      <c r="K59" s="17"/>
      <c r="L59" s="17"/>
    </row>
    <row r="60" spans="2:12" ht="4.5" customHeight="1">
      <c r="B60" s="132"/>
      <c r="C60" s="22"/>
      <c r="E60" s="44"/>
      <c r="F60" s="17"/>
      <c r="G60" s="17"/>
      <c r="H60" s="17"/>
      <c r="I60" s="17"/>
      <c r="J60" s="17"/>
      <c r="K60" s="17"/>
      <c r="L60" s="17"/>
    </row>
    <row r="61" spans="2:12" ht="9.75">
      <c r="B61" s="1019" t="s">
        <v>252</v>
      </c>
      <c r="C61" s="1019"/>
      <c r="E61" s="44">
        <v>15</v>
      </c>
      <c r="F61" s="17">
        <v>736383</v>
      </c>
      <c r="G61" s="17">
        <v>872114</v>
      </c>
      <c r="H61" s="17">
        <v>820283</v>
      </c>
      <c r="I61" s="17">
        <v>51831</v>
      </c>
      <c r="J61" s="17">
        <v>51831</v>
      </c>
      <c r="K61" s="128" t="s">
        <v>25</v>
      </c>
      <c r="L61" s="128" t="s">
        <v>25</v>
      </c>
    </row>
    <row r="62" spans="2:12" ht="9.75">
      <c r="B62" s="1019" t="s">
        <v>253</v>
      </c>
      <c r="C62" s="1019"/>
      <c r="E62" s="44">
        <v>31</v>
      </c>
      <c r="F62" s="17">
        <v>80731</v>
      </c>
      <c r="G62" s="20">
        <v>188430</v>
      </c>
      <c r="H62" s="20">
        <v>11766</v>
      </c>
      <c r="I62" s="20">
        <v>176664</v>
      </c>
      <c r="J62" s="20">
        <v>176663</v>
      </c>
      <c r="K62" s="135" t="s">
        <v>25</v>
      </c>
      <c r="L62" s="135">
        <v>1</v>
      </c>
    </row>
    <row r="63" spans="2:12" ht="9.75">
      <c r="B63" s="1019" t="s">
        <v>254</v>
      </c>
      <c r="C63" s="1019"/>
      <c r="E63" s="44">
        <v>29</v>
      </c>
      <c r="F63" s="17">
        <v>135389</v>
      </c>
      <c r="G63" s="17">
        <v>149966</v>
      </c>
      <c r="H63" s="17">
        <v>11264</v>
      </c>
      <c r="I63" s="17">
        <v>138701</v>
      </c>
      <c r="J63" s="17">
        <v>136693</v>
      </c>
      <c r="K63" s="20">
        <v>1740</v>
      </c>
      <c r="L63" s="20">
        <v>268</v>
      </c>
    </row>
    <row r="64" spans="2:12" ht="9.75">
      <c r="B64" s="1019" t="s">
        <v>248</v>
      </c>
      <c r="C64" s="1019"/>
      <c r="E64" s="44">
        <v>51</v>
      </c>
      <c r="F64" s="17">
        <v>174859</v>
      </c>
      <c r="G64" s="17">
        <v>197970</v>
      </c>
      <c r="H64" s="20">
        <v>21829</v>
      </c>
      <c r="I64" s="17">
        <v>176141</v>
      </c>
      <c r="J64" s="17">
        <v>176141</v>
      </c>
      <c r="K64" s="128" t="s">
        <v>25</v>
      </c>
      <c r="L64" s="128" t="s">
        <v>25</v>
      </c>
    </row>
    <row r="65" spans="2:12" ht="9.75">
      <c r="B65" s="1019" t="s">
        <v>249</v>
      </c>
      <c r="C65" s="1019"/>
      <c r="E65" s="44">
        <v>72</v>
      </c>
      <c r="F65" s="17">
        <v>331414</v>
      </c>
      <c r="G65" s="17">
        <v>394822</v>
      </c>
      <c r="H65" s="17">
        <v>177213</v>
      </c>
      <c r="I65" s="17">
        <v>217609</v>
      </c>
      <c r="J65" s="17">
        <v>166652</v>
      </c>
      <c r="K65" s="20">
        <v>46833</v>
      </c>
      <c r="L65" s="20">
        <v>4124</v>
      </c>
    </row>
    <row r="66" spans="2:12" ht="9.75">
      <c r="B66" s="1019" t="s">
        <v>255</v>
      </c>
      <c r="C66" s="1019"/>
      <c r="E66" s="44">
        <v>36</v>
      </c>
      <c r="F66" s="17">
        <v>192678</v>
      </c>
      <c r="G66" s="17">
        <v>190480</v>
      </c>
      <c r="H66" s="17">
        <v>71595</v>
      </c>
      <c r="I66" s="17">
        <v>118885</v>
      </c>
      <c r="J66" s="17">
        <v>118885</v>
      </c>
      <c r="K66" s="128" t="s">
        <v>25</v>
      </c>
      <c r="L66" s="128" t="s">
        <v>25</v>
      </c>
    </row>
    <row r="67" spans="2:12" ht="9.75">
      <c r="B67" s="1019" t="s">
        <v>256</v>
      </c>
      <c r="C67" s="1019"/>
      <c r="E67" s="44">
        <v>42</v>
      </c>
      <c r="F67" s="17">
        <v>48083</v>
      </c>
      <c r="G67" s="17">
        <v>50639</v>
      </c>
      <c r="H67" s="17">
        <v>9910</v>
      </c>
      <c r="I67" s="17">
        <v>40729</v>
      </c>
      <c r="J67" s="17">
        <v>40729</v>
      </c>
      <c r="K67" s="128" t="s">
        <v>25</v>
      </c>
      <c r="L67" s="128" t="s">
        <v>25</v>
      </c>
    </row>
    <row r="68" spans="2:12" ht="9.75">
      <c r="B68" s="1019" t="s">
        <v>257</v>
      </c>
      <c r="C68" s="1019"/>
      <c r="E68" s="44">
        <v>15</v>
      </c>
      <c r="F68" s="17">
        <v>75380</v>
      </c>
      <c r="G68" s="17">
        <v>85891</v>
      </c>
      <c r="H68" s="17">
        <v>2200</v>
      </c>
      <c r="I68" s="17">
        <v>83691</v>
      </c>
      <c r="J68" s="17">
        <v>74084</v>
      </c>
      <c r="K68" s="20">
        <v>9219</v>
      </c>
      <c r="L68" s="135">
        <v>389</v>
      </c>
    </row>
    <row r="69" spans="2:12" ht="9.75">
      <c r="B69" s="1019" t="s">
        <v>258</v>
      </c>
      <c r="C69" s="1019"/>
      <c r="E69" s="44">
        <v>57</v>
      </c>
      <c r="F69" s="17">
        <v>61267</v>
      </c>
      <c r="G69" s="17">
        <v>47059</v>
      </c>
      <c r="H69" s="17">
        <v>3097</v>
      </c>
      <c r="I69" s="17">
        <v>43962</v>
      </c>
      <c r="J69" s="17">
        <v>42457</v>
      </c>
      <c r="K69" s="20">
        <v>31</v>
      </c>
      <c r="L69" s="20">
        <v>1474</v>
      </c>
    </row>
    <row r="70" ht="11.25" customHeight="1">
      <c r="A70" s="3" t="s">
        <v>19</v>
      </c>
    </row>
    <row r="71" spans="1:12" ht="14.25" customHeight="1">
      <c r="A71" s="1020" t="s">
        <v>259</v>
      </c>
      <c r="B71" s="1020"/>
      <c r="C71" s="1020"/>
      <c r="D71" s="1020"/>
      <c r="E71" s="1020"/>
      <c r="F71" s="1020"/>
      <c r="G71" s="1020"/>
      <c r="H71" s="1020"/>
      <c r="I71" s="1020"/>
      <c r="J71" s="1020"/>
      <c r="K71" s="1020"/>
      <c r="L71" s="1020"/>
    </row>
    <row r="72" spans="1:12" ht="12" customHeight="1">
      <c r="A72" s="1020"/>
      <c r="B72" s="1020"/>
      <c r="C72" s="1020"/>
      <c r="D72" s="1020"/>
      <c r="E72" s="1020"/>
      <c r="F72" s="1020"/>
      <c r="G72" s="1020"/>
      <c r="H72" s="1020"/>
      <c r="I72" s="1020"/>
      <c r="J72" s="1020"/>
      <c r="K72" s="1020"/>
      <c r="L72" s="1020"/>
    </row>
    <row r="73" spans="6:8" ht="9.75">
      <c r="F73" s="31"/>
      <c r="H73" s="32"/>
    </row>
  </sheetData>
  <sheetProtection/>
  <mergeCells count="54">
    <mergeCell ref="B1:L1"/>
    <mergeCell ref="B2:L2"/>
    <mergeCell ref="A4:D10"/>
    <mergeCell ref="E4:E9"/>
    <mergeCell ref="F4:F9"/>
    <mergeCell ref="G4:G9"/>
    <mergeCell ref="H4:L4"/>
    <mergeCell ref="H5:H9"/>
    <mergeCell ref="I5:L5"/>
    <mergeCell ref="I6:I9"/>
    <mergeCell ref="J6:L6"/>
    <mergeCell ref="J7:J9"/>
    <mergeCell ref="K7:K9"/>
    <mergeCell ref="L7:L9"/>
    <mergeCell ref="F10:L10"/>
    <mergeCell ref="A12:C12"/>
    <mergeCell ref="A16:C16"/>
    <mergeCell ref="B22:C22"/>
    <mergeCell ref="B23:C23"/>
    <mergeCell ref="B24:C24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49:C49"/>
    <mergeCell ref="B55:C55"/>
    <mergeCell ref="B56:C56"/>
    <mergeCell ref="B57:C57"/>
    <mergeCell ref="B61:C61"/>
    <mergeCell ref="B62:C62"/>
    <mergeCell ref="B69:C69"/>
    <mergeCell ref="A71:L72"/>
    <mergeCell ref="B63:C63"/>
    <mergeCell ref="B64:C64"/>
    <mergeCell ref="B65:C65"/>
    <mergeCell ref="B66:C66"/>
    <mergeCell ref="B67:C67"/>
    <mergeCell ref="B68:C68"/>
  </mergeCells>
  <printOptions/>
  <pageMargins left="0.4724409448818898" right="0.3937007874015748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2012</oddHeader>
    <oddFooter xml:space="preserve">&amp;C  29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7"/>
  <sheetViews>
    <sheetView zoomScale="120" zoomScaleNormal="120" workbookViewId="0" topLeftCell="A1">
      <selection activeCell="G71" sqref="G71"/>
    </sheetView>
  </sheetViews>
  <sheetFormatPr defaultColWidth="11.421875" defaultRowHeight="12.75"/>
  <cols>
    <col min="1" max="1" width="1.7109375" style="3" customWidth="1"/>
    <col min="2" max="2" width="4.8515625" style="3" customWidth="1"/>
    <col min="3" max="3" width="19.7109375" style="3" customWidth="1"/>
    <col min="4" max="4" width="0.85546875" style="3" customWidth="1"/>
    <col min="5" max="5" width="6.7109375" style="3" customWidth="1"/>
    <col min="6" max="7" width="9.28125" style="3" customWidth="1"/>
    <col min="8" max="8" width="9.8515625" style="3" customWidth="1"/>
    <col min="9" max="9" width="9.421875" style="3" customWidth="1"/>
    <col min="10" max="10" width="8.8515625" style="3" customWidth="1"/>
    <col min="11" max="11" width="8.28125" style="3" customWidth="1"/>
    <col min="12" max="12" width="9.140625" style="3" customWidth="1"/>
    <col min="13" max="16384" width="11.421875" style="3" customWidth="1"/>
  </cols>
  <sheetData>
    <row r="1" spans="2:12" s="66" customFormat="1" ht="12.75">
      <c r="B1" s="1025" t="s">
        <v>260</v>
      </c>
      <c r="C1" s="1025"/>
      <c r="D1" s="1025"/>
      <c r="E1" s="1025"/>
      <c r="F1" s="1025"/>
      <c r="G1" s="1025"/>
      <c r="H1" s="1025"/>
      <c r="I1" s="1025"/>
      <c r="J1" s="1025"/>
      <c r="K1" s="1025"/>
      <c r="L1" s="1025"/>
    </row>
    <row r="2" spans="2:12" s="2" customFormat="1" ht="12.75">
      <c r="B2" s="1025" t="s">
        <v>210</v>
      </c>
      <c r="C2" s="1025"/>
      <c r="D2" s="1025"/>
      <c r="E2" s="1025"/>
      <c r="F2" s="1025"/>
      <c r="G2" s="1025"/>
      <c r="H2" s="1025"/>
      <c r="I2" s="1025"/>
      <c r="J2" s="1025"/>
      <c r="K2" s="1025"/>
      <c r="L2" s="1025"/>
    </row>
    <row r="3" ht="11.25" customHeight="1"/>
    <row r="4" spans="1:12" ht="11.25" customHeight="1">
      <c r="A4" s="972" t="s">
        <v>211</v>
      </c>
      <c r="B4" s="972"/>
      <c r="C4" s="972"/>
      <c r="D4" s="973"/>
      <c r="E4" s="966" t="s">
        <v>212</v>
      </c>
      <c r="F4" s="944" t="s">
        <v>213</v>
      </c>
      <c r="G4" s="944" t="s">
        <v>214</v>
      </c>
      <c r="H4" s="948" t="s">
        <v>215</v>
      </c>
      <c r="I4" s="949"/>
      <c r="J4" s="949"/>
      <c r="K4" s="949"/>
      <c r="L4" s="949"/>
    </row>
    <row r="5" spans="1:12" ht="11.25" customHeight="1">
      <c r="A5" s="975"/>
      <c r="B5" s="975"/>
      <c r="C5" s="975"/>
      <c r="D5" s="976"/>
      <c r="E5" s="968"/>
      <c r="F5" s="950"/>
      <c r="G5" s="950"/>
      <c r="H5" s="944" t="s">
        <v>216</v>
      </c>
      <c r="I5" s="995" t="s">
        <v>217</v>
      </c>
      <c r="J5" s="996"/>
      <c r="K5" s="996"/>
      <c r="L5" s="996"/>
    </row>
    <row r="6" spans="1:13" ht="12" customHeight="1">
      <c r="A6" s="975"/>
      <c r="B6" s="975"/>
      <c r="C6" s="975"/>
      <c r="D6" s="976"/>
      <c r="E6" s="968"/>
      <c r="F6" s="950"/>
      <c r="G6" s="950"/>
      <c r="H6" s="950"/>
      <c r="I6" s="944" t="s">
        <v>218</v>
      </c>
      <c r="J6" s="946" t="s">
        <v>219</v>
      </c>
      <c r="K6" s="965"/>
      <c r="L6" s="965"/>
      <c r="M6" s="7"/>
    </row>
    <row r="7" spans="1:12" ht="11.25" customHeight="1">
      <c r="A7" s="975"/>
      <c r="B7" s="975"/>
      <c r="C7" s="975"/>
      <c r="D7" s="976"/>
      <c r="E7" s="968"/>
      <c r="F7" s="950"/>
      <c r="G7" s="950"/>
      <c r="H7" s="950"/>
      <c r="I7" s="950"/>
      <c r="J7" s="946" t="s">
        <v>183</v>
      </c>
      <c r="K7" s="944" t="s">
        <v>220</v>
      </c>
      <c r="L7" s="946" t="s">
        <v>221</v>
      </c>
    </row>
    <row r="8" spans="1:12" ht="9.75">
      <c r="A8" s="975"/>
      <c r="B8" s="975"/>
      <c r="C8" s="975"/>
      <c r="D8" s="976"/>
      <c r="E8" s="968"/>
      <c r="F8" s="950"/>
      <c r="G8" s="950"/>
      <c r="H8" s="950"/>
      <c r="I8" s="950"/>
      <c r="J8" s="964"/>
      <c r="K8" s="950"/>
      <c r="L8" s="964"/>
    </row>
    <row r="9" spans="1:12" ht="9.75">
      <c r="A9" s="975"/>
      <c r="B9" s="975"/>
      <c r="C9" s="975"/>
      <c r="D9" s="976"/>
      <c r="E9" s="970"/>
      <c r="F9" s="945"/>
      <c r="G9" s="945"/>
      <c r="H9" s="945"/>
      <c r="I9" s="945"/>
      <c r="J9" s="947"/>
      <c r="K9" s="945"/>
      <c r="L9" s="947"/>
    </row>
    <row r="10" spans="1:12" ht="9.75">
      <c r="A10" s="978"/>
      <c r="B10" s="978"/>
      <c r="C10" s="978"/>
      <c r="D10" s="979"/>
      <c r="E10" s="124" t="s">
        <v>12</v>
      </c>
      <c r="F10" s="948" t="s">
        <v>13</v>
      </c>
      <c r="G10" s="949"/>
      <c r="H10" s="949"/>
      <c r="I10" s="949"/>
      <c r="J10" s="949"/>
      <c r="K10" s="949"/>
      <c r="L10" s="949"/>
    </row>
    <row r="11" spans="2:5" ht="11.25" customHeight="1">
      <c r="B11" s="125"/>
      <c r="C11" s="7"/>
      <c r="D11" s="103"/>
      <c r="E11" s="7"/>
    </row>
    <row r="12" spans="1:18" ht="12" customHeight="1">
      <c r="A12" s="1021" t="s">
        <v>261</v>
      </c>
      <c r="B12" s="1021"/>
      <c r="C12" s="1021"/>
      <c r="D12" s="56"/>
      <c r="E12" s="77">
        <v>229</v>
      </c>
      <c r="F12" s="62">
        <v>2969602</v>
      </c>
      <c r="G12" s="62">
        <v>2948011</v>
      </c>
      <c r="H12" s="78">
        <v>165700</v>
      </c>
      <c r="I12" s="78">
        <v>2782311</v>
      </c>
      <c r="J12" s="78">
        <v>2377928</v>
      </c>
      <c r="K12" s="78">
        <v>201502</v>
      </c>
      <c r="L12" s="139">
        <v>202882</v>
      </c>
      <c r="N12" s="17"/>
      <c r="O12" s="17"/>
      <c r="P12" s="17"/>
      <c r="Q12" s="17"/>
      <c r="R12" s="17"/>
    </row>
    <row r="13" spans="1:18" ht="6" customHeight="1">
      <c r="A13" s="129"/>
      <c r="B13" s="129"/>
      <c r="C13" s="129"/>
      <c r="D13" s="56"/>
      <c r="E13" s="77"/>
      <c r="F13" s="62"/>
      <c r="G13" s="62"/>
      <c r="H13" s="78"/>
      <c r="I13" s="78"/>
      <c r="J13" s="78"/>
      <c r="K13" s="78"/>
      <c r="L13" s="139"/>
      <c r="N13" s="17"/>
      <c r="O13" s="17"/>
      <c r="P13" s="17"/>
      <c r="Q13" s="17"/>
      <c r="R13" s="17"/>
    </row>
    <row r="14" spans="1:18" ht="9.75" customHeight="1">
      <c r="A14" s="129"/>
      <c r="B14" s="129"/>
      <c r="C14" s="127" t="s">
        <v>222</v>
      </c>
      <c r="D14" s="56"/>
      <c r="E14" s="44">
        <v>66</v>
      </c>
      <c r="F14" s="17">
        <v>1802548</v>
      </c>
      <c r="G14" s="17">
        <v>2155085</v>
      </c>
      <c r="H14" s="128" t="s">
        <v>25</v>
      </c>
      <c r="I14" s="45">
        <v>2155085</v>
      </c>
      <c r="J14" s="45">
        <v>2155085</v>
      </c>
      <c r="K14" s="128" t="s">
        <v>25</v>
      </c>
      <c r="L14" s="128" t="s">
        <v>25</v>
      </c>
      <c r="N14" s="17"/>
      <c r="O14" s="17"/>
      <c r="P14" s="17"/>
      <c r="Q14" s="17"/>
      <c r="R14" s="17"/>
    </row>
    <row r="15" spans="2:12" ht="6" customHeight="1">
      <c r="B15" s="138"/>
      <c r="C15" s="31"/>
      <c r="D15" s="31"/>
      <c r="E15" s="77"/>
      <c r="F15" s="17"/>
      <c r="G15" s="17"/>
      <c r="I15" s="78"/>
      <c r="J15" s="78"/>
      <c r="K15" s="78"/>
      <c r="L15" s="78"/>
    </row>
    <row r="16" spans="1:12" ht="12" customHeight="1">
      <c r="A16" s="138" t="s">
        <v>224</v>
      </c>
      <c r="C16" s="31"/>
      <c r="D16" s="31"/>
      <c r="E16" s="77"/>
      <c r="F16" s="17"/>
      <c r="G16" s="17"/>
      <c r="I16" s="78"/>
      <c r="J16" s="78"/>
      <c r="K16" s="78"/>
      <c r="L16" s="78"/>
    </row>
    <row r="17" spans="2:12" ht="4.5" customHeight="1">
      <c r="B17" s="138"/>
      <c r="C17" s="31"/>
      <c r="D17" s="31"/>
      <c r="E17" s="77"/>
      <c r="F17" s="17"/>
      <c r="G17" s="17"/>
      <c r="I17" s="78"/>
      <c r="J17" s="78"/>
      <c r="K17" s="78"/>
      <c r="L17" s="78"/>
    </row>
    <row r="18" spans="2:12" ht="12" customHeight="1">
      <c r="B18" s="1019" t="s">
        <v>262</v>
      </c>
      <c r="C18" s="1019"/>
      <c r="E18" s="140">
        <v>7</v>
      </c>
      <c r="F18" s="20">
        <v>41170</v>
      </c>
      <c r="G18" s="20">
        <v>43007</v>
      </c>
      <c r="H18" s="136">
        <v>12567</v>
      </c>
      <c r="I18" s="45">
        <v>30440</v>
      </c>
      <c r="J18" s="45">
        <v>30440</v>
      </c>
      <c r="K18" s="128" t="s">
        <v>25</v>
      </c>
      <c r="L18" s="128" t="s">
        <v>25</v>
      </c>
    </row>
    <row r="19" spans="2:12" ht="12" customHeight="1">
      <c r="B19" s="1019" t="s">
        <v>263</v>
      </c>
      <c r="C19" s="1019"/>
      <c r="E19" s="44">
        <v>18</v>
      </c>
      <c r="F19" s="17">
        <v>149730</v>
      </c>
      <c r="G19" s="17">
        <v>155624</v>
      </c>
      <c r="H19" s="58">
        <v>10467</v>
      </c>
      <c r="I19" s="45">
        <v>145157</v>
      </c>
      <c r="J19" s="45">
        <v>137992</v>
      </c>
      <c r="K19" s="58">
        <v>5352</v>
      </c>
      <c r="L19" s="58">
        <v>1813</v>
      </c>
    </row>
    <row r="20" spans="2:12" ht="12" customHeight="1">
      <c r="B20" s="1019" t="s">
        <v>264</v>
      </c>
      <c r="C20" s="1019"/>
      <c r="E20" s="44">
        <v>8</v>
      </c>
      <c r="F20" s="17">
        <v>72230</v>
      </c>
      <c r="G20" s="17">
        <v>69735</v>
      </c>
      <c r="H20" s="45">
        <v>91</v>
      </c>
      <c r="I20" s="45">
        <v>69644</v>
      </c>
      <c r="J20" s="45">
        <v>13360</v>
      </c>
      <c r="K20" s="58">
        <v>36109</v>
      </c>
      <c r="L20" s="58">
        <v>20175</v>
      </c>
    </row>
    <row r="21" spans="2:12" ht="7.5" customHeight="1">
      <c r="B21" s="131"/>
      <c r="C21" s="131"/>
      <c r="E21" s="44"/>
      <c r="F21" s="17"/>
      <c r="G21" s="17"/>
      <c r="I21" s="45"/>
      <c r="J21" s="45"/>
      <c r="K21" s="45"/>
      <c r="L21" s="78"/>
    </row>
    <row r="22" spans="1:12" ht="12" customHeight="1">
      <c r="A22" s="138" t="s">
        <v>228</v>
      </c>
      <c r="C22" s="131"/>
      <c r="E22" s="44"/>
      <c r="F22" s="17"/>
      <c r="G22" s="17"/>
      <c r="I22" s="45"/>
      <c r="J22" s="45"/>
      <c r="K22" s="45"/>
      <c r="L22" s="78"/>
    </row>
    <row r="23" spans="2:12" ht="4.5" customHeight="1">
      <c r="B23" s="131"/>
      <c r="C23" s="131"/>
      <c r="E23" s="44"/>
      <c r="F23" s="17"/>
      <c r="G23" s="17"/>
      <c r="I23" s="45"/>
      <c r="J23" s="45"/>
      <c r="K23" s="45"/>
      <c r="L23" s="78"/>
    </row>
    <row r="24" spans="2:12" ht="12" customHeight="1">
      <c r="B24" s="1019" t="s">
        <v>265</v>
      </c>
      <c r="C24" s="1019"/>
      <c r="E24" s="44">
        <v>23</v>
      </c>
      <c r="F24" s="17">
        <v>278833</v>
      </c>
      <c r="G24" s="17">
        <v>282060</v>
      </c>
      <c r="H24" s="45">
        <v>52823</v>
      </c>
      <c r="I24" s="45">
        <v>229237</v>
      </c>
      <c r="J24" s="45">
        <v>224600</v>
      </c>
      <c r="K24" s="20">
        <v>4637</v>
      </c>
      <c r="L24" s="128" t="s">
        <v>25</v>
      </c>
    </row>
    <row r="25" spans="2:12" ht="12" customHeight="1">
      <c r="B25" s="1019" t="s">
        <v>266</v>
      </c>
      <c r="C25" s="1019"/>
      <c r="E25" s="44">
        <v>18</v>
      </c>
      <c r="F25" s="17">
        <v>120271</v>
      </c>
      <c r="G25" s="17">
        <v>117905</v>
      </c>
      <c r="H25" s="45">
        <v>20299</v>
      </c>
      <c r="I25" s="45">
        <v>97606</v>
      </c>
      <c r="J25" s="45">
        <v>97606</v>
      </c>
      <c r="K25" s="128" t="s">
        <v>25</v>
      </c>
      <c r="L25" s="128" t="s">
        <v>25</v>
      </c>
    </row>
    <row r="26" spans="2:12" ht="12" customHeight="1">
      <c r="B26" s="1019" t="s">
        <v>267</v>
      </c>
      <c r="C26" s="1019"/>
      <c r="E26" s="44">
        <v>33</v>
      </c>
      <c r="F26" s="17">
        <v>333047</v>
      </c>
      <c r="G26" s="17">
        <v>378036</v>
      </c>
      <c r="H26" s="45">
        <v>39058</v>
      </c>
      <c r="I26" s="45">
        <v>338978</v>
      </c>
      <c r="J26" s="45">
        <v>295362</v>
      </c>
      <c r="K26" s="58">
        <v>33967</v>
      </c>
      <c r="L26" s="58">
        <v>9649</v>
      </c>
    </row>
    <row r="27" spans="2:12" ht="12" customHeight="1">
      <c r="B27" s="1019" t="s">
        <v>268</v>
      </c>
      <c r="C27" s="1019"/>
      <c r="E27" s="44">
        <v>48</v>
      </c>
      <c r="F27" s="17">
        <v>113387</v>
      </c>
      <c r="G27" s="45">
        <v>122846</v>
      </c>
      <c r="H27" s="45">
        <v>23121</v>
      </c>
      <c r="I27" s="45">
        <v>99726</v>
      </c>
      <c r="J27" s="45">
        <v>92151</v>
      </c>
      <c r="K27" s="58">
        <v>5803</v>
      </c>
      <c r="L27" s="45">
        <v>1772</v>
      </c>
    </row>
    <row r="28" spans="2:12" ht="12" customHeight="1">
      <c r="B28" s="1019" t="s">
        <v>263</v>
      </c>
      <c r="C28" s="1019"/>
      <c r="E28" s="44">
        <v>28</v>
      </c>
      <c r="F28" s="17">
        <v>382954</v>
      </c>
      <c r="G28" s="17">
        <v>423650</v>
      </c>
      <c r="H28" s="45">
        <v>2543</v>
      </c>
      <c r="I28" s="45">
        <v>421107</v>
      </c>
      <c r="J28" s="58">
        <v>391808</v>
      </c>
      <c r="K28" s="45">
        <v>24214</v>
      </c>
      <c r="L28" s="58">
        <v>5085</v>
      </c>
    </row>
    <row r="29" spans="2:14" ht="12" customHeight="1">
      <c r="B29" s="1019" t="s">
        <v>269</v>
      </c>
      <c r="C29" s="1019"/>
      <c r="E29" s="44">
        <v>23</v>
      </c>
      <c r="F29" s="17">
        <v>1135481</v>
      </c>
      <c r="G29" s="17">
        <v>1066142</v>
      </c>
      <c r="H29" s="45">
        <v>3195</v>
      </c>
      <c r="I29" s="45">
        <v>1062947</v>
      </c>
      <c r="J29" s="45">
        <v>851802</v>
      </c>
      <c r="K29" s="45">
        <v>51707</v>
      </c>
      <c r="L29" s="58">
        <v>159439</v>
      </c>
      <c r="M29" s="31"/>
      <c r="N29" s="17"/>
    </row>
    <row r="30" spans="2:14" ht="12" customHeight="1">
      <c r="B30" s="1019" t="s">
        <v>270</v>
      </c>
      <c r="C30" s="1019"/>
      <c r="E30" s="44">
        <v>23</v>
      </c>
      <c r="F30" s="17">
        <v>342499</v>
      </c>
      <c r="G30" s="17">
        <v>289008</v>
      </c>
      <c r="H30" s="45">
        <v>1537</v>
      </c>
      <c r="I30" s="45">
        <v>287471</v>
      </c>
      <c r="J30" s="45">
        <v>242809</v>
      </c>
      <c r="K30" s="58">
        <v>39714</v>
      </c>
      <c r="L30" s="58">
        <v>4949</v>
      </c>
      <c r="N30" s="17"/>
    </row>
    <row r="31" spans="2:12" ht="12" customHeight="1">
      <c r="B31" s="125"/>
      <c r="C31" s="22"/>
      <c r="E31" s="44"/>
      <c r="F31" s="17"/>
      <c r="G31" s="17"/>
      <c r="I31" s="45"/>
      <c r="J31" s="45"/>
      <c r="K31" s="128"/>
      <c r="L31" s="128"/>
    </row>
    <row r="32" spans="1:18" ht="12" customHeight="1">
      <c r="A32" s="1021" t="s">
        <v>271</v>
      </c>
      <c r="B32" s="1021"/>
      <c r="C32" s="1021"/>
      <c r="D32" s="56"/>
      <c r="E32" s="77">
        <v>262</v>
      </c>
      <c r="F32" s="78">
        <v>1841507</v>
      </c>
      <c r="G32" s="78">
        <v>1716941</v>
      </c>
      <c r="H32" s="78">
        <v>254256</v>
      </c>
      <c r="I32" s="78">
        <v>1462686</v>
      </c>
      <c r="J32" s="78">
        <v>1217414</v>
      </c>
      <c r="K32" s="78">
        <v>229786</v>
      </c>
      <c r="L32" s="78">
        <v>15486</v>
      </c>
      <c r="N32" s="17"/>
      <c r="O32" s="17"/>
      <c r="P32" s="17"/>
      <c r="Q32" s="17"/>
      <c r="R32" s="17"/>
    </row>
    <row r="33" spans="1:18" ht="6" customHeight="1">
      <c r="A33" s="129"/>
      <c r="B33" s="129"/>
      <c r="C33" s="129"/>
      <c r="D33" s="56"/>
      <c r="E33" s="77"/>
      <c r="F33" s="78"/>
      <c r="G33" s="78"/>
      <c r="H33" s="78"/>
      <c r="I33" s="78"/>
      <c r="J33" s="78"/>
      <c r="K33" s="78"/>
      <c r="L33" s="78"/>
      <c r="N33" s="17"/>
      <c r="O33" s="17"/>
      <c r="P33" s="17"/>
      <c r="Q33" s="17"/>
      <c r="R33" s="17"/>
    </row>
    <row r="34" spans="1:18" ht="9.75" customHeight="1">
      <c r="A34" s="129"/>
      <c r="B34" s="129"/>
      <c r="C34" s="127" t="s">
        <v>222</v>
      </c>
      <c r="D34" s="56"/>
      <c r="E34" s="44">
        <v>75</v>
      </c>
      <c r="F34" s="45">
        <v>1519256</v>
      </c>
      <c r="G34" s="45">
        <v>1815695</v>
      </c>
      <c r="H34" s="128" t="s">
        <v>25</v>
      </c>
      <c r="I34" s="45">
        <v>1815695</v>
      </c>
      <c r="J34" s="45">
        <v>1803623</v>
      </c>
      <c r="K34" s="45">
        <v>12072</v>
      </c>
      <c r="L34" s="128" t="s">
        <v>25</v>
      </c>
      <c r="N34" s="17"/>
      <c r="O34" s="17"/>
      <c r="P34" s="17"/>
      <c r="Q34" s="17"/>
      <c r="R34" s="17"/>
    </row>
    <row r="35" spans="2:12" ht="6" customHeight="1">
      <c r="B35" s="138"/>
      <c r="C35" s="22"/>
      <c r="D35" s="31"/>
      <c r="E35" s="44"/>
      <c r="F35" s="17"/>
      <c r="G35" s="17"/>
      <c r="I35" s="45"/>
      <c r="J35" s="45"/>
      <c r="K35" s="141"/>
      <c r="L35" s="141"/>
    </row>
    <row r="36" spans="1:12" ht="12" customHeight="1">
      <c r="A36" s="138" t="s">
        <v>224</v>
      </c>
      <c r="C36" s="22"/>
      <c r="D36" s="31"/>
      <c r="E36" s="44"/>
      <c r="F36" s="17"/>
      <c r="G36" s="17"/>
      <c r="I36" s="45"/>
      <c r="J36" s="45"/>
      <c r="K36" s="45"/>
      <c r="L36" s="141"/>
    </row>
    <row r="37" spans="2:12" ht="4.5" customHeight="1">
      <c r="B37" s="138"/>
      <c r="C37" s="22"/>
      <c r="D37" s="31"/>
      <c r="E37" s="44"/>
      <c r="F37" s="17"/>
      <c r="G37" s="17"/>
      <c r="I37" s="45"/>
      <c r="J37" s="45"/>
      <c r="K37" s="141"/>
      <c r="L37" s="141"/>
    </row>
    <row r="38" spans="2:12" ht="12" customHeight="1">
      <c r="B38" s="1019" t="s">
        <v>272</v>
      </c>
      <c r="C38" s="1019"/>
      <c r="E38" s="44">
        <v>9</v>
      </c>
      <c r="F38" s="17">
        <v>168352</v>
      </c>
      <c r="G38" s="17">
        <v>167120</v>
      </c>
      <c r="H38" s="58">
        <v>415</v>
      </c>
      <c r="I38" s="45">
        <v>166705</v>
      </c>
      <c r="J38" s="45">
        <v>166705</v>
      </c>
      <c r="K38" s="128" t="s">
        <v>25</v>
      </c>
      <c r="L38" s="128" t="s">
        <v>25</v>
      </c>
    </row>
    <row r="39" spans="2:12" ht="12" customHeight="1">
      <c r="B39" s="1019" t="s">
        <v>273</v>
      </c>
      <c r="C39" s="1019"/>
      <c r="E39" s="44">
        <v>12</v>
      </c>
      <c r="F39" s="17">
        <v>29001</v>
      </c>
      <c r="G39" s="17">
        <v>25612</v>
      </c>
      <c r="H39" s="45">
        <v>2675</v>
      </c>
      <c r="I39" s="45">
        <v>22937</v>
      </c>
      <c r="J39" s="45">
        <v>22937</v>
      </c>
      <c r="K39" s="128" t="s">
        <v>25</v>
      </c>
      <c r="L39" s="128" t="s">
        <v>25</v>
      </c>
    </row>
    <row r="40" spans="2:12" ht="12" customHeight="1">
      <c r="B40" s="1019" t="s">
        <v>274</v>
      </c>
      <c r="C40" s="1019"/>
      <c r="E40" s="44">
        <v>6</v>
      </c>
      <c r="F40" s="17">
        <v>239906</v>
      </c>
      <c r="G40" s="17">
        <v>188015</v>
      </c>
      <c r="H40" s="128" t="s">
        <v>25</v>
      </c>
      <c r="I40" s="45">
        <v>188015</v>
      </c>
      <c r="J40" s="45">
        <v>174705</v>
      </c>
      <c r="K40" s="45">
        <v>13310</v>
      </c>
      <c r="L40" s="128" t="s">
        <v>25</v>
      </c>
    </row>
    <row r="41" spans="2:12" ht="12" customHeight="1">
      <c r="B41" s="1019" t="s">
        <v>275</v>
      </c>
      <c r="C41" s="1019"/>
      <c r="E41" s="137">
        <v>4</v>
      </c>
      <c r="F41" s="17">
        <v>3304</v>
      </c>
      <c r="G41" s="20">
        <v>2952</v>
      </c>
      <c r="H41" s="58">
        <v>15</v>
      </c>
      <c r="I41" s="58">
        <v>2937</v>
      </c>
      <c r="J41" s="58">
        <v>2783</v>
      </c>
      <c r="K41" s="135">
        <v>125</v>
      </c>
      <c r="L41" s="135">
        <v>30</v>
      </c>
    </row>
    <row r="42" spans="2:12" ht="7.5" customHeight="1">
      <c r="B42" s="132"/>
      <c r="C42" s="22"/>
      <c r="E42" s="44"/>
      <c r="F42" s="17"/>
      <c r="G42" s="17"/>
      <c r="I42" s="45"/>
      <c r="J42" s="45"/>
      <c r="K42" s="45"/>
      <c r="L42" s="78"/>
    </row>
    <row r="43" spans="1:12" ht="12" customHeight="1">
      <c r="A43" s="132" t="s">
        <v>228</v>
      </c>
      <c r="C43" s="22"/>
      <c r="E43" s="44"/>
      <c r="F43" s="17"/>
      <c r="G43" s="17"/>
      <c r="I43" s="45"/>
      <c r="J43" s="45"/>
      <c r="K43" s="45"/>
      <c r="L43" s="78"/>
    </row>
    <row r="44" spans="2:12" ht="4.5" customHeight="1">
      <c r="B44" s="132"/>
      <c r="C44" s="22"/>
      <c r="E44" s="44"/>
      <c r="F44" s="17"/>
      <c r="G44" s="17"/>
      <c r="I44" s="45"/>
      <c r="J44" s="45"/>
      <c r="K44" s="45"/>
      <c r="L44" s="78"/>
    </row>
    <row r="45" spans="2:12" ht="12" customHeight="1">
      <c r="B45" s="1019" t="s">
        <v>272</v>
      </c>
      <c r="C45" s="1019"/>
      <c r="E45" s="44">
        <v>30</v>
      </c>
      <c r="F45" s="17">
        <v>105422</v>
      </c>
      <c r="G45" s="17">
        <v>96741</v>
      </c>
      <c r="H45" s="45">
        <v>26218</v>
      </c>
      <c r="I45" s="45">
        <v>70523</v>
      </c>
      <c r="J45" s="45">
        <v>61216</v>
      </c>
      <c r="K45" s="58">
        <v>6349</v>
      </c>
      <c r="L45" s="58">
        <v>2958</v>
      </c>
    </row>
    <row r="46" spans="2:12" ht="12" customHeight="1">
      <c r="B46" s="1019" t="s">
        <v>273</v>
      </c>
      <c r="C46" s="1019"/>
      <c r="E46" s="44">
        <v>21</v>
      </c>
      <c r="F46" s="17">
        <v>111490</v>
      </c>
      <c r="G46" s="17">
        <v>95825</v>
      </c>
      <c r="H46" s="20">
        <v>9821</v>
      </c>
      <c r="I46" s="45">
        <v>86004</v>
      </c>
      <c r="J46" s="45">
        <v>75287</v>
      </c>
      <c r="K46" s="58">
        <v>10145</v>
      </c>
      <c r="L46" s="58">
        <v>572</v>
      </c>
    </row>
    <row r="47" spans="2:12" ht="12" customHeight="1">
      <c r="B47" s="1019" t="s">
        <v>274</v>
      </c>
      <c r="C47" s="1019"/>
      <c r="E47" s="44">
        <v>38</v>
      </c>
      <c r="F47" s="17">
        <v>48765</v>
      </c>
      <c r="G47" s="17">
        <v>78189</v>
      </c>
      <c r="H47" s="20">
        <v>31661</v>
      </c>
      <c r="I47" s="45">
        <v>46528</v>
      </c>
      <c r="J47" s="45">
        <v>45088</v>
      </c>
      <c r="K47" s="58">
        <v>1440</v>
      </c>
      <c r="L47" s="128" t="s">
        <v>25</v>
      </c>
    </row>
    <row r="48" spans="2:14" ht="12" customHeight="1">
      <c r="B48" s="1019" t="s">
        <v>276</v>
      </c>
      <c r="C48" s="1019"/>
      <c r="E48" s="44">
        <v>16</v>
      </c>
      <c r="F48" s="17">
        <v>37147</v>
      </c>
      <c r="G48" s="17">
        <v>33993</v>
      </c>
      <c r="H48" s="20">
        <v>5663</v>
      </c>
      <c r="I48" s="45">
        <v>28330</v>
      </c>
      <c r="J48" s="45">
        <v>28297</v>
      </c>
      <c r="K48" s="135">
        <v>29</v>
      </c>
      <c r="L48" s="135">
        <v>4</v>
      </c>
      <c r="N48" s="128"/>
    </row>
    <row r="49" spans="2:12" ht="12" customHeight="1">
      <c r="B49" s="1019" t="s">
        <v>275</v>
      </c>
      <c r="C49" s="1019"/>
      <c r="E49" s="44">
        <v>23</v>
      </c>
      <c r="F49" s="17">
        <v>306104</v>
      </c>
      <c r="G49" s="17">
        <v>233452</v>
      </c>
      <c r="H49" s="20">
        <v>16663</v>
      </c>
      <c r="I49" s="45">
        <v>216789</v>
      </c>
      <c r="J49" s="45">
        <v>216789</v>
      </c>
      <c r="K49" s="128" t="s">
        <v>25</v>
      </c>
      <c r="L49" s="128" t="s">
        <v>25</v>
      </c>
    </row>
    <row r="50" spans="2:12" ht="12" customHeight="1">
      <c r="B50" s="1019" t="s">
        <v>277</v>
      </c>
      <c r="C50" s="1019"/>
      <c r="E50" s="44">
        <v>24</v>
      </c>
      <c r="F50" s="17">
        <v>408110</v>
      </c>
      <c r="G50" s="17">
        <v>391131</v>
      </c>
      <c r="H50" s="45">
        <v>47624</v>
      </c>
      <c r="I50" s="45">
        <v>343507</v>
      </c>
      <c r="J50" s="45">
        <v>135235</v>
      </c>
      <c r="K50" s="58">
        <v>196607</v>
      </c>
      <c r="L50" s="58">
        <v>11665</v>
      </c>
    </row>
    <row r="51" spans="2:14" ht="12" customHeight="1">
      <c r="B51" s="1019" t="s">
        <v>278</v>
      </c>
      <c r="C51" s="1019"/>
      <c r="E51" s="44">
        <v>34</v>
      </c>
      <c r="F51" s="17">
        <v>117509</v>
      </c>
      <c r="G51" s="17">
        <v>96106</v>
      </c>
      <c r="H51" s="45">
        <v>11215</v>
      </c>
      <c r="I51" s="45">
        <v>84892</v>
      </c>
      <c r="J51" s="45">
        <v>83275</v>
      </c>
      <c r="K51" s="58">
        <v>1360</v>
      </c>
      <c r="L51" s="135">
        <v>257</v>
      </c>
      <c r="N51" s="17"/>
    </row>
    <row r="52" spans="2:12" ht="12" customHeight="1">
      <c r="B52" s="1019" t="s">
        <v>279</v>
      </c>
      <c r="C52" s="1019"/>
      <c r="E52" s="44">
        <v>21</v>
      </c>
      <c r="F52" s="17">
        <v>152000</v>
      </c>
      <c r="G52" s="17">
        <v>149964</v>
      </c>
      <c r="H52" s="45">
        <v>32582</v>
      </c>
      <c r="I52" s="45">
        <v>117382</v>
      </c>
      <c r="J52" s="45">
        <v>117382</v>
      </c>
      <c r="K52" s="135" t="s">
        <v>25</v>
      </c>
      <c r="L52" s="135" t="s">
        <v>25</v>
      </c>
    </row>
    <row r="53" spans="2:12" ht="12" customHeight="1">
      <c r="B53" s="1019" t="s">
        <v>280</v>
      </c>
      <c r="C53" s="1019"/>
      <c r="E53" s="44">
        <v>24</v>
      </c>
      <c r="F53" s="17">
        <v>114396</v>
      </c>
      <c r="G53" s="17">
        <v>157842</v>
      </c>
      <c r="H53" s="45">
        <v>69705</v>
      </c>
      <c r="I53" s="45">
        <v>88137</v>
      </c>
      <c r="J53" s="45">
        <v>87715</v>
      </c>
      <c r="K53" s="135">
        <v>422</v>
      </c>
      <c r="L53" s="128" t="s">
        <v>25</v>
      </c>
    </row>
    <row r="54" spans="2:12" ht="11.25" customHeight="1">
      <c r="B54" s="125"/>
      <c r="C54" s="22"/>
      <c r="E54" s="44"/>
      <c r="F54" s="17"/>
      <c r="G54" s="17"/>
      <c r="I54" s="45"/>
      <c r="J54" s="45"/>
      <c r="K54" s="45"/>
      <c r="L54" s="128"/>
    </row>
    <row r="55" spans="1:18" ht="12" customHeight="1">
      <c r="A55" s="1021" t="s">
        <v>281</v>
      </c>
      <c r="B55" s="1021"/>
      <c r="C55" s="1021"/>
      <c r="D55" s="56"/>
      <c r="E55" s="77">
        <v>333</v>
      </c>
      <c r="F55" s="78">
        <v>4423271</v>
      </c>
      <c r="G55" s="78">
        <v>4191570</v>
      </c>
      <c r="H55" s="78">
        <v>587879</v>
      </c>
      <c r="I55" s="78">
        <v>3603691</v>
      </c>
      <c r="J55" s="78">
        <v>3407133</v>
      </c>
      <c r="K55" s="78">
        <v>179813</v>
      </c>
      <c r="L55" s="78">
        <v>16745</v>
      </c>
      <c r="N55" s="17"/>
      <c r="O55" s="17"/>
      <c r="P55" s="17"/>
      <c r="Q55" s="17"/>
      <c r="R55" s="17"/>
    </row>
    <row r="56" spans="1:18" ht="6" customHeight="1">
      <c r="A56" s="129"/>
      <c r="B56" s="129"/>
      <c r="C56" s="129"/>
      <c r="D56" s="56"/>
      <c r="E56" s="77"/>
      <c r="F56" s="78"/>
      <c r="G56" s="78"/>
      <c r="H56" s="78"/>
      <c r="I56" s="78"/>
      <c r="J56" s="78"/>
      <c r="K56" s="78"/>
      <c r="L56" s="78"/>
      <c r="N56" s="17"/>
      <c r="O56" s="17"/>
      <c r="P56" s="17"/>
      <c r="Q56" s="17"/>
      <c r="R56" s="17"/>
    </row>
    <row r="57" spans="1:18" ht="9.75" customHeight="1">
      <c r="A57" s="129"/>
      <c r="B57" s="129"/>
      <c r="C57" s="127" t="s">
        <v>222</v>
      </c>
      <c r="D57" s="56"/>
      <c r="E57" s="44">
        <v>77</v>
      </c>
      <c r="F57" s="45">
        <v>2047881</v>
      </c>
      <c r="G57" s="45">
        <v>1078538</v>
      </c>
      <c r="H57" s="128" t="s">
        <v>25</v>
      </c>
      <c r="I57" s="45">
        <v>1078538</v>
      </c>
      <c r="J57" s="45">
        <v>1078538</v>
      </c>
      <c r="K57" s="128" t="s">
        <v>25</v>
      </c>
      <c r="L57" s="128" t="s">
        <v>25</v>
      </c>
      <c r="N57" s="17"/>
      <c r="O57" s="17"/>
      <c r="P57" s="17"/>
      <c r="Q57" s="17"/>
      <c r="R57" s="17"/>
    </row>
    <row r="58" spans="2:12" ht="6" customHeight="1">
      <c r="B58" s="138"/>
      <c r="C58" s="22"/>
      <c r="D58" s="31"/>
      <c r="E58" s="44"/>
      <c r="F58" s="17"/>
      <c r="G58" s="17"/>
      <c r="I58" s="45"/>
      <c r="J58" s="45"/>
      <c r="K58" s="45"/>
      <c r="L58" s="45"/>
    </row>
    <row r="59" spans="1:19" ht="11.25" customHeight="1">
      <c r="A59" s="138" t="s">
        <v>224</v>
      </c>
      <c r="C59" s="22"/>
      <c r="D59" s="31"/>
      <c r="E59" s="142"/>
      <c r="F59" s="17"/>
      <c r="G59" s="17"/>
      <c r="I59" s="78"/>
      <c r="J59" s="78"/>
      <c r="K59" s="78"/>
      <c r="L59" s="78"/>
      <c r="M59" s="45"/>
      <c r="N59" s="45"/>
      <c r="O59" s="45"/>
      <c r="P59" s="45"/>
      <c r="Q59" s="45"/>
      <c r="R59" s="45"/>
      <c r="S59" s="45"/>
    </row>
    <row r="60" spans="2:19" ht="4.5" customHeight="1">
      <c r="B60" s="138"/>
      <c r="C60" s="22"/>
      <c r="D60" s="31"/>
      <c r="E60" s="44"/>
      <c r="F60" s="17"/>
      <c r="G60" s="17"/>
      <c r="I60" s="45"/>
      <c r="J60" s="45"/>
      <c r="K60" s="45"/>
      <c r="L60" s="78"/>
      <c r="M60" s="7"/>
      <c r="N60" s="7"/>
      <c r="O60" s="7"/>
      <c r="P60" s="7"/>
      <c r="Q60" s="7"/>
      <c r="R60" s="7"/>
      <c r="S60" s="7"/>
    </row>
    <row r="61" spans="2:19" ht="12" customHeight="1">
      <c r="B61" s="1019" t="s">
        <v>282</v>
      </c>
      <c r="C61" s="1019"/>
      <c r="E61" s="137">
        <v>7</v>
      </c>
      <c r="F61" s="17">
        <v>94247</v>
      </c>
      <c r="G61" s="17">
        <v>98048</v>
      </c>
      <c r="H61" s="128" t="s">
        <v>25</v>
      </c>
      <c r="I61" s="45">
        <v>98048</v>
      </c>
      <c r="J61" s="45">
        <v>96362</v>
      </c>
      <c r="K61" s="136">
        <v>1686</v>
      </c>
      <c r="L61" s="128" t="s">
        <v>25</v>
      </c>
      <c r="M61" s="45"/>
      <c r="N61" s="45"/>
      <c r="O61" s="45"/>
      <c r="P61" s="45"/>
      <c r="Q61" s="45"/>
      <c r="R61" s="45"/>
      <c r="S61" s="7"/>
    </row>
    <row r="62" spans="2:19" ht="12.75" customHeight="1">
      <c r="B62" s="1019" t="s">
        <v>283</v>
      </c>
      <c r="C62" s="1019"/>
      <c r="E62" s="137">
        <v>8</v>
      </c>
      <c r="F62" s="17">
        <v>47102</v>
      </c>
      <c r="G62" s="17">
        <v>46047</v>
      </c>
      <c r="H62" s="58">
        <v>197</v>
      </c>
      <c r="I62" s="45">
        <v>45850</v>
      </c>
      <c r="J62" s="45">
        <v>45650</v>
      </c>
      <c r="K62" s="135">
        <v>200</v>
      </c>
      <c r="L62" s="128" t="s">
        <v>25</v>
      </c>
      <c r="M62" s="45"/>
      <c r="N62" s="45"/>
      <c r="O62" s="45"/>
      <c r="P62" s="45"/>
      <c r="Q62" s="45"/>
      <c r="R62" s="45"/>
      <c r="S62" s="45"/>
    </row>
    <row r="63" spans="2:13" ht="9.75">
      <c r="B63" s="1019" t="s">
        <v>284</v>
      </c>
      <c r="C63" s="1019"/>
      <c r="E63" s="44">
        <v>19</v>
      </c>
      <c r="F63" s="17">
        <v>243759</v>
      </c>
      <c r="G63" s="17">
        <v>201877</v>
      </c>
      <c r="H63" s="58">
        <v>37895</v>
      </c>
      <c r="I63" s="45">
        <v>163982</v>
      </c>
      <c r="J63" s="45">
        <v>157970</v>
      </c>
      <c r="K63" s="45">
        <v>4132</v>
      </c>
      <c r="L63" s="58">
        <v>1881</v>
      </c>
      <c r="M63" s="45"/>
    </row>
    <row r="64" spans="2:13" ht="9.75">
      <c r="B64" s="1019" t="s">
        <v>285</v>
      </c>
      <c r="C64" s="1019"/>
      <c r="E64" s="44">
        <v>52</v>
      </c>
      <c r="F64" s="17">
        <v>1578167</v>
      </c>
      <c r="G64" s="17">
        <v>1406825</v>
      </c>
      <c r="H64" s="20">
        <v>62189</v>
      </c>
      <c r="I64" s="45">
        <v>1344636</v>
      </c>
      <c r="J64" s="45">
        <v>1239632</v>
      </c>
      <c r="K64" s="45">
        <v>96582</v>
      </c>
      <c r="L64" s="45">
        <v>8422</v>
      </c>
      <c r="M64" s="45"/>
    </row>
    <row r="65" spans="2:13" ht="9.75">
      <c r="B65" s="1019" t="s">
        <v>286</v>
      </c>
      <c r="C65" s="1019"/>
      <c r="E65" s="44">
        <v>9</v>
      </c>
      <c r="F65" s="17">
        <v>43609</v>
      </c>
      <c r="G65" s="17">
        <v>46320</v>
      </c>
      <c r="H65" s="58">
        <v>1658</v>
      </c>
      <c r="I65" s="45">
        <v>44662</v>
      </c>
      <c r="J65" s="45">
        <v>44662</v>
      </c>
      <c r="K65" s="128" t="s">
        <v>25</v>
      </c>
      <c r="L65" s="128" t="s">
        <v>25</v>
      </c>
      <c r="M65" s="45"/>
    </row>
    <row r="66" spans="1:12" ht="11.25" customHeight="1">
      <c r="A66" s="3" t="s">
        <v>19</v>
      </c>
      <c r="E66" s="7"/>
      <c r="F66" s="78"/>
      <c r="G66" s="78"/>
      <c r="H66" s="78"/>
      <c r="I66" s="78"/>
      <c r="J66" s="78"/>
      <c r="K66" s="78"/>
      <c r="L66" s="78"/>
    </row>
    <row r="67" spans="1:12" ht="11.25" customHeight="1">
      <c r="A67" s="1020" t="s">
        <v>259</v>
      </c>
      <c r="B67" s="1020"/>
      <c r="C67" s="1020"/>
      <c r="D67" s="1020"/>
      <c r="E67" s="1020"/>
      <c r="F67" s="1020"/>
      <c r="G67" s="1020"/>
      <c r="H67" s="1020"/>
      <c r="I67" s="1020"/>
      <c r="J67" s="1020"/>
      <c r="K67" s="1020"/>
      <c r="L67" s="1020"/>
    </row>
    <row r="68" spans="1:12" ht="14.25" customHeight="1">
      <c r="A68" s="1020"/>
      <c r="B68" s="1020"/>
      <c r="C68" s="1020"/>
      <c r="D68" s="1020"/>
      <c r="E68" s="1020"/>
      <c r="F68" s="1020"/>
      <c r="G68" s="1020"/>
      <c r="H68" s="1020"/>
      <c r="I68" s="1020"/>
      <c r="J68" s="1020"/>
      <c r="K68" s="1020"/>
      <c r="L68" s="1020"/>
    </row>
    <row r="69" spans="2:12" ht="12" customHeight="1"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</row>
    <row r="70" spans="2:8" ht="9.75">
      <c r="B70" s="1019"/>
      <c r="C70" s="1019"/>
      <c r="F70" s="31"/>
      <c r="G70" s="31"/>
      <c r="H70" s="56"/>
    </row>
    <row r="71" spans="2:3" ht="9.75">
      <c r="B71" s="1019"/>
      <c r="C71" s="1019"/>
    </row>
    <row r="72" spans="2:3" ht="9.75">
      <c r="B72" s="1024"/>
      <c r="C72" s="1024"/>
    </row>
    <row r="73" spans="2:7" ht="9.75">
      <c r="B73" s="1019"/>
      <c r="C73" s="1019"/>
      <c r="G73" s="145"/>
    </row>
    <row r="74" spans="2:7" ht="9.75">
      <c r="B74" s="1019"/>
      <c r="C74" s="1019"/>
      <c r="G74" s="579"/>
    </row>
    <row r="75" spans="2:7" ht="9.75">
      <c r="B75" s="1019"/>
      <c r="C75" s="1019"/>
      <c r="G75" s="577"/>
    </row>
    <row r="76" ht="13.5">
      <c r="G76" s="578">
        <v>30</v>
      </c>
    </row>
    <row r="77" ht="13.5">
      <c r="G77" s="578"/>
    </row>
  </sheetData>
  <sheetProtection/>
  <mergeCells count="53">
    <mergeCell ref="B1:L1"/>
    <mergeCell ref="B2:L2"/>
    <mergeCell ref="A4:D10"/>
    <mergeCell ref="E4:E9"/>
    <mergeCell ref="F4:F9"/>
    <mergeCell ref="G4:G9"/>
    <mergeCell ref="H4:L4"/>
    <mergeCell ref="H5:H9"/>
    <mergeCell ref="I5:L5"/>
    <mergeCell ref="I6:I9"/>
    <mergeCell ref="J6:L6"/>
    <mergeCell ref="J7:J9"/>
    <mergeCell ref="K7:K9"/>
    <mergeCell ref="L7:L9"/>
    <mergeCell ref="F10:L10"/>
    <mergeCell ref="A12:C12"/>
    <mergeCell ref="B18:C18"/>
    <mergeCell ref="B19:C19"/>
    <mergeCell ref="B20:C20"/>
    <mergeCell ref="B24:C24"/>
    <mergeCell ref="B25:C25"/>
    <mergeCell ref="B26:C26"/>
    <mergeCell ref="B27:C27"/>
    <mergeCell ref="B28:C28"/>
    <mergeCell ref="B29:C29"/>
    <mergeCell ref="B30:C30"/>
    <mergeCell ref="A32:C32"/>
    <mergeCell ref="B38:C38"/>
    <mergeCell ref="B39:C39"/>
    <mergeCell ref="B40:C40"/>
    <mergeCell ref="B41:C4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55:C55"/>
    <mergeCell ref="B61:C61"/>
    <mergeCell ref="B62:C62"/>
    <mergeCell ref="B63:C63"/>
    <mergeCell ref="B64:C64"/>
    <mergeCell ref="B65:C65"/>
    <mergeCell ref="B75:C75"/>
    <mergeCell ref="A67:L68"/>
    <mergeCell ref="B70:C70"/>
    <mergeCell ref="B71:C71"/>
    <mergeCell ref="B72:C72"/>
    <mergeCell ref="B73:C73"/>
    <mergeCell ref="B74:C74"/>
  </mergeCells>
  <printOptions/>
  <pageMargins left="0.4724409448818898" right="0.3937007874015748" top="0.984251968503937" bottom="0.1968503937007874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71"/>
  <sheetViews>
    <sheetView zoomScale="120" zoomScaleNormal="120" workbookViewId="0" topLeftCell="A1">
      <selection activeCell="J64" sqref="J64"/>
    </sheetView>
  </sheetViews>
  <sheetFormatPr defaultColWidth="11.421875" defaultRowHeight="12.75"/>
  <cols>
    <col min="1" max="1" width="1.7109375" style="3" customWidth="1"/>
    <col min="2" max="2" width="5.00390625" style="3" customWidth="1"/>
    <col min="3" max="3" width="18.8515625" style="3" customWidth="1"/>
    <col min="4" max="4" width="0.85546875" style="3" customWidth="1"/>
    <col min="5" max="5" width="6.8515625" style="3" customWidth="1"/>
    <col min="6" max="7" width="9.7109375" style="3" customWidth="1"/>
    <col min="8" max="8" width="9.57421875" style="3" customWidth="1"/>
    <col min="9" max="10" width="9.28125" style="3" customWidth="1"/>
    <col min="11" max="11" width="9.421875" style="3" customWidth="1"/>
    <col min="12" max="12" width="9.140625" style="3" customWidth="1"/>
    <col min="13" max="16384" width="11.421875" style="3" customWidth="1"/>
  </cols>
  <sheetData>
    <row r="1" spans="2:12" s="66" customFormat="1" ht="12.75">
      <c r="B1" s="1025" t="s">
        <v>287</v>
      </c>
      <c r="C1" s="1025"/>
      <c r="D1" s="1025"/>
      <c r="E1" s="1025"/>
      <c r="F1" s="1025"/>
      <c r="G1" s="1025"/>
      <c r="H1" s="1025"/>
      <c r="I1" s="1025"/>
      <c r="J1" s="1025"/>
      <c r="K1" s="1025"/>
      <c r="L1" s="1025"/>
    </row>
    <row r="2" spans="2:12" s="2" customFormat="1" ht="12.75">
      <c r="B2" s="1025" t="s">
        <v>210</v>
      </c>
      <c r="C2" s="1025"/>
      <c r="D2" s="1025"/>
      <c r="E2" s="1025"/>
      <c r="F2" s="1025"/>
      <c r="G2" s="1025"/>
      <c r="H2" s="1025"/>
      <c r="I2" s="1025"/>
      <c r="J2" s="1025"/>
      <c r="K2" s="1025"/>
      <c r="L2" s="1025"/>
    </row>
    <row r="3" ht="11.25" customHeight="1"/>
    <row r="4" spans="1:12" ht="11.25" customHeight="1">
      <c r="A4" s="972" t="s">
        <v>211</v>
      </c>
      <c r="B4" s="972"/>
      <c r="C4" s="972"/>
      <c r="D4" s="973"/>
      <c r="E4" s="944" t="s">
        <v>212</v>
      </c>
      <c r="F4" s="944" t="s">
        <v>213</v>
      </c>
      <c r="G4" s="944" t="s">
        <v>214</v>
      </c>
      <c r="H4" s="948" t="s">
        <v>215</v>
      </c>
      <c r="I4" s="949"/>
      <c r="J4" s="949"/>
      <c r="K4" s="949"/>
      <c r="L4" s="949"/>
    </row>
    <row r="5" spans="1:12" ht="11.25" customHeight="1">
      <c r="A5" s="975"/>
      <c r="B5" s="975"/>
      <c r="C5" s="975"/>
      <c r="D5" s="976"/>
      <c r="E5" s="950"/>
      <c r="F5" s="950"/>
      <c r="G5" s="950"/>
      <c r="H5" s="944" t="s">
        <v>216</v>
      </c>
      <c r="I5" s="995" t="s">
        <v>217</v>
      </c>
      <c r="J5" s="996"/>
      <c r="K5" s="996"/>
      <c r="L5" s="996"/>
    </row>
    <row r="6" spans="1:13" ht="11.25" customHeight="1">
      <c r="A6" s="975"/>
      <c r="B6" s="975"/>
      <c r="C6" s="975"/>
      <c r="D6" s="976"/>
      <c r="E6" s="950"/>
      <c r="F6" s="950"/>
      <c r="G6" s="950"/>
      <c r="H6" s="950"/>
      <c r="I6" s="944" t="s">
        <v>218</v>
      </c>
      <c r="J6" s="946" t="s">
        <v>219</v>
      </c>
      <c r="K6" s="965"/>
      <c r="L6" s="965"/>
      <c r="M6" s="7"/>
    </row>
    <row r="7" spans="1:12" ht="12.75" customHeight="1">
      <c r="A7" s="975"/>
      <c r="B7" s="975"/>
      <c r="C7" s="975"/>
      <c r="D7" s="976"/>
      <c r="E7" s="950"/>
      <c r="F7" s="950"/>
      <c r="G7" s="950"/>
      <c r="H7" s="950"/>
      <c r="I7" s="950"/>
      <c r="J7" s="946" t="s">
        <v>183</v>
      </c>
      <c r="K7" s="944" t="s">
        <v>220</v>
      </c>
      <c r="L7" s="946" t="s">
        <v>221</v>
      </c>
    </row>
    <row r="8" spans="1:12" ht="9.75">
      <c r="A8" s="975"/>
      <c r="B8" s="975"/>
      <c r="C8" s="975"/>
      <c r="D8" s="976"/>
      <c r="E8" s="950"/>
      <c r="F8" s="950"/>
      <c r="G8" s="950"/>
      <c r="H8" s="950"/>
      <c r="I8" s="950"/>
      <c r="J8" s="964"/>
      <c r="K8" s="950"/>
      <c r="L8" s="964"/>
    </row>
    <row r="9" spans="1:12" ht="9.75">
      <c r="A9" s="975"/>
      <c r="B9" s="975"/>
      <c r="C9" s="975"/>
      <c r="D9" s="976"/>
      <c r="E9" s="945"/>
      <c r="F9" s="945"/>
      <c r="G9" s="945"/>
      <c r="H9" s="945"/>
      <c r="I9" s="945"/>
      <c r="J9" s="947"/>
      <c r="K9" s="945"/>
      <c r="L9" s="947"/>
    </row>
    <row r="10" spans="1:12" ht="9.75">
      <c r="A10" s="978"/>
      <c r="B10" s="978"/>
      <c r="C10" s="978"/>
      <c r="D10" s="979"/>
      <c r="E10" s="124" t="s">
        <v>12</v>
      </c>
      <c r="F10" s="948" t="s">
        <v>13</v>
      </c>
      <c r="G10" s="949"/>
      <c r="H10" s="949"/>
      <c r="I10" s="949"/>
      <c r="J10" s="949"/>
      <c r="K10" s="949"/>
      <c r="L10" s="949"/>
    </row>
    <row r="11" spans="2:5" ht="9" customHeight="1">
      <c r="B11" s="125"/>
      <c r="C11" s="7"/>
      <c r="D11" s="103"/>
      <c r="E11" s="7"/>
    </row>
    <row r="12" spans="1:12" ht="11.25" customHeight="1">
      <c r="A12" s="132" t="s">
        <v>228</v>
      </c>
      <c r="C12" s="22"/>
      <c r="E12" s="44"/>
      <c r="F12" s="17"/>
      <c r="G12" s="17"/>
      <c r="H12" s="45"/>
      <c r="I12" s="17"/>
      <c r="J12" s="17"/>
      <c r="K12" s="17"/>
      <c r="L12" s="17"/>
    </row>
    <row r="13" spans="2:12" ht="4.5" customHeight="1">
      <c r="B13" s="132"/>
      <c r="C13" s="22"/>
      <c r="E13" s="44"/>
      <c r="F13" s="17"/>
      <c r="G13" s="17"/>
      <c r="H13" s="45"/>
      <c r="I13" s="17"/>
      <c r="J13" s="17"/>
      <c r="K13" s="17"/>
      <c r="L13" s="17"/>
    </row>
    <row r="14" spans="2:14" ht="11.25" customHeight="1">
      <c r="B14" s="1019" t="s">
        <v>282</v>
      </c>
      <c r="C14" s="1019"/>
      <c r="E14" s="44">
        <v>77</v>
      </c>
      <c r="F14" s="45">
        <v>517855</v>
      </c>
      <c r="G14" s="45">
        <v>505976</v>
      </c>
      <c r="H14" s="45">
        <v>62216</v>
      </c>
      <c r="I14" s="45">
        <v>443760</v>
      </c>
      <c r="J14" s="45">
        <v>399845</v>
      </c>
      <c r="K14" s="45">
        <v>43915</v>
      </c>
      <c r="L14" s="128" t="s">
        <v>25</v>
      </c>
      <c r="M14" s="17"/>
      <c r="N14" s="17"/>
    </row>
    <row r="15" spans="2:13" ht="11.25" customHeight="1">
      <c r="B15" s="1019" t="s">
        <v>288</v>
      </c>
      <c r="C15" s="1019"/>
      <c r="E15" s="44">
        <v>7</v>
      </c>
      <c r="F15" s="45">
        <v>8490</v>
      </c>
      <c r="G15" s="45">
        <v>4546</v>
      </c>
      <c r="H15" s="136">
        <v>1460</v>
      </c>
      <c r="I15" s="45">
        <v>3086</v>
      </c>
      <c r="J15" s="45">
        <v>3086</v>
      </c>
      <c r="K15" s="128" t="s">
        <v>25</v>
      </c>
      <c r="L15" s="128" t="s">
        <v>25</v>
      </c>
      <c r="M15" s="17"/>
    </row>
    <row r="16" spans="2:13" ht="11.25" customHeight="1">
      <c r="B16" s="1019" t="s">
        <v>284</v>
      </c>
      <c r="C16" s="1019"/>
      <c r="E16" s="44">
        <v>13</v>
      </c>
      <c r="F16" s="45">
        <v>120058</v>
      </c>
      <c r="G16" s="20">
        <v>64633</v>
      </c>
      <c r="H16" s="45">
        <v>864</v>
      </c>
      <c r="I16" s="45">
        <v>63769</v>
      </c>
      <c r="J16" s="45">
        <v>60999</v>
      </c>
      <c r="K16" s="136">
        <v>2719</v>
      </c>
      <c r="L16" s="135">
        <v>51</v>
      </c>
      <c r="M16" s="17"/>
    </row>
    <row r="17" spans="2:13" ht="11.25" customHeight="1">
      <c r="B17" s="1019" t="s">
        <v>289</v>
      </c>
      <c r="C17" s="1019"/>
      <c r="E17" s="44">
        <v>31</v>
      </c>
      <c r="F17" s="45">
        <v>270718</v>
      </c>
      <c r="G17" s="45">
        <v>383888</v>
      </c>
      <c r="H17" s="45">
        <v>173120</v>
      </c>
      <c r="I17" s="45">
        <v>210768</v>
      </c>
      <c r="J17" s="45">
        <v>210768</v>
      </c>
      <c r="K17" s="128" t="s">
        <v>25</v>
      </c>
      <c r="L17" s="128" t="s">
        <v>25</v>
      </c>
      <c r="M17" s="17"/>
    </row>
    <row r="18" spans="2:13" ht="11.25" customHeight="1">
      <c r="B18" s="1024" t="s">
        <v>290</v>
      </c>
      <c r="C18" s="1024"/>
      <c r="E18" s="44"/>
      <c r="F18" s="45"/>
      <c r="G18" s="45"/>
      <c r="I18" s="17"/>
      <c r="J18" s="17"/>
      <c r="K18" s="128"/>
      <c r="L18" s="128"/>
      <c r="M18" s="17"/>
    </row>
    <row r="19" spans="2:13" ht="11.25" customHeight="1">
      <c r="B19" s="1019" t="s">
        <v>291</v>
      </c>
      <c r="C19" s="1019"/>
      <c r="E19" s="44">
        <v>48</v>
      </c>
      <c r="F19" s="45">
        <v>371520</v>
      </c>
      <c r="G19" s="45">
        <v>372865</v>
      </c>
      <c r="H19" s="45">
        <v>138780</v>
      </c>
      <c r="I19" s="45">
        <v>234085</v>
      </c>
      <c r="J19" s="45">
        <v>232410</v>
      </c>
      <c r="K19" s="45">
        <v>1531</v>
      </c>
      <c r="L19" s="135">
        <v>144</v>
      </c>
      <c r="M19" s="17"/>
    </row>
    <row r="20" spans="2:13" ht="11.25" customHeight="1">
      <c r="B20" s="1019" t="s">
        <v>292</v>
      </c>
      <c r="C20" s="1019"/>
      <c r="E20" s="44">
        <v>32</v>
      </c>
      <c r="F20" s="45">
        <v>587104</v>
      </c>
      <c r="G20" s="45">
        <v>461733</v>
      </c>
      <c r="H20" s="45">
        <v>16556</v>
      </c>
      <c r="I20" s="45">
        <v>445177</v>
      </c>
      <c r="J20" s="45">
        <v>441360</v>
      </c>
      <c r="K20" s="58">
        <v>3572</v>
      </c>
      <c r="L20" s="58">
        <v>245</v>
      </c>
      <c r="M20" s="17"/>
    </row>
    <row r="21" spans="2:18" ht="11.25" customHeight="1">
      <c r="B21" s="1019" t="s">
        <v>293</v>
      </c>
      <c r="C21" s="1019"/>
      <c r="E21" s="44">
        <v>30</v>
      </c>
      <c r="F21" s="45">
        <v>540642</v>
      </c>
      <c r="G21" s="45">
        <v>598812</v>
      </c>
      <c r="H21" s="45">
        <v>92944</v>
      </c>
      <c r="I21" s="45">
        <v>505868</v>
      </c>
      <c r="J21" s="45">
        <v>474390</v>
      </c>
      <c r="K21" s="45">
        <v>25475</v>
      </c>
      <c r="L21" s="58">
        <v>6004</v>
      </c>
      <c r="M21" s="17"/>
      <c r="N21" s="17"/>
      <c r="O21" s="17"/>
      <c r="P21" s="17"/>
      <c r="Q21" s="17"/>
      <c r="R21" s="17"/>
    </row>
    <row r="22" spans="2:12" ht="9.75" customHeight="1">
      <c r="B22" s="131"/>
      <c r="C22" s="131"/>
      <c r="E22" s="44"/>
      <c r="F22" s="45"/>
      <c r="G22" s="45"/>
      <c r="I22" s="17"/>
      <c r="J22" s="128"/>
      <c r="K22" s="128"/>
      <c r="L22" s="141"/>
    </row>
    <row r="23" spans="1:17" ht="11.25" customHeight="1">
      <c r="A23" s="1021" t="s">
        <v>294</v>
      </c>
      <c r="B23" s="1021"/>
      <c r="C23" s="1021"/>
      <c r="D23" s="56"/>
      <c r="E23" s="77">
        <v>274</v>
      </c>
      <c r="F23" s="62">
        <v>3087516</v>
      </c>
      <c r="G23" s="62">
        <v>3140699</v>
      </c>
      <c r="H23" s="62">
        <v>200357</v>
      </c>
      <c r="I23" s="62">
        <v>2940342</v>
      </c>
      <c r="J23" s="62">
        <v>2114013</v>
      </c>
      <c r="K23" s="62">
        <v>784160</v>
      </c>
      <c r="L23" s="62">
        <v>42169</v>
      </c>
      <c r="N23" s="17"/>
      <c r="O23" s="17"/>
      <c r="P23" s="17"/>
      <c r="Q23" s="17"/>
    </row>
    <row r="24" spans="1:17" ht="6" customHeight="1">
      <c r="A24" s="129"/>
      <c r="B24" s="129"/>
      <c r="C24" s="129"/>
      <c r="D24" s="56"/>
      <c r="E24" s="77"/>
      <c r="F24" s="62"/>
      <c r="G24" s="62"/>
      <c r="H24" s="62"/>
      <c r="I24" s="62"/>
      <c r="J24" s="62"/>
      <c r="K24" s="62"/>
      <c r="L24" s="62"/>
      <c r="N24" s="17"/>
      <c r="O24" s="17"/>
      <c r="P24" s="17"/>
      <c r="Q24" s="17"/>
    </row>
    <row r="25" spans="1:17" ht="9.75" customHeight="1">
      <c r="A25" s="129"/>
      <c r="B25" s="129"/>
      <c r="C25" s="127" t="s">
        <v>222</v>
      </c>
      <c r="D25" s="56"/>
      <c r="E25" s="44">
        <v>80</v>
      </c>
      <c r="F25" s="17">
        <v>2091164</v>
      </c>
      <c r="G25" s="17">
        <v>1723285</v>
      </c>
      <c r="H25" s="128" t="s">
        <v>25</v>
      </c>
      <c r="I25" s="17">
        <v>1723285</v>
      </c>
      <c r="J25" s="17">
        <v>1714035</v>
      </c>
      <c r="K25" s="17">
        <v>9250</v>
      </c>
      <c r="L25" s="128" t="s">
        <v>25</v>
      </c>
      <c r="N25" s="17"/>
      <c r="O25" s="17"/>
      <c r="P25" s="17"/>
      <c r="Q25" s="17"/>
    </row>
    <row r="26" spans="2:12" ht="6" customHeight="1">
      <c r="B26" s="138"/>
      <c r="C26" s="22"/>
      <c r="D26" s="31"/>
      <c r="E26" s="44"/>
      <c r="F26" s="45"/>
      <c r="G26" s="45"/>
      <c r="I26" s="17"/>
      <c r="J26" s="17"/>
      <c r="K26" s="128"/>
      <c r="L26" s="128"/>
    </row>
    <row r="27" spans="1:12" ht="11.25" customHeight="1">
      <c r="A27" s="138" t="s">
        <v>224</v>
      </c>
      <c r="C27" s="22"/>
      <c r="D27" s="31"/>
      <c r="E27" s="44"/>
      <c r="F27" s="45"/>
      <c r="G27" s="45"/>
      <c r="I27" s="45"/>
      <c r="J27" s="45"/>
      <c r="K27" s="45"/>
      <c r="L27" s="45"/>
    </row>
    <row r="28" spans="2:12" ht="4.5" customHeight="1">
      <c r="B28" s="138"/>
      <c r="C28" s="22"/>
      <c r="D28" s="31"/>
      <c r="E28" s="44"/>
      <c r="F28" s="45"/>
      <c r="G28" s="45"/>
      <c r="I28" s="17"/>
      <c r="J28" s="128"/>
      <c r="K28" s="128"/>
      <c r="L28" s="128"/>
    </row>
    <row r="29" spans="2:13" ht="11.25" customHeight="1">
      <c r="B29" s="1019" t="s">
        <v>295</v>
      </c>
      <c r="C29" s="1019"/>
      <c r="E29" s="44">
        <v>24</v>
      </c>
      <c r="F29" s="45">
        <v>263459</v>
      </c>
      <c r="G29" s="45">
        <v>310908</v>
      </c>
      <c r="H29" s="45">
        <v>52728</v>
      </c>
      <c r="I29" s="45">
        <v>258180</v>
      </c>
      <c r="J29" s="45">
        <v>156930</v>
      </c>
      <c r="K29" s="45">
        <v>84948</v>
      </c>
      <c r="L29" s="45">
        <v>16302</v>
      </c>
      <c r="M29" s="17"/>
    </row>
    <row r="30" spans="2:13" ht="11.25" customHeight="1">
      <c r="B30" s="1019" t="s">
        <v>296</v>
      </c>
      <c r="C30" s="1019"/>
      <c r="E30" s="44">
        <v>10</v>
      </c>
      <c r="F30" s="45">
        <v>293583</v>
      </c>
      <c r="G30" s="45">
        <v>290212</v>
      </c>
      <c r="H30" s="45">
        <v>41563</v>
      </c>
      <c r="I30" s="45">
        <v>248649</v>
      </c>
      <c r="J30" s="45">
        <v>224257</v>
      </c>
      <c r="K30" s="45">
        <v>24392</v>
      </c>
      <c r="L30" s="128" t="s">
        <v>25</v>
      </c>
      <c r="M30" s="17"/>
    </row>
    <row r="31" spans="2:13" ht="11.25" customHeight="1">
      <c r="B31" s="1019" t="s">
        <v>297</v>
      </c>
      <c r="C31" s="1019"/>
      <c r="E31" s="44">
        <v>13</v>
      </c>
      <c r="F31" s="45">
        <v>529126</v>
      </c>
      <c r="G31" s="45">
        <v>527700</v>
      </c>
      <c r="H31" s="58">
        <v>193</v>
      </c>
      <c r="I31" s="45">
        <v>527508</v>
      </c>
      <c r="J31" s="45">
        <v>435597</v>
      </c>
      <c r="K31" s="45">
        <v>91832</v>
      </c>
      <c r="L31" s="58">
        <v>79</v>
      </c>
      <c r="M31" s="17"/>
    </row>
    <row r="32" spans="2:13" ht="7.5" customHeight="1">
      <c r="B32" s="132"/>
      <c r="C32" s="22"/>
      <c r="E32" s="44"/>
      <c r="F32" s="45"/>
      <c r="G32" s="45"/>
      <c r="I32" s="133"/>
      <c r="J32" s="134"/>
      <c r="K32" s="134"/>
      <c r="L32" s="134"/>
      <c r="M32" s="17"/>
    </row>
    <row r="33" spans="1:13" ht="11.25" customHeight="1">
      <c r="A33" s="132" t="s">
        <v>228</v>
      </c>
      <c r="C33" s="22"/>
      <c r="E33" s="44"/>
      <c r="F33" s="45"/>
      <c r="G33" s="45"/>
      <c r="I33" s="17"/>
      <c r="J33" s="17"/>
      <c r="K33" s="128"/>
      <c r="L33" s="128"/>
      <c r="M33" s="17"/>
    </row>
    <row r="34" spans="2:13" ht="4.5" customHeight="1">
      <c r="B34" s="132"/>
      <c r="C34" s="22"/>
      <c r="E34" s="44"/>
      <c r="F34" s="45"/>
      <c r="G34" s="45"/>
      <c r="I34" s="17"/>
      <c r="J34" s="128"/>
      <c r="K34" s="128"/>
      <c r="L34" s="128"/>
      <c r="M34" s="17"/>
    </row>
    <row r="35" spans="2:13" ht="11.25" customHeight="1">
      <c r="B35" s="1019" t="s">
        <v>295</v>
      </c>
      <c r="C35" s="1019"/>
      <c r="E35" s="44">
        <v>23</v>
      </c>
      <c r="F35" s="45">
        <v>237023</v>
      </c>
      <c r="G35" s="45">
        <v>235725</v>
      </c>
      <c r="H35" s="45">
        <v>16512</v>
      </c>
      <c r="I35" s="45">
        <v>219213</v>
      </c>
      <c r="J35" s="45">
        <v>194226</v>
      </c>
      <c r="K35" s="45">
        <v>21821</v>
      </c>
      <c r="L35" s="58">
        <v>3166</v>
      </c>
      <c r="M35" s="17"/>
    </row>
    <row r="36" spans="2:13" ht="11.25" customHeight="1">
      <c r="B36" s="1019" t="s">
        <v>298</v>
      </c>
      <c r="C36" s="1019"/>
      <c r="E36" s="44">
        <v>14</v>
      </c>
      <c r="F36" s="45">
        <v>192048</v>
      </c>
      <c r="G36" s="45">
        <v>211737</v>
      </c>
      <c r="H36" s="20">
        <v>8004</v>
      </c>
      <c r="I36" s="45">
        <v>203733</v>
      </c>
      <c r="J36" s="45">
        <v>132954</v>
      </c>
      <c r="K36" s="45">
        <v>59642</v>
      </c>
      <c r="L36" s="58">
        <v>11137</v>
      </c>
      <c r="M36" s="17"/>
    </row>
    <row r="37" spans="2:13" ht="11.25" customHeight="1">
      <c r="B37" s="1019" t="s">
        <v>299</v>
      </c>
      <c r="C37" s="1019"/>
      <c r="E37" s="44">
        <v>29</v>
      </c>
      <c r="F37" s="45">
        <v>138096</v>
      </c>
      <c r="G37" s="45">
        <v>112779</v>
      </c>
      <c r="H37" s="45">
        <v>11114</v>
      </c>
      <c r="I37" s="45">
        <v>101665</v>
      </c>
      <c r="J37" s="45">
        <v>101662</v>
      </c>
      <c r="K37" s="58">
        <v>3</v>
      </c>
      <c r="L37" s="52" t="s">
        <v>25</v>
      </c>
      <c r="M37" s="17"/>
    </row>
    <row r="38" spans="2:13" ht="11.25" customHeight="1">
      <c r="B38" s="1019" t="s">
        <v>300</v>
      </c>
      <c r="C38" s="1019"/>
      <c r="E38" s="44">
        <v>33</v>
      </c>
      <c r="F38" s="45">
        <v>363801</v>
      </c>
      <c r="G38" s="45">
        <v>329974</v>
      </c>
      <c r="H38" s="45">
        <v>18454</v>
      </c>
      <c r="I38" s="45">
        <v>311520</v>
      </c>
      <c r="J38" s="45">
        <v>142141</v>
      </c>
      <c r="K38" s="23">
        <v>160866</v>
      </c>
      <c r="L38" s="58">
        <v>8513</v>
      </c>
      <c r="M38" s="17"/>
    </row>
    <row r="39" spans="2:13" ht="11.25" customHeight="1">
      <c r="B39" s="1019" t="s">
        <v>301</v>
      </c>
      <c r="C39" s="1019"/>
      <c r="E39" s="44">
        <v>15</v>
      </c>
      <c r="F39" s="45">
        <v>66615</v>
      </c>
      <c r="G39" s="45">
        <v>80336</v>
      </c>
      <c r="H39" s="20">
        <v>10337</v>
      </c>
      <c r="I39" s="45">
        <v>69999</v>
      </c>
      <c r="J39" s="45">
        <v>69309</v>
      </c>
      <c r="K39" s="128">
        <v>686</v>
      </c>
      <c r="L39" s="135">
        <v>4</v>
      </c>
      <c r="M39" s="17"/>
    </row>
    <row r="40" spans="2:13" ht="11.25" customHeight="1">
      <c r="B40" s="1019" t="s">
        <v>302</v>
      </c>
      <c r="C40" s="1019"/>
      <c r="E40" s="44">
        <v>19</v>
      </c>
      <c r="F40" s="45">
        <v>81059</v>
      </c>
      <c r="G40" s="45">
        <v>85707</v>
      </c>
      <c r="H40" s="45">
        <v>13215</v>
      </c>
      <c r="I40" s="45">
        <v>72493</v>
      </c>
      <c r="J40" s="45">
        <v>53197</v>
      </c>
      <c r="K40" s="45">
        <v>19282</v>
      </c>
      <c r="L40" s="128">
        <v>14</v>
      </c>
      <c r="M40" s="17"/>
    </row>
    <row r="41" spans="2:13" ht="11.25" customHeight="1">
      <c r="B41" s="1019" t="s">
        <v>303</v>
      </c>
      <c r="C41" s="1019"/>
      <c r="E41" s="44">
        <v>42</v>
      </c>
      <c r="F41" s="45">
        <v>622921</v>
      </c>
      <c r="G41" s="45">
        <v>613476</v>
      </c>
      <c r="H41" s="45">
        <v>3161</v>
      </c>
      <c r="I41" s="45">
        <v>610315</v>
      </c>
      <c r="J41" s="45">
        <v>299465</v>
      </c>
      <c r="K41" s="45">
        <v>307897</v>
      </c>
      <c r="L41" s="45">
        <v>2954</v>
      </c>
      <c r="M41" s="17"/>
    </row>
    <row r="42" spans="2:13" ht="11.25" customHeight="1">
      <c r="B42" s="1019" t="s">
        <v>296</v>
      </c>
      <c r="C42" s="1019"/>
      <c r="E42" s="44">
        <v>24</v>
      </c>
      <c r="F42" s="45">
        <v>187326</v>
      </c>
      <c r="G42" s="45">
        <v>243782</v>
      </c>
      <c r="H42" s="45">
        <v>6237</v>
      </c>
      <c r="I42" s="45">
        <v>237545</v>
      </c>
      <c r="J42" s="45">
        <v>225168</v>
      </c>
      <c r="K42" s="45">
        <v>12377</v>
      </c>
      <c r="L42" s="52" t="s">
        <v>25</v>
      </c>
      <c r="M42" s="17"/>
    </row>
    <row r="43" spans="2:13" ht="11.25" customHeight="1">
      <c r="B43" s="1019" t="s">
        <v>297</v>
      </c>
      <c r="C43" s="1019"/>
      <c r="E43" s="44">
        <v>28</v>
      </c>
      <c r="F43" s="45">
        <v>112459</v>
      </c>
      <c r="G43" s="45">
        <v>98362</v>
      </c>
      <c r="H43" s="45">
        <v>18841</v>
      </c>
      <c r="I43" s="45">
        <v>79522</v>
      </c>
      <c r="J43" s="45">
        <v>79107</v>
      </c>
      <c r="K43" s="135">
        <v>415</v>
      </c>
      <c r="L43" s="128" t="s">
        <v>25</v>
      </c>
      <c r="M43" s="17"/>
    </row>
    <row r="44" spans="2:12" ht="9.75" customHeight="1">
      <c r="B44" s="125"/>
      <c r="C44" s="22"/>
      <c r="E44" s="44"/>
      <c r="F44" s="45"/>
      <c r="G44" s="45"/>
      <c r="I44" s="17"/>
      <c r="J44" s="62"/>
      <c r="K44" s="62"/>
      <c r="L44" s="62"/>
    </row>
    <row r="45" spans="1:17" ht="11.25" customHeight="1">
      <c r="A45" s="1021" t="s">
        <v>304</v>
      </c>
      <c r="B45" s="1021"/>
      <c r="C45" s="1021"/>
      <c r="D45" s="56"/>
      <c r="E45" s="77">
        <v>516</v>
      </c>
      <c r="F45" s="62">
        <v>3937768</v>
      </c>
      <c r="G45" s="62">
        <v>4363873</v>
      </c>
      <c r="H45" s="62">
        <v>1287844</v>
      </c>
      <c r="I45" s="62">
        <v>3076029</v>
      </c>
      <c r="J45" s="62">
        <v>2719425</v>
      </c>
      <c r="K45" s="62">
        <v>275991</v>
      </c>
      <c r="L45" s="62">
        <v>80613</v>
      </c>
      <c r="N45" s="17"/>
      <c r="O45" s="17"/>
      <c r="P45" s="17"/>
      <c r="Q45" s="17"/>
    </row>
    <row r="46" spans="1:17" ht="6" customHeight="1">
      <c r="A46" s="129"/>
      <c r="B46" s="129"/>
      <c r="C46" s="129"/>
      <c r="D46" s="56"/>
      <c r="E46" s="77"/>
      <c r="F46" s="62"/>
      <c r="G46" s="62"/>
      <c r="H46" s="62"/>
      <c r="I46" s="62"/>
      <c r="J46" s="62"/>
      <c r="K46" s="62"/>
      <c r="L46" s="62"/>
      <c r="N46" s="17"/>
      <c r="O46" s="17"/>
      <c r="P46" s="17"/>
      <c r="Q46" s="17"/>
    </row>
    <row r="47" spans="1:17" ht="9.75" customHeight="1">
      <c r="A47" s="129"/>
      <c r="B47" s="129"/>
      <c r="C47" s="127" t="s">
        <v>222</v>
      </c>
      <c r="D47" s="56"/>
      <c r="E47" s="44">
        <v>289</v>
      </c>
      <c r="F47" s="17">
        <v>3989711</v>
      </c>
      <c r="G47" s="17">
        <v>4442412</v>
      </c>
      <c r="H47" s="128" t="s">
        <v>25</v>
      </c>
      <c r="I47" s="17">
        <v>4442412</v>
      </c>
      <c r="J47" s="17">
        <v>4248890</v>
      </c>
      <c r="K47" s="17">
        <v>187122</v>
      </c>
      <c r="L47" s="20">
        <v>6400</v>
      </c>
      <c r="N47" s="17"/>
      <c r="O47" s="17"/>
      <c r="P47" s="17"/>
      <c r="Q47" s="17"/>
    </row>
    <row r="48" spans="2:7" ht="6" customHeight="1">
      <c r="B48" s="138"/>
      <c r="C48" s="22"/>
      <c r="D48" s="31"/>
      <c r="E48" s="144"/>
      <c r="F48" s="45"/>
      <c r="G48" s="45"/>
    </row>
    <row r="49" spans="1:7" ht="11.25" customHeight="1">
      <c r="A49" s="138" t="s">
        <v>224</v>
      </c>
      <c r="C49" s="22"/>
      <c r="D49" s="31"/>
      <c r="E49" s="144"/>
      <c r="F49" s="45"/>
      <c r="G49" s="45"/>
    </row>
    <row r="50" spans="2:7" ht="4.5" customHeight="1">
      <c r="B50" s="138"/>
      <c r="C50" s="22"/>
      <c r="D50" s="31"/>
      <c r="E50" s="144"/>
      <c r="F50" s="45"/>
      <c r="G50" s="45"/>
    </row>
    <row r="51" spans="2:12" ht="11.25" customHeight="1">
      <c r="B51" s="1019" t="s">
        <v>305</v>
      </c>
      <c r="C51" s="1019"/>
      <c r="E51" s="44">
        <v>21</v>
      </c>
      <c r="F51" s="45">
        <v>450315</v>
      </c>
      <c r="G51" s="45">
        <v>479015</v>
      </c>
      <c r="H51" s="45">
        <v>70972</v>
      </c>
      <c r="I51" s="45">
        <v>408043</v>
      </c>
      <c r="J51" s="45">
        <v>397857</v>
      </c>
      <c r="K51" s="45">
        <v>10186</v>
      </c>
      <c r="L51" s="128" t="s">
        <v>25</v>
      </c>
    </row>
    <row r="52" spans="2:12" ht="11.25" customHeight="1">
      <c r="B52" s="1019" t="s">
        <v>306</v>
      </c>
      <c r="C52" s="1019"/>
      <c r="E52" s="44">
        <v>14</v>
      </c>
      <c r="F52" s="45">
        <v>21975</v>
      </c>
      <c r="G52" s="45">
        <v>14846</v>
      </c>
      <c r="H52" s="45">
        <v>2044</v>
      </c>
      <c r="I52" s="45">
        <v>12802</v>
      </c>
      <c r="J52" s="45">
        <v>12802</v>
      </c>
      <c r="K52" s="128" t="s">
        <v>25</v>
      </c>
      <c r="L52" s="128" t="s">
        <v>25</v>
      </c>
    </row>
    <row r="53" spans="2:12" ht="11.25" customHeight="1">
      <c r="B53" s="1019" t="s">
        <v>307</v>
      </c>
      <c r="C53" s="1019"/>
      <c r="E53" s="44">
        <v>7</v>
      </c>
      <c r="F53" s="45">
        <v>186807</v>
      </c>
      <c r="G53" s="45">
        <v>188411</v>
      </c>
      <c r="H53" s="45">
        <v>26761</v>
      </c>
      <c r="I53" s="45">
        <v>161650</v>
      </c>
      <c r="J53" s="45">
        <v>138507</v>
      </c>
      <c r="K53" s="58">
        <v>18348</v>
      </c>
      <c r="L53" s="58">
        <v>4795</v>
      </c>
    </row>
    <row r="54" spans="2:12" ht="11.25" customHeight="1">
      <c r="B54" s="1019" t="s">
        <v>308</v>
      </c>
      <c r="C54" s="1019"/>
      <c r="E54" s="44">
        <v>12</v>
      </c>
      <c r="F54" s="45">
        <v>151963</v>
      </c>
      <c r="G54" s="45">
        <v>142523</v>
      </c>
      <c r="H54" s="45">
        <v>108368</v>
      </c>
      <c r="I54" s="45">
        <v>34155</v>
      </c>
      <c r="J54" s="45">
        <v>27327</v>
      </c>
      <c r="K54" s="45">
        <v>6828</v>
      </c>
      <c r="L54" s="128" t="s">
        <v>25</v>
      </c>
    </row>
    <row r="55" spans="2:12" ht="7.5" customHeight="1">
      <c r="B55" s="132"/>
      <c r="C55" s="22"/>
      <c r="E55" s="44"/>
      <c r="F55" s="45"/>
      <c r="G55" s="45"/>
      <c r="I55" s="17"/>
      <c r="J55" s="17"/>
      <c r="K55" s="17"/>
      <c r="L55" s="17"/>
    </row>
    <row r="56" spans="1:12" ht="11.25" customHeight="1">
      <c r="A56" s="132" t="s">
        <v>228</v>
      </c>
      <c r="C56" s="22"/>
      <c r="E56" s="44"/>
      <c r="F56" s="45"/>
      <c r="G56" s="45"/>
      <c r="I56" s="17"/>
      <c r="J56" s="17"/>
      <c r="K56" s="17"/>
      <c r="L56" s="17"/>
    </row>
    <row r="57" spans="2:12" ht="4.5" customHeight="1">
      <c r="B57" s="132"/>
      <c r="C57" s="22"/>
      <c r="E57" s="44"/>
      <c r="F57" s="45"/>
      <c r="G57" s="45"/>
      <c r="I57" s="45"/>
      <c r="J57" s="45"/>
      <c r="K57" s="17"/>
      <c r="L57" s="17"/>
    </row>
    <row r="58" spans="2:14" ht="11.25" customHeight="1">
      <c r="B58" s="1019" t="s">
        <v>309</v>
      </c>
      <c r="C58" s="1019"/>
      <c r="E58" s="44">
        <v>27</v>
      </c>
      <c r="F58" s="45">
        <v>343783</v>
      </c>
      <c r="G58" s="45">
        <v>399676</v>
      </c>
      <c r="H58" s="45">
        <v>126717</v>
      </c>
      <c r="I58" s="45">
        <v>272959</v>
      </c>
      <c r="J58" s="45">
        <v>269290</v>
      </c>
      <c r="K58" s="128">
        <v>269</v>
      </c>
      <c r="L58" s="136">
        <v>3400</v>
      </c>
      <c r="N58" s="17"/>
    </row>
    <row r="59" spans="2:12" ht="11.25" customHeight="1">
      <c r="B59" s="1019" t="s">
        <v>305</v>
      </c>
      <c r="C59" s="1019"/>
      <c r="E59" s="44">
        <v>49</v>
      </c>
      <c r="F59" s="45">
        <v>549029</v>
      </c>
      <c r="G59" s="45">
        <v>601552</v>
      </c>
      <c r="H59" s="45">
        <v>378444</v>
      </c>
      <c r="I59" s="45">
        <v>223108</v>
      </c>
      <c r="J59" s="45">
        <v>192537</v>
      </c>
      <c r="K59" s="20">
        <v>28781</v>
      </c>
      <c r="L59" s="136">
        <v>1790</v>
      </c>
    </row>
    <row r="60" spans="2:12" ht="11.25" customHeight="1">
      <c r="B60" s="1019" t="s">
        <v>310</v>
      </c>
      <c r="C60" s="1019"/>
      <c r="E60" s="44">
        <v>41</v>
      </c>
      <c r="F60" s="45">
        <v>111302</v>
      </c>
      <c r="G60" s="45">
        <v>141604</v>
      </c>
      <c r="H60" s="45">
        <v>25231</v>
      </c>
      <c r="I60" s="45">
        <v>116373</v>
      </c>
      <c r="J60" s="45">
        <v>104233</v>
      </c>
      <c r="K60" s="45">
        <v>11793</v>
      </c>
      <c r="L60" s="135">
        <v>347</v>
      </c>
    </row>
    <row r="61" spans="2:12" ht="9.75">
      <c r="B61" s="1019" t="s">
        <v>311</v>
      </c>
      <c r="C61" s="1019"/>
      <c r="E61" s="44">
        <v>75</v>
      </c>
      <c r="F61" s="45">
        <v>314860</v>
      </c>
      <c r="G61" s="45">
        <v>381680</v>
      </c>
      <c r="H61" s="45">
        <v>91546</v>
      </c>
      <c r="I61" s="45">
        <v>290134</v>
      </c>
      <c r="J61" s="45">
        <v>257747</v>
      </c>
      <c r="K61" s="45">
        <v>30254</v>
      </c>
      <c r="L61" s="45">
        <v>2133</v>
      </c>
    </row>
    <row r="62" spans="2:12" ht="9.75">
      <c r="B62" s="1019" t="s">
        <v>312</v>
      </c>
      <c r="C62" s="1019"/>
      <c r="E62" s="44">
        <v>28</v>
      </c>
      <c r="F62" s="45">
        <v>463786</v>
      </c>
      <c r="G62" s="45">
        <v>467855</v>
      </c>
      <c r="H62" s="45">
        <v>200313</v>
      </c>
      <c r="I62" s="45">
        <v>267542</v>
      </c>
      <c r="J62" s="45">
        <v>146341</v>
      </c>
      <c r="K62" s="45">
        <v>105292</v>
      </c>
      <c r="L62" s="45">
        <v>15910</v>
      </c>
    </row>
    <row r="63" spans="2:12" ht="9.75">
      <c r="B63" s="1019" t="s">
        <v>313</v>
      </c>
      <c r="C63" s="1019"/>
      <c r="E63" s="44">
        <v>11</v>
      </c>
      <c r="F63" s="45">
        <v>72798</v>
      </c>
      <c r="G63" s="45">
        <v>72440</v>
      </c>
      <c r="H63" s="58">
        <v>3766</v>
      </c>
      <c r="I63" s="45">
        <v>68674</v>
      </c>
      <c r="J63" s="45">
        <v>25955</v>
      </c>
      <c r="K63" s="45">
        <v>19133</v>
      </c>
      <c r="L63" s="45">
        <v>23586</v>
      </c>
    </row>
    <row r="64" spans="2:12" ht="9.75">
      <c r="B64" s="1019" t="s">
        <v>314</v>
      </c>
      <c r="C64" s="1019"/>
      <c r="E64" s="44">
        <v>33</v>
      </c>
      <c r="F64" s="45">
        <v>332434</v>
      </c>
      <c r="G64" s="45">
        <v>337934</v>
      </c>
      <c r="H64" s="45">
        <v>15353</v>
      </c>
      <c r="I64" s="45">
        <v>322581</v>
      </c>
      <c r="J64" s="45">
        <v>306337</v>
      </c>
      <c r="K64" s="58">
        <v>13614</v>
      </c>
      <c r="L64" s="58">
        <v>2630</v>
      </c>
    </row>
    <row r="65" spans="2:12" ht="9.75">
      <c r="B65" s="1019" t="s">
        <v>315</v>
      </c>
      <c r="C65" s="1019"/>
      <c r="E65" s="44">
        <v>49</v>
      </c>
      <c r="F65" s="45">
        <v>285902</v>
      </c>
      <c r="G65" s="45">
        <v>365029</v>
      </c>
      <c r="H65" s="45">
        <v>153533</v>
      </c>
      <c r="I65" s="45">
        <v>211496</v>
      </c>
      <c r="J65" s="45">
        <v>184702</v>
      </c>
      <c r="K65" s="45">
        <v>5407</v>
      </c>
      <c r="L65" s="58">
        <v>21387</v>
      </c>
    </row>
    <row r="66" spans="2:12" ht="9.75">
      <c r="B66" s="1019" t="s">
        <v>316</v>
      </c>
      <c r="C66" s="1019"/>
      <c r="E66" s="44">
        <v>106</v>
      </c>
      <c r="F66" s="45">
        <v>395720</v>
      </c>
      <c r="G66" s="45">
        <v>503344</v>
      </c>
      <c r="H66" s="20">
        <v>73160</v>
      </c>
      <c r="I66" s="45">
        <v>430184</v>
      </c>
      <c r="J66" s="45">
        <v>404444</v>
      </c>
      <c r="K66" s="45">
        <v>21455</v>
      </c>
      <c r="L66" s="58">
        <v>4285</v>
      </c>
    </row>
    <row r="67" spans="2:12" ht="9.75">
      <c r="B67" s="1019" t="s">
        <v>317</v>
      </c>
      <c r="C67" s="1019"/>
      <c r="E67" s="44">
        <v>43</v>
      </c>
      <c r="F67" s="45">
        <v>257095</v>
      </c>
      <c r="G67" s="45">
        <v>267965</v>
      </c>
      <c r="H67" s="45">
        <v>11637</v>
      </c>
      <c r="I67" s="45">
        <v>256328</v>
      </c>
      <c r="J67" s="45">
        <v>251347</v>
      </c>
      <c r="K67" s="136">
        <v>4631</v>
      </c>
      <c r="L67" s="135">
        <v>350</v>
      </c>
    </row>
    <row r="68" ht="11.25" customHeight="1">
      <c r="A68" s="3" t="s">
        <v>19</v>
      </c>
    </row>
    <row r="69" spans="1:12" ht="14.25" customHeight="1">
      <c r="A69" s="1020" t="s">
        <v>259</v>
      </c>
      <c r="B69" s="1020"/>
      <c r="C69" s="1020"/>
      <c r="D69" s="1020"/>
      <c r="E69" s="1020"/>
      <c r="F69" s="1020"/>
      <c r="G69" s="1020"/>
      <c r="H69" s="1020"/>
      <c r="I69" s="1020"/>
      <c r="J69" s="1020"/>
      <c r="K69" s="1020"/>
      <c r="L69" s="1020"/>
    </row>
    <row r="70" spans="1:12" ht="12" customHeight="1">
      <c r="A70" s="1020"/>
      <c r="B70" s="1020"/>
      <c r="C70" s="1020"/>
      <c r="D70" s="1020"/>
      <c r="E70" s="1020"/>
      <c r="F70" s="1020"/>
      <c r="G70" s="1020"/>
      <c r="H70" s="1020"/>
      <c r="I70" s="1020"/>
      <c r="J70" s="1020"/>
      <c r="K70" s="1020"/>
      <c r="L70" s="1020"/>
    </row>
    <row r="71" spans="7:9" ht="9.75">
      <c r="G71" s="31"/>
      <c r="I71" s="32"/>
    </row>
  </sheetData>
  <sheetProtection/>
  <mergeCells count="52">
    <mergeCell ref="B1:L1"/>
    <mergeCell ref="B2:L2"/>
    <mergeCell ref="A4:D10"/>
    <mergeCell ref="E4:E9"/>
    <mergeCell ref="F4:F9"/>
    <mergeCell ref="G4:G9"/>
    <mergeCell ref="H4:L4"/>
    <mergeCell ref="H5:H9"/>
    <mergeCell ref="I5:L5"/>
    <mergeCell ref="I6:I9"/>
    <mergeCell ref="J6:L6"/>
    <mergeCell ref="J7:J9"/>
    <mergeCell ref="K7:K9"/>
    <mergeCell ref="L7:L9"/>
    <mergeCell ref="F10:L10"/>
    <mergeCell ref="B14:C14"/>
    <mergeCell ref="B15:C15"/>
    <mergeCell ref="B16:C16"/>
    <mergeCell ref="B17:C17"/>
    <mergeCell ref="B18:C18"/>
    <mergeCell ref="B19:C19"/>
    <mergeCell ref="B20:C20"/>
    <mergeCell ref="B21:C21"/>
    <mergeCell ref="A23:C23"/>
    <mergeCell ref="B29:C29"/>
    <mergeCell ref="B30:C30"/>
    <mergeCell ref="B31:C31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5:C45"/>
    <mergeCell ref="B51:C51"/>
    <mergeCell ref="B52:C52"/>
    <mergeCell ref="B53:C53"/>
    <mergeCell ref="B54:C54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69:L70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2012</oddHeader>
    <oddFooter xml:space="preserve">&amp;C  31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6"/>
  <sheetViews>
    <sheetView zoomScale="120" zoomScaleNormal="120" workbookViewId="0" topLeftCell="A1">
      <selection activeCell="J65" sqref="J65"/>
    </sheetView>
  </sheetViews>
  <sheetFormatPr defaultColWidth="11.421875" defaultRowHeight="12.75"/>
  <cols>
    <col min="1" max="1" width="1.57421875" style="3" customWidth="1"/>
    <col min="2" max="2" width="5.00390625" style="3" customWidth="1"/>
    <col min="3" max="3" width="20.00390625" style="3" customWidth="1"/>
    <col min="4" max="4" width="0.85546875" style="3" customWidth="1"/>
    <col min="5" max="5" width="7.28125" style="3" customWidth="1"/>
    <col min="6" max="9" width="13.7109375" style="3" customWidth="1"/>
    <col min="10" max="11" width="11.421875" style="3" customWidth="1"/>
    <col min="12" max="16384" width="11.421875" style="3" customWidth="1"/>
  </cols>
  <sheetData>
    <row r="1" spans="1:9" s="66" customFormat="1" ht="12.75">
      <c r="A1" s="943" t="s">
        <v>318</v>
      </c>
      <c r="B1" s="943"/>
      <c r="C1" s="943"/>
      <c r="D1" s="943"/>
      <c r="E1" s="943"/>
      <c r="F1" s="943"/>
      <c r="G1" s="943"/>
      <c r="H1" s="943"/>
      <c r="I1" s="943"/>
    </row>
    <row r="2" spans="1:9" s="66" customFormat="1" ht="12.75">
      <c r="A2" s="943" t="s">
        <v>319</v>
      </c>
      <c r="B2" s="943"/>
      <c r="C2" s="943"/>
      <c r="D2" s="943"/>
      <c r="E2" s="943"/>
      <c r="F2" s="943"/>
      <c r="G2" s="943"/>
      <c r="H2" s="943"/>
      <c r="I2" s="943"/>
    </row>
    <row r="3" ht="11.25"/>
    <row r="4" spans="1:10" ht="11.25" customHeight="1">
      <c r="A4" s="972" t="s">
        <v>211</v>
      </c>
      <c r="B4" s="972"/>
      <c r="C4" s="972"/>
      <c r="D4" s="973"/>
      <c r="E4" s="944" t="s">
        <v>212</v>
      </c>
      <c r="F4" s="946" t="s">
        <v>320</v>
      </c>
      <c r="G4" s="948" t="s">
        <v>180</v>
      </c>
      <c r="H4" s="949"/>
      <c r="I4" s="949"/>
      <c r="J4" s="7"/>
    </row>
    <row r="5" spans="1:10" ht="11.25" customHeight="1">
      <c r="A5" s="975"/>
      <c r="B5" s="975"/>
      <c r="C5" s="975"/>
      <c r="D5" s="976"/>
      <c r="E5" s="950"/>
      <c r="F5" s="964"/>
      <c r="G5" s="944" t="s">
        <v>321</v>
      </c>
      <c r="H5" s="944" t="s">
        <v>322</v>
      </c>
      <c r="I5" s="946" t="s">
        <v>323</v>
      </c>
      <c r="J5" s="145"/>
    </row>
    <row r="6" spans="1:10" ht="11.25" customHeight="1">
      <c r="A6" s="975"/>
      <c r="B6" s="975"/>
      <c r="C6" s="975"/>
      <c r="D6" s="976"/>
      <c r="E6" s="950"/>
      <c r="F6" s="964"/>
      <c r="G6" s="950"/>
      <c r="H6" s="950"/>
      <c r="I6" s="964"/>
      <c r="J6" s="145"/>
    </row>
    <row r="7" spans="1:10" ht="11.25" customHeight="1">
      <c r="A7" s="975"/>
      <c r="B7" s="975"/>
      <c r="C7" s="975"/>
      <c r="D7" s="976"/>
      <c r="E7" s="950"/>
      <c r="F7" s="964"/>
      <c r="G7" s="950"/>
      <c r="H7" s="950"/>
      <c r="I7" s="964"/>
      <c r="J7" s="145"/>
    </row>
    <row r="8" spans="1:10" ht="11.25" customHeight="1">
      <c r="A8" s="975"/>
      <c r="B8" s="975"/>
      <c r="C8" s="975"/>
      <c r="D8" s="976"/>
      <c r="E8" s="950"/>
      <c r="F8" s="964"/>
      <c r="G8" s="950"/>
      <c r="H8" s="950"/>
      <c r="I8" s="964"/>
      <c r="J8" s="145"/>
    </row>
    <row r="9" spans="1:15" ht="12" customHeight="1">
      <c r="A9" s="975"/>
      <c r="B9" s="975"/>
      <c r="C9" s="975"/>
      <c r="D9" s="976"/>
      <c r="E9" s="950"/>
      <c r="F9" s="964"/>
      <c r="G9" s="950"/>
      <c r="H9" s="950"/>
      <c r="I9" s="964"/>
      <c r="J9" s="145"/>
      <c r="K9" s="146"/>
      <c r="L9" s="146"/>
      <c r="M9" s="146"/>
      <c r="N9" s="146"/>
      <c r="O9" s="146"/>
    </row>
    <row r="10" spans="1:15" ht="12" customHeight="1">
      <c r="A10" s="975"/>
      <c r="B10" s="975"/>
      <c r="C10" s="975"/>
      <c r="D10" s="976"/>
      <c r="E10" s="945"/>
      <c r="F10" s="947"/>
      <c r="G10" s="945"/>
      <c r="H10" s="945"/>
      <c r="I10" s="947"/>
      <c r="J10" s="145"/>
      <c r="K10" s="146"/>
      <c r="L10" s="146"/>
      <c r="M10" s="146"/>
      <c r="N10" s="146"/>
      <c r="O10" s="146"/>
    </row>
    <row r="11" spans="1:15" ht="9.75">
      <c r="A11" s="978"/>
      <c r="B11" s="978"/>
      <c r="C11" s="978"/>
      <c r="D11" s="979"/>
      <c r="E11" s="10" t="s">
        <v>12</v>
      </c>
      <c r="F11" s="948" t="s">
        <v>13</v>
      </c>
      <c r="G11" s="949"/>
      <c r="H11" s="949"/>
      <c r="I11" s="949"/>
      <c r="K11" s="146"/>
      <c r="L11" s="146"/>
      <c r="M11" s="146"/>
      <c r="N11" s="146"/>
      <c r="O11" s="146"/>
    </row>
    <row r="12" spans="2:21" ht="9.75">
      <c r="B12" s="146"/>
      <c r="C12" s="146"/>
      <c r="D12" s="146"/>
      <c r="E12" s="147"/>
      <c r="F12" s="146"/>
      <c r="G12" s="146"/>
      <c r="H12" s="146"/>
      <c r="I12" s="146"/>
      <c r="K12" s="148"/>
      <c r="L12" s="148"/>
      <c r="M12" s="148"/>
      <c r="N12" s="148"/>
      <c r="O12" s="148"/>
      <c r="P12" s="7"/>
      <c r="Q12" s="7"/>
      <c r="R12" s="7"/>
      <c r="S12" s="7"/>
      <c r="T12" s="7"/>
      <c r="U12" s="7"/>
    </row>
    <row r="13" spans="1:21" ht="12" customHeight="1">
      <c r="A13" s="1023" t="s">
        <v>183</v>
      </c>
      <c r="B13" s="1023"/>
      <c r="C13" s="1023"/>
      <c r="D13" s="32"/>
      <c r="E13" s="149">
        <v>1666</v>
      </c>
      <c r="F13" s="150">
        <v>13848817</v>
      </c>
      <c r="G13" s="150">
        <v>1243228</v>
      </c>
      <c r="H13" s="150">
        <v>6967448</v>
      </c>
      <c r="I13" s="150">
        <v>5638141</v>
      </c>
      <c r="J13" s="17"/>
      <c r="K13" s="126"/>
      <c r="L13" s="126"/>
      <c r="M13" s="126"/>
      <c r="N13" s="151"/>
      <c r="O13" s="152"/>
      <c r="P13" s="78"/>
      <c r="Q13" s="78"/>
      <c r="R13" s="78"/>
      <c r="S13" s="78"/>
      <c r="T13" s="78"/>
      <c r="U13" s="78"/>
    </row>
    <row r="14" spans="2:21" ht="15" customHeight="1">
      <c r="B14" s="125"/>
      <c r="E14" s="44"/>
      <c r="H14" s="17"/>
      <c r="I14" s="17"/>
      <c r="J14" s="17"/>
      <c r="K14" s="148"/>
      <c r="L14" s="132"/>
      <c r="M14" s="148"/>
      <c r="N14" s="148"/>
      <c r="O14" s="91"/>
      <c r="P14" s="45"/>
      <c r="Q14" s="45"/>
      <c r="R14" s="45"/>
      <c r="S14" s="45"/>
      <c r="T14" s="45"/>
      <c r="U14" s="45"/>
    </row>
    <row r="15" spans="1:21" ht="12" customHeight="1">
      <c r="A15" s="1021" t="s">
        <v>223</v>
      </c>
      <c r="B15" s="1021"/>
      <c r="C15" s="1021"/>
      <c r="D15" s="130"/>
      <c r="E15" s="77">
        <v>439</v>
      </c>
      <c r="F15" s="62">
        <v>4705445</v>
      </c>
      <c r="G15" s="62">
        <v>557389</v>
      </c>
      <c r="H15" s="62">
        <v>2506270</v>
      </c>
      <c r="I15" s="62">
        <v>1641786</v>
      </c>
      <c r="J15" s="17"/>
      <c r="K15" s="17"/>
      <c r="L15" s="17"/>
      <c r="M15" s="17"/>
      <c r="N15" s="17"/>
      <c r="O15" s="17"/>
      <c r="P15" s="78"/>
      <c r="Q15" s="78"/>
      <c r="R15" s="78"/>
      <c r="S15" s="78"/>
      <c r="T15" s="78"/>
      <c r="U15" s="78"/>
    </row>
    <row r="16" spans="2:21" ht="9" customHeight="1">
      <c r="B16" s="125"/>
      <c r="C16" s="7"/>
      <c r="D16" s="7"/>
      <c r="E16" s="44"/>
      <c r="H16" s="17"/>
      <c r="I16" s="17"/>
      <c r="J16" s="17"/>
      <c r="K16" s="148"/>
      <c r="L16" s="148"/>
      <c r="M16" s="148"/>
      <c r="N16" s="148"/>
      <c r="O16" s="148"/>
      <c r="P16" s="7"/>
      <c r="Q16" s="7"/>
      <c r="R16" s="7"/>
      <c r="S16" s="7"/>
      <c r="T16" s="7"/>
      <c r="U16" s="7"/>
    </row>
    <row r="17" spans="1:21" ht="12" customHeight="1">
      <c r="A17" s="125" t="s">
        <v>224</v>
      </c>
      <c r="C17" s="7"/>
      <c r="D17" s="7"/>
      <c r="E17" s="44"/>
      <c r="H17" s="45"/>
      <c r="I17" s="45"/>
      <c r="J17" s="17"/>
      <c r="K17" s="129"/>
      <c r="L17" s="129"/>
      <c r="M17" s="129"/>
      <c r="N17" s="153"/>
      <c r="O17" s="152"/>
      <c r="P17" s="78"/>
      <c r="Q17" s="78"/>
      <c r="R17" s="51"/>
      <c r="S17" s="78"/>
      <c r="T17" s="78"/>
      <c r="U17" s="78"/>
    </row>
    <row r="18" spans="2:21" ht="9" customHeight="1">
      <c r="B18" s="125"/>
      <c r="C18" s="7"/>
      <c r="D18" s="7"/>
      <c r="E18" s="44"/>
      <c r="H18" s="17"/>
      <c r="I18" s="128"/>
      <c r="J18" s="17"/>
      <c r="K18" s="91"/>
      <c r="L18" s="91"/>
      <c r="M18" s="91"/>
      <c r="N18" s="91"/>
      <c r="O18" s="91"/>
      <c r="P18" s="7"/>
      <c r="Q18" s="7"/>
      <c r="R18" s="7"/>
      <c r="S18" s="7"/>
      <c r="T18" s="7"/>
      <c r="U18" s="7"/>
    </row>
    <row r="19" spans="2:21" ht="12" customHeight="1">
      <c r="B19" s="1019" t="s">
        <v>225</v>
      </c>
      <c r="C19" s="1019"/>
      <c r="D19" s="7"/>
      <c r="E19" s="44">
        <v>15</v>
      </c>
      <c r="F19" s="17">
        <v>93516</v>
      </c>
      <c r="G19" s="17">
        <v>18948</v>
      </c>
      <c r="H19" s="17">
        <v>66517</v>
      </c>
      <c r="I19" s="17">
        <v>8050</v>
      </c>
      <c r="J19" s="17"/>
      <c r="K19" s="129"/>
      <c r="L19" s="129"/>
      <c r="M19" s="129"/>
      <c r="N19" s="153"/>
      <c r="O19" s="152"/>
      <c r="P19" s="78"/>
      <c r="Q19" s="78"/>
      <c r="R19" s="51"/>
      <c r="S19" s="78"/>
      <c r="T19" s="78"/>
      <c r="U19" s="78"/>
    </row>
    <row r="20" spans="2:21" ht="12" customHeight="1">
      <c r="B20" s="1019" t="s">
        <v>226</v>
      </c>
      <c r="C20" s="1019"/>
      <c r="D20" s="7"/>
      <c r="E20" s="44">
        <v>51</v>
      </c>
      <c r="F20" s="17">
        <v>952968</v>
      </c>
      <c r="G20" s="17">
        <v>37192</v>
      </c>
      <c r="H20" s="17">
        <v>664618</v>
      </c>
      <c r="I20" s="17">
        <v>251158</v>
      </c>
      <c r="J20" s="17"/>
      <c r="K20" s="148"/>
      <c r="L20" s="148"/>
      <c r="M20" s="148"/>
      <c r="N20" s="148"/>
      <c r="O20" s="148"/>
      <c r="P20" s="7"/>
      <c r="Q20" s="7"/>
      <c r="R20" s="7"/>
      <c r="S20" s="7"/>
      <c r="T20" s="7"/>
      <c r="U20" s="7"/>
    </row>
    <row r="21" spans="2:21" ht="12" customHeight="1">
      <c r="B21" s="1019" t="s">
        <v>227</v>
      </c>
      <c r="C21" s="1019"/>
      <c r="E21" s="44">
        <v>8</v>
      </c>
      <c r="F21" s="17">
        <v>51899</v>
      </c>
      <c r="G21" s="17">
        <v>142</v>
      </c>
      <c r="H21" s="17">
        <v>51665</v>
      </c>
      <c r="I21" s="20">
        <v>92</v>
      </c>
      <c r="J21" s="17"/>
      <c r="K21" s="129"/>
      <c r="L21" s="129"/>
      <c r="M21" s="129"/>
      <c r="N21" s="153"/>
      <c r="O21" s="152"/>
      <c r="P21" s="78"/>
      <c r="Q21" s="78"/>
      <c r="R21" s="51"/>
      <c r="S21" s="78"/>
      <c r="T21" s="78"/>
      <c r="U21" s="78"/>
    </row>
    <row r="22" spans="2:21" ht="9" customHeight="1">
      <c r="B22" s="132"/>
      <c r="C22" s="22"/>
      <c r="E22" s="44"/>
      <c r="F22" s="17"/>
      <c r="G22" s="17"/>
      <c r="H22" s="17"/>
      <c r="I22" s="17"/>
      <c r="J22" s="17"/>
      <c r="K22" s="148"/>
      <c r="L22" s="148"/>
      <c r="M22" s="148"/>
      <c r="N22" s="148"/>
      <c r="O22" s="148"/>
      <c r="P22" s="7"/>
      <c r="Q22" s="7"/>
      <c r="R22" s="7"/>
      <c r="S22" s="7"/>
      <c r="T22" s="7"/>
      <c r="U22" s="7"/>
    </row>
    <row r="23" spans="1:21" ht="12" customHeight="1">
      <c r="A23" s="132" t="s">
        <v>228</v>
      </c>
      <c r="C23" s="22"/>
      <c r="E23" s="44"/>
      <c r="F23" s="17"/>
      <c r="G23" s="17"/>
      <c r="H23" s="17"/>
      <c r="I23" s="17"/>
      <c r="J23" s="17"/>
      <c r="K23" s="129"/>
      <c r="L23" s="129"/>
      <c r="M23" s="129"/>
      <c r="N23" s="153"/>
      <c r="O23" s="152"/>
      <c r="P23" s="78"/>
      <c r="Q23" s="154"/>
      <c r="R23" s="154"/>
      <c r="S23" s="78"/>
      <c r="T23" s="78"/>
      <c r="U23" s="78"/>
    </row>
    <row r="24" spans="2:21" ht="9" customHeight="1">
      <c r="B24" s="132"/>
      <c r="C24" s="22"/>
      <c r="E24" s="44"/>
      <c r="F24" s="17"/>
      <c r="G24" s="17"/>
      <c r="H24" s="17"/>
      <c r="I24" s="17"/>
      <c r="J24" s="17"/>
      <c r="K24" s="148"/>
      <c r="L24" s="148"/>
      <c r="M24" s="148"/>
      <c r="N24" s="148"/>
      <c r="O24" s="148"/>
      <c r="P24" s="7"/>
      <c r="Q24" s="7"/>
      <c r="R24" s="7"/>
      <c r="S24" s="7"/>
      <c r="T24" s="7"/>
      <c r="U24" s="7"/>
    </row>
    <row r="25" spans="2:21" ht="12" customHeight="1">
      <c r="B25" s="1019" t="s">
        <v>229</v>
      </c>
      <c r="C25" s="1019"/>
      <c r="E25" s="44">
        <v>24</v>
      </c>
      <c r="F25" s="20">
        <v>153966</v>
      </c>
      <c r="G25" s="17">
        <v>40198</v>
      </c>
      <c r="H25" s="20">
        <v>88181</v>
      </c>
      <c r="I25" s="17">
        <v>25587</v>
      </c>
      <c r="J25" s="17"/>
      <c r="K25" s="129"/>
      <c r="L25" s="129"/>
      <c r="M25" s="129"/>
      <c r="N25" s="153"/>
      <c r="O25" s="152"/>
      <c r="P25" s="78"/>
      <c r="Q25" s="78"/>
      <c r="R25" s="51"/>
      <c r="S25" s="78"/>
      <c r="T25" s="78"/>
      <c r="U25" s="78"/>
    </row>
    <row r="26" spans="2:21" ht="12" customHeight="1">
      <c r="B26" s="1019" t="s">
        <v>230</v>
      </c>
      <c r="C26" s="1019"/>
      <c r="E26" s="44">
        <v>12</v>
      </c>
      <c r="F26" s="17">
        <v>132566</v>
      </c>
      <c r="G26" s="17">
        <v>28935</v>
      </c>
      <c r="H26" s="20">
        <v>3086</v>
      </c>
      <c r="I26" s="20">
        <v>100545</v>
      </c>
      <c r="J26" s="17"/>
      <c r="K26" s="148"/>
      <c r="L26" s="148"/>
      <c r="M26" s="148"/>
      <c r="N26" s="148"/>
      <c r="O26" s="148"/>
      <c r="P26" s="7"/>
      <c r="Q26" s="7"/>
      <c r="R26" s="7"/>
      <c r="S26" s="7"/>
      <c r="T26" s="7"/>
      <c r="U26" s="7"/>
    </row>
    <row r="27" spans="2:21" ht="12" customHeight="1">
      <c r="B27" s="1019" t="s">
        <v>231</v>
      </c>
      <c r="C27" s="1019"/>
      <c r="E27" s="44">
        <v>13</v>
      </c>
      <c r="F27" s="17">
        <v>64431</v>
      </c>
      <c r="G27" s="17">
        <v>29005</v>
      </c>
      <c r="H27" s="17">
        <v>13129</v>
      </c>
      <c r="I27" s="17">
        <v>22296</v>
      </c>
      <c r="J27" s="17"/>
      <c r="K27" s="129"/>
      <c r="L27" s="129"/>
      <c r="M27" s="129"/>
      <c r="N27" s="153"/>
      <c r="O27" s="152"/>
      <c r="P27" s="78"/>
      <c r="Q27" s="78"/>
      <c r="R27" s="51"/>
      <c r="S27" s="78"/>
      <c r="T27" s="78"/>
      <c r="U27" s="78"/>
    </row>
    <row r="28" spans="2:15" ht="12" customHeight="1">
      <c r="B28" s="1019" t="s">
        <v>232</v>
      </c>
      <c r="C28" s="1019"/>
      <c r="E28" s="44">
        <v>17</v>
      </c>
      <c r="F28" s="17">
        <v>232493</v>
      </c>
      <c r="G28" s="17">
        <v>5744</v>
      </c>
      <c r="H28" s="20">
        <v>1957</v>
      </c>
      <c r="I28" s="17">
        <v>224792</v>
      </c>
      <c r="J28" s="17"/>
      <c r="K28" s="146"/>
      <c r="L28" s="146"/>
      <c r="M28" s="146"/>
      <c r="N28" s="146"/>
      <c r="O28" s="146"/>
    </row>
    <row r="29" spans="2:10" ht="12" customHeight="1">
      <c r="B29" s="1019" t="s">
        <v>233</v>
      </c>
      <c r="C29" s="1019"/>
      <c r="E29" s="44">
        <v>26</v>
      </c>
      <c r="F29" s="17">
        <v>223013</v>
      </c>
      <c r="G29" s="17">
        <v>639</v>
      </c>
      <c r="H29" s="17">
        <v>198927</v>
      </c>
      <c r="I29" s="17">
        <v>23447</v>
      </c>
      <c r="J29" s="17"/>
    </row>
    <row r="30" spans="2:10" ht="12" customHeight="1">
      <c r="B30" s="1019" t="s">
        <v>234</v>
      </c>
      <c r="C30" s="1019"/>
      <c r="E30" s="44">
        <v>15</v>
      </c>
      <c r="F30" s="17">
        <v>65881</v>
      </c>
      <c r="G30" s="17">
        <v>12525</v>
      </c>
      <c r="H30" s="17">
        <v>15218</v>
      </c>
      <c r="I30" s="17">
        <v>38138</v>
      </c>
      <c r="J30" s="17"/>
    </row>
    <row r="31" spans="2:10" ht="12" customHeight="1">
      <c r="B31" s="1019" t="s">
        <v>235</v>
      </c>
      <c r="C31" s="1019"/>
      <c r="E31" s="44">
        <v>32</v>
      </c>
      <c r="F31" s="17">
        <v>543570</v>
      </c>
      <c r="G31" s="20">
        <v>70</v>
      </c>
      <c r="H31" s="20">
        <v>164113</v>
      </c>
      <c r="I31" s="17">
        <v>379387</v>
      </c>
      <c r="J31" s="17"/>
    </row>
    <row r="32" spans="2:11" ht="12" customHeight="1">
      <c r="B32" s="1019" t="s">
        <v>236</v>
      </c>
      <c r="C32" s="1019"/>
      <c r="E32" s="44">
        <v>23</v>
      </c>
      <c r="F32" s="17">
        <v>119308</v>
      </c>
      <c r="G32" s="128" t="s">
        <v>25</v>
      </c>
      <c r="H32" s="17">
        <v>64373</v>
      </c>
      <c r="I32" s="17">
        <v>54935</v>
      </c>
      <c r="J32" s="17"/>
      <c r="K32" s="134"/>
    </row>
    <row r="33" spans="2:10" ht="12" customHeight="1">
      <c r="B33" s="1019" t="s">
        <v>237</v>
      </c>
      <c r="C33" s="1019"/>
      <c r="E33" s="44">
        <v>13</v>
      </c>
      <c r="F33" s="17">
        <v>53600</v>
      </c>
      <c r="G33" s="20">
        <v>507</v>
      </c>
      <c r="H33" s="17">
        <v>36144</v>
      </c>
      <c r="I33" s="17">
        <v>16950</v>
      </c>
      <c r="J33" s="17"/>
    </row>
    <row r="34" spans="2:10" ht="12" customHeight="1">
      <c r="B34" s="1019" t="s">
        <v>238</v>
      </c>
      <c r="C34" s="1019"/>
      <c r="E34" s="44">
        <v>4</v>
      </c>
      <c r="F34" s="17">
        <v>24404</v>
      </c>
      <c r="G34" s="20">
        <v>1</v>
      </c>
      <c r="H34" s="17">
        <v>24403</v>
      </c>
      <c r="I34" s="128" t="s">
        <v>25</v>
      </c>
      <c r="J34" s="17"/>
    </row>
    <row r="35" spans="2:10" ht="12" customHeight="1">
      <c r="B35" s="1019" t="s">
        <v>239</v>
      </c>
      <c r="C35" s="1019"/>
      <c r="E35" s="44">
        <v>14</v>
      </c>
      <c r="F35" s="17">
        <v>122798</v>
      </c>
      <c r="G35" s="23">
        <v>2029</v>
      </c>
      <c r="H35" s="17">
        <v>88029</v>
      </c>
      <c r="I35" s="17">
        <v>32740</v>
      </c>
      <c r="J35" s="17"/>
    </row>
    <row r="36" spans="2:10" ht="12" customHeight="1">
      <c r="B36" s="1019" t="s">
        <v>240</v>
      </c>
      <c r="C36" s="1019"/>
      <c r="E36" s="44">
        <v>6</v>
      </c>
      <c r="F36" s="17">
        <v>18538</v>
      </c>
      <c r="G36" s="20">
        <v>139</v>
      </c>
      <c r="H36" s="17">
        <v>3810</v>
      </c>
      <c r="I36" s="17">
        <v>14589</v>
      </c>
      <c r="J36" s="17"/>
    </row>
    <row r="37" spans="2:10" ht="12" customHeight="1">
      <c r="B37" s="1019" t="s">
        <v>241</v>
      </c>
      <c r="C37" s="1019"/>
      <c r="E37" s="44">
        <v>21</v>
      </c>
      <c r="F37" s="17">
        <v>64371</v>
      </c>
      <c r="G37" s="17">
        <v>11391</v>
      </c>
      <c r="H37" s="17">
        <v>10188</v>
      </c>
      <c r="I37" s="17">
        <v>42792</v>
      </c>
      <c r="J37" s="17"/>
    </row>
    <row r="38" spans="2:10" ht="12" customHeight="1">
      <c r="B38" s="1019" t="s">
        <v>226</v>
      </c>
      <c r="C38" s="1019"/>
      <c r="E38" s="44">
        <v>27</v>
      </c>
      <c r="F38" s="17">
        <v>608852</v>
      </c>
      <c r="G38" s="17">
        <v>39061</v>
      </c>
      <c r="H38" s="17">
        <v>512477</v>
      </c>
      <c r="I38" s="17">
        <v>57314</v>
      </c>
      <c r="J38" s="17"/>
    </row>
    <row r="39" spans="2:10" ht="12" customHeight="1">
      <c r="B39" s="1019" t="s">
        <v>242</v>
      </c>
      <c r="C39" s="1019"/>
      <c r="E39" s="44">
        <v>16</v>
      </c>
      <c r="F39" s="17">
        <v>288743</v>
      </c>
      <c r="G39" s="17">
        <v>53</v>
      </c>
      <c r="H39" s="17">
        <v>249671</v>
      </c>
      <c r="I39" s="20">
        <v>39019</v>
      </c>
      <c r="J39" s="17"/>
    </row>
    <row r="40" spans="2:10" ht="12" customHeight="1">
      <c r="B40" s="1019" t="s">
        <v>243</v>
      </c>
      <c r="C40" s="1019"/>
      <c r="E40" s="44">
        <v>17</v>
      </c>
      <c r="F40" s="17">
        <v>147733</v>
      </c>
      <c r="G40" s="17">
        <v>25604</v>
      </c>
      <c r="H40" s="17">
        <v>92287</v>
      </c>
      <c r="I40" s="17">
        <v>29842</v>
      </c>
      <c r="J40" s="17"/>
    </row>
    <row r="41" spans="2:10" ht="12" customHeight="1">
      <c r="B41" s="1019" t="s">
        <v>227</v>
      </c>
      <c r="C41" s="1019"/>
      <c r="E41" s="44">
        <v>30</v>
      </c>
      <c r="F41" s="17">
        <v>135002</v>
      </c>
      <c r="G41" s="17">
        <v>44756</v>
      </c>
      <c r="H41" s="17">
        <v>20252</v>
      </c>
      <c r="I41" s="17">
        <v>69994</v>
      </c>
      <c r="J41" s="17"/>
    </row>
    <row r="42" spans="2:10" ht="12" customHeight="1">
      <c r="B42" s="1019" t="s">
        <v>244</v>
      </c>
      <c r="C42" s="1019"/>
      <c r="E42" s="44">
        <v>6</v>
      </c>
      <c r="F42" s="17">
        <v>11769</v>
      </c>
      <c r="G42" s="136">
        <v>1250</v>
      </c>
      <c r="H42" s="20">
        <v>1602</v>
      </c>
      <c r="I42" s="20">
        <v>8917</v>
      </c>
      <c r="J42" s="17"/>
    </row>
    <row r="43" spans="2:10" ht="12" customHeight="1">
      <c r="B43" s="1019" t="s">
        <v>245</v>
      </c>
      <c r="C43" s="1019"/>
      <c r="E43" s="44">
        <v>31</v>
      </c>
      <c r="F43" s="17">
        <v>143136</v>
      </c>
      <c r="G43" s="20">
        <v>1147</v>
      </c>
      <c r="H43" s="17">
        <v>88593</v>
      </c>
      <c r="I43" s="17">
        <v>53396</v>
      </c>
      <c r="J43" s="17"/>
    </row>
    <row r="44" spans="2:10" ht="12" customHeight="1">
      <c r="B44" s="1019" t="s">
        <v>246</v>
      </c>
      <c r="C44" s="1019"/>
      <c r="E44" s="44">
        <v>18</v>
      </c>
      <c r="F44" s="17">
        <v>452891</v>
      </c>
      <c r="G44" s="20">
        <v>258053</v>
      </c>
      <c r="H44" s="20">
        <v>47031</v>
      </c>
      <c r="I44" s="17">
        <v>147807</v>
      </c>
      <c r="J44" s="17"/>
    </row>
    <row r="45" spans="2:10" ht="12" customHeight="1">
      <c r="B45" s="125"/>
      <c r="E45" s="137"/>
      <c r="F45" s="45"/>
      <c r="G45" s="7"/>
      <c r="H45" s="45"/>
      <c r="I45" s="45"/>
      <c r="J45" s="17"/>
    </row>
    <row r="46" spans="1:14" ht="12" customHeight="1">
      <c r="A46" s="1021" t="s">
        <v>247</v>
      </c>
      <c r="B46" s="1021"/>
      <c r="C46" s="1021"/>
      <c r="D46" s="56"/>
      <c r="E46" s="77">
        <v>238</v>
      </c>
      <c r="F46" s="62">
        <v>765491</v>
      </c>
      <c r="G46" s="99">
        <v>8319</v>
      </c>
      <c r="H46" s="62">
        <v>299287</v>
      </c>
      <c r="I46" s="62">
        <v>457885</v>
      </c>
      <c r="J46" s="17"/>
      <c r="K46" s="17"/>
      <c r="L46" s="17"/>
      <c r="M46" s="17"/>
      <c r="N46" s="17"/>
    </row>
    <row r="47" spans="2:10" ht="7.5" customHeight="1">
      <c r="B47" s="138"/>
      <c r="C47" s="31"/>
      <c r="D47" s="31"/>
      <c r="E47" s="44"/>
      <c r="F47" s="45"/>
      <c r="G47" s="7"/>
      <c r="H47" s="45"/>
      <c r="I47" s="45"/>
      <c r="J47" s="17"/>
    </row>
    <row r="48" spans="1:10" ht="12" customHeight="1">
      <c r="A48" s="138" t="s">
        <v>224</v>
      </c>
      <c r="C48" s="31"/>
      <c r="D48" s="31"/>
      <c r="E48" s="44"/>
      <c r="F48" s="45"/>
      <c r="G48" s="45"/>
      <c r="H48" s="45"/>
      <c r="I48" s="78"/>
      <c r="J48" s="17"/>
    </row>
    <row r="49" spans="2:10" ht="4.5" customHeight="1">
      <c r="B49" s="138"/>
      <c r="C49" s="31"/>
      <c r="D49" s="31"/>
      <c r="E49" s="44"/>
      <c r="F49" s="45"/>
      <c r="G49" s="7"/>
      <c r="H49" s="45"/>
      <c r="I49" s="45"/>
      <c r="J49" s="17"/>
    </row>
    <row r="50" spans="2:10" ht="12" customHeight="1">
      <c r="B50" s="1019" t="s">
        <v>248</v>
      </c>
      <c r="C50" s="1019"/>
      <c r="E50" s="44">
        <v>8</v>
      </c>
      <c r="F50" s="17">
        <v>56635</v>
      </c>
      <c r="G50" s="20">
        <v>17</v>
      </c>
      <c r="H50" s="17">
        <v>19126</v>
      </c>
      <c r="I50" s="20">
        <v>37492</v>
      </c>
      <c r="J50" s="17"/>
    </row>
    <row r="51" spans="2:10" ht="12" customHeight="1">
      <c r="B51" s="1019" t="s">
        <v>249</v>
      </c>
      <c r="C51" s="1019"/>
      <c r="E51" s="44">
        <v>2</v>
      </c>
      <c r="F51" s="155" t="s">
        <v>54</v>
      </c>
      <c r="G51" s="155" t="s">
        <v>54</v>
      </c>
      <c r="H51" s="155" t="s">
        <v>54</v>
      </c>
      <c r="I51" s="155" t="s">
        <v>54</v>
      </c>
      <c r="J51" s="17"/>
    </row>
    <row r="52" spans="2:10" ht="12" customHeight="1">
      <c r="B52" s="1019" t="s">
        <v>250</v>
      </c>
      <c r="C52" s="1019"/>
      <c r="E52" s="44">
        <v>9</v>
      </c>
      <c r="F52" s="17">
        <v>61448</v>
      </c>
      <c r="G52" s="20">
        <v>34</v>
      </c>
      <c r="H52" s="17">
        <v>58554</v>
      </c>
      <c r="I52" s="20">
        <v>2860</v>
      </c>
      <c r="J52" s="17"/>
    </row>
    <row r="53" spans="2:10" ht="7.5" customHeight="1">
      <c r="B53" s="132"/>
      <c r="C53" s="22"/>
      <c r="E53" s="44"/>
      <c r="F53" s="17"/>
      <c r="G53" s="17"/>
      <c r="H53" s="17"/>
      <c r="I53" s="17"/>
      <c r="J53" s="17"/>
    </row>
    <row r="54" spans="1:10" ht="12" customHeight="1">
      <c r="A54" s="132" t="s">
        <v>228</v>
      </c>
      <c r="C54" s="22"/>
      <c r="E54" s="44"/>
      <c r="F54" s="17"/>
      <c r="G54" s="17"/>
      <c r="H54" s="17"/>
      <c r="I54" s="17"/>
      <c r="J54" s="17"/>
    </row>
    <row r="55" spans="2:10" ht="4.5" customHeight="1">
      <c r="B55" s="132"/>
      <c r="C55" s="22"/>
      <c r="E55" s="44"/>
      <c r="F55" s="17"/>
      <c r="G55" s="17"/>
      <c r="H55" s="17"/>
      <c r="I55" s="17"/>
      <c r="J55" s="17"/>
    </row>
    <row r="56" spans="2:10" ht="9.75">
      <c r="B56" s="1019" t="s">
        <v>252</v>
      </c>
      <c r="C56" s="1019"/>
      <c r="E56" s="44">
        <v>10</v>
      </c>
      <c r="F56" s="17">
        <v>77925</v>
      </c>
      <c r="G56" s="17">
        <v>1054</v>
      </c>
      <c r="H56" s="17">
        <v>74998</v>
      </c>
      <c r="I56" s="20">
        <v>1873</v>
      </c>
      <c r="J56" s="17"/>
    </row>
    <row r="57" spans="2:10" ht="9.75">
      <c r="B57" s="1019" t="s">
        <v>253</v>
      </c>
      <c r="C57" s="1019"/>
      <c r="E57" s="44">
        <v>15</v>
      </c>
      <c r="F57" s="155" t="s">
        <v>54</v>
      </c>
      <c r="G57" s="155" t="s">
        <v>54</v>
      </c>
      <c r="H57" s="155" t="s">
        <v>54</v>
      </c>
      <c r="I57" s="155" t="s">
        <v>54</v>
      </c>
      <c r="J57" s="17"/>
    </row>
    <row r="58" spans="2:10" ht="9.75">
      <c r="B58" s="1019" t="s">
        <v>254</v>
      </c>
      <c r="C58" s="1019"/>
      <c r="E58" s="44">
        <v>18</v>
      </c>
      <c r="F58" s="17">
        <v>132730</v>
      </c>
      <c r="G58" s="17">
        <v>2171</v>
      </c>
      <c r="H58" s="17">
        <v>18058</v>
      </c>
      <c r="I58" s="17">
        <v>112502</v>
      </c>
      <c r="J58" s="17"/>
    </row>
    <row r="59" spans="2:10" ht="9.75">
      <c r="B59" s="1019" t="s">
        <v>248</v>
      </c>
      <c r="C59" s="1019"/>
      <c r="E59" s="44">
        <v>26</v>
      </c>
      <c r="F59" s="17">
        <v>173277</v>
      </c>
      <c r="G59" s="17">
        <v>64</v>
      </c>
      <c r="H59" s="17">
        <v>49192</v>
      </c>
      <c r="I59" s="17">
        <v>124021</v>
      </c>
      <c r="J59" s="17"/>
    </row>
    <row r="60" spans="2:10" ht="9.75">
      <c r="B60" s="1019" t="s">
        <v>249</v>
      </c>
      <c r="C60" s="1019"/>
      <c r="E60" s="44">
        <v>43</v>
      </c>
      <c r="F60" s="17">
        <v>81967</v>
      </c>
      <c r="G60" s="17">
        <v>2937</v>
      </c>
      <c r="H60" s="17">
        <v>28667</v>
      </c>
      <c r="I60" s="17">
        <v>50363</v>
      </c>
      <c r="J60" s="17"/>
    </row>
    <row r="61" spans="2:10" ht="9.75">
      <c r="B61" s="1019" t="s">
        <v>255</v>
      </c>
      <c r="C61" s="1019"/>
      <c r="E61" s="44">
        <v>20</v>
      </c>
      <c r="F61" s="17">
        <v>23804</v>
      </c>
      <c r="G61" s="17">
        <v>515</v>
      </c>
      <c r="H61" s="20">
        <v>1439</v>
      </c>
      <c r="I61" s="17">
        <v>21851</v>
      </c>
      <c r="J61" s="17"/>
    </row>
    <row r="62" spans="2:10" ht="9.75">
      <c r="B62" s="1019" t="s">
        <v>256</v>
      </c>
      <c r="C62" s="1019"/>
      <c r="E62" s="44">
        <v>30</v>
      </c>
      <c r="F62" s="17">
        <v>14724</v>
      </c>
      <c r="G62" s="20">
        <v>89</v>
      </c>
      <c r="H62" s="17">
        <v>4421</v>
      </c>
      <c r="I62" s="17">
        <v>10215</v>
      </c>
      <c r="J62" s="17"/>
    </row>
    <row r="63" spans="2:10" ht="9.75">
      <c r="B63" s="1019" t="s">
        <v>257</v>
      </c>
      <c r="C63" s="1019"/>
      <c r="E63" s="44">
        <v>9</v>
      </c>
      <c r="F63" s="17">
        <v>43513</v>
      </c>
      <c r="G63" s="128">
        <v>67</v>
      </c>
      <c r="H63" s="17">
        <v>20583</v>
      </c>
      <c r="I63" s="17">
        <v>22864</v>
      </c>
      <c r="J63" s="17"/>
    </row>
    <row r="64" spans="2:10" ht="9.75">
      <c r="B64" s="1019" t="s">
        <v>258</v>
      </c>
      <c r="C64" s="1019"/>
      <c r="E64" s="44">
        <v>48</v>
      </c>
      <c r="F64" s="17">
        <v>39898</v>
      </c>
      <c r="G64" s="17">
        <v>30</v>
      </c>
      <c r="H64" s="17">
        <v>8766</v>
      </c>
      <c r="I64" s="17">
        <v>31103</v>
      </c>
      <c r="J64" s="17"/>
    </row>
    <row r="65" spans="1:4" ht="11.25" customHeight="1">
      <c r="A65" s="7" t="s">
        <v>19</v>
      </c>
      <c r="D65" s="7"/>
    </row>
    <row r="66" spans="1:9" ht="14.25" customHeight="1">
      <c r="A66" s="1026" t="s">
        <v>324</v>
      </c>
      <c r="B66" s="1026"/>
      <c r="C66" s="1026"/>
      <c r="D66" s="1026"/>
      <c r="E66" s="1026"/>
      <c r="F66" s="1026"/>
      <c r="G66" s="1026"/>
      <c r="H66" s="1026"/>
      <c r="I66" s="1026"/>
    </row>
    <row r="67" spans="1:9" ht="10.5" customHeight="1">
      <c r="A67" s="1026"/>
      <c r="B67" s="1026"/>
      <c r="C67" s="1026"/>
      <c r="D67" s="1026"/>
      <c r="E67" s="1026"/>
      <c r="F67" s="1026"/>
      <c r="G67" s="1026"/>
      <c r="H67" s="1026"/>
      <c r="I67" s="1026"/>
    </row>
    <row r="68" spans="2:9" ht="9.75">
      <c r="B68" s="146"/>
      <c r="C68" s="146"/>
      <c r="D68" s="146"/>
      <c r="E68" s="146"/>
      <c r="F68" s="146"/>
      <c r="G68" s="146"/>
      <c r="H68" s="146"/>
      <c r="I68" s="146"/>
    </row>
    <row r="69" spans="2:9" ht="9.75">
      <c r="B69" s="146"/>
      <c r="C69" s="146"/>
      <c r="D69" s="146"/>
      <c r="E69" s="146"/>
      <c r="F69" s="55"/>
      <c r="G69" s="157"/>
      <c r="H69" s="146"/>
      <c r="I69" s="146"/>
    </row>
    <row r="70" spans="2:9" ht="9.75">
      <c r="B70" s="146"/>
      <c r="C70" s="146"/>
      <c r="D70" s="146"/>
      <c r="E70" s="146"/>
      <c r="F70" s="146"/>
      <c r="G70" s="146"/>
      <c r="H70" s="146"/>
      <c r="I70" s="146"/>
    </row>
    <row r="71" spans="2:9" ht="9.75">
      <c r="B71" s="146"/>
      <c r="C71" s="146"/>
      <c r="D71" s="146"/>
      <c r="E71" s="146"/>
      <c r="F71" s="146"/>
      <c r="G71" s="146"/>
      <c r="H71" s="146"/>
      <c r="I71" s="146"/>
    </row>
    <row r="72" spans="2:9" ht="9.75">
      <c r="B72" s="146"/>
      <c r="C72" s="146"/>
      <c r="D72" s="146"/>
      <c r="E72" s="146"/>
      <c r="F72" s="146"/>
      <c r="G72" s="146"/>
      <c r="H72" s="146"/>
      <c r="I72" s="146"/>
    </row>
    <row r="73" spans="2:9" ht="9.75">
      <c r="B73" s="146"/>
      <c r="C73" s="146"/>
      <c r="D73" s="146"/>
      <c r="E73" s="146"/>
      <c r="F73" s="146"/>
      <c r="G73" s="146"/>
      <c r="H73" s="146"/>
      <c r="I73" s="146"/>
    </row>
    <row r="74" spans="2:9" ht="9.75">
      <c r="B74" s="146"/>
      <c r="C74" s="146"/>
      <c r="D74" s="146"/>
      <c r="E74" s="146"/>
      <c r="F74" s="146"/>
      <c r="G74" s="146"/>
      <c r="H74" s="146"/>
      <c r="I74" s="146"/>
    </row>
    <row r="75" spans="2:9" ht="9.75">
      <c r="B75" s="146"/>
      <c r="C75" s="146"/>
      <c r="D75" s="146"/>
      <c r="E75" s="146"/>
      <c r="F75" s="146"/>
      <c r="G75" s="146"/>
      <c r="H75" s="146"/>
      <c r="I75" s="146"/>
    </row>
    <row r="76" spans="2:9" ht="9.75">
      <c r="B76" s="146"/>
      <c r="C76" s="146"/>
      <c r="D76" s="146"/>
      <c r="E76" s="146"/>
      <c r="F76" s="146"/>
      <c r="G76" s="146"/>
      <c r="H76" s="146"/>
      <c r="I76" s="146"/>
    </row>
    <row r="77" spans="2:9" ht="9.75">
      <c r="B77" s="146"/>
      <c r="C77" s="146"/>
      <c r="D77" s="146"/>
      <c r="E77" s="146"/>
      <c r="F77" s="146"/>
      <c r="G77" s="146"/>
      <c r="H77" s="146"/>
      <c r="I77" s="146"/>
    </row>
    <row r="78" spans="2:9" ht="9.75">
      <c r="B78" s="146"/>
      <c r="C78" s="146"/>
      <c r="D78" s="146"/>
      <c r="E78" s="146"/>
      <c r="F78" s="146"/>
      <c r="G78" s="146"/>
      <c r="H78" s="146"/>
      <c r="I78" s="146"/>
    </row>
    <row r="79" spans="2:9" ht="9.75">
      <c r="B79" s="146"/>
      <c r="C79" s="146"/>
      <c r="D79" s="146"/>
      <c r="E79" s="146"/>
      <c r="F79" s="146"/>
      <c r="G79" s="146"/>
      <c r="H79" s="146"/>
      <c r="I79" s="146"/>
    </row>
    <row r="80" spans="2:9" ht="9.75">
      <c r="B80" s="146"/>
      <c r="C80" s="146"/>
      <c r="D80" s="146"/>
      <c r="E80" s="146"/>
      <c r="F80" s="146"/>
      <c r="G80" s="146"/>
      <c r="H80" s="146"/>
      <c r="I80" s="146"/>
    </row>
    <row r="81" spans="2:9" ht="9.75">
      <c r="B81" s="146"/>
      <c r="C81" s="146"/>
      <c r="D81" s="146"/>
      <c r="E81" s="146"/>
      <c r="F81" s="146"/>
      <c r="G81" s="146"/>
      <c r="H81" s="146"/>
      <c r="I81" s="146"/>
    </row>
    <row r="82" spans="2:9" ht="9.75">
      <c r="B82" s="146"/>
      <c r="C82" s="146"/>
      <c r="D82" s="146"/>
      <c r="E82" s="146"/>
      <c r="F82" s="146"/>
      <c r="G82" s="146"/>
      <c r="H82" s="146"/>
      <c r="I82" s="146"/>
    </row>
    <row r="83" spans="2:9" ht="9.75">
      <c r="B83" s="146"/>
      <c r="C83" s="146"/>
      <c r="D83" s="146"/>
      <c r="E83" s="146"/>
      <c r="F83" s="146"/>
      <c r="G83" s="146"/>
      <c r="H83" s="146"/>
      <c r="I83" s="146"/>
    </row>
    <row r="84" spans="2:9" ht="9.75">
      <c r="B84" s="146"/>
      <c r="C84" s="146"/>
      <c r="D84" s="146"/>
      <c r="E84" s="146"/>
      <c r="F84" s="146"/>
      <c r="G84" s="146"/>
      <c r="H84" s="146"/>
      <c r="I84" s="146"/>
    </row>
    <row r="85" spans="2:9" ht="9.75">
      <c r="B85" s="146"/>
      <c r="C85" s="146"/>
      <c r="D85" s="146"/>
      <c r="E85" s="146"/>
      <c r="F85" s="146"/>
      <c r="G85" s="146"/>
      <c r="H85" s="146"/>
      <c r="I85" s="146"/>
    </row>
    <row r="86" spans="2:9" ht="9.75">
      <c r="B86" s="146"/>
      <c r="C86" s="146"/>
      <c r="D86" s="146"/>
      <c r="E86" s="146"/>
      <c r="F86" s="146"/>
      <c r="G86" s="146"/>
      <c r="H86" s="146"/>
      <c r="I86" s="146"/>
    </row>
    <row r="87" spans="2:9" ht="9.75">
      <c r="B87" s="146"/>
      <c r="C87" s="146"/>
      <c r="D87" s="146"/>
      <c r="E87" s="146"/>
      <c r="F87" s="146"/>
      <c r="G87" s="146"/>
      <c r="H87" s="146"/>
      <c r="I87" s="146"/>
    </row>
    <row r="88" spans="2:9" ht="9.75">
      <c r="B88" s="146"/>
      <c r="C88" s="146"/>
      <c r="D88" s="146"/>
      <c r="E88" s="146"/>
      <c r="F88" s="146"/>
      <c r="G88" s="146"/>
      <c r="H88" s="146"/>
      <c r="I88" s="146"/>
    </row>
    <row r="89" spans="2:9" ht="9.75">
      <c r="B89" s="146"/>
      <c r="C89" s="146"/>
      <c r="D89" s="146"/>
      <c r="E89" s="146"/>
      <c r="F89" s="146"/>
      <c r="G89" s="146"/>
      <c r="H89" s="146"/>
      <c r="I89" s="146"/>
    </row>
    <row r="90" spans="2:9" ht="9.75">
      <c r="B90" s="146"/>
      <c r="C90" s="146"/>
      <c r="D90" s="146"/>
      <c r="E90" s="146"/>
      <c r="F90" s="146"/>
      <c r="G90" s="146"/>
      <c r="H90" s="146"/>
      <c r="I90" s="146"/>
    </row>
    <row r="91" spans="2:9" ht="9.75">
      <c r="B91" s="146"/>
      <c r="C91" s="146"/>
      <c r="D91" s="146"/>
      <c r="E91" s="146"/>
      <c r="F91" s="146"/>
      <c r="G91" s="146"/>
      <c r="H91" s="146"/>
      <c r="I91" s="146"/>
    </row>
    <row r="92" spans="2:9" ht="9.75">
      <c r="B92" s="146"/>
      <c r="C92" s="146"/>
      <c r="D92" s="146"/>
      <c r="E92" s="146"/>
      <c r="F92" s="146"/>
      <c r="G92" s="146"/>
      <c r="H92" s="146"/>
      <c r="I92" s="146"/>
    </row>
    <row r="93" spans="2:9" ht="9.75">
      <c r="B93" s="146"/>
      <c r="C93" s="146"/>
      <c r="D93" s="146"/>
      <c r="E93" s="146"/>
      <c r="F93" s="146"/>
      <c r="G93" s="146"/>
      <c r="H93" s="146"/>
      <c r="I93" s="146"/>
    </row>
    <row r="94" spans="2:9" ht="9.75">
      <c r="B94" s="146"/>
      <c r="C94" s="146"/>
      <c r="D94" s="146"/>
      <c r="E94" s="146"/>
      <c r="F94" s="146"/>
      <c r="G94" s="146"/>
      <c r="H94" s="146"/>
      <c r="I94" s="146"/>
    </row>
    <row r="95" spans="2:9" ht="9.75">
      <c r="B95" s="146"/>
      <c r="C95" s="146"/>
      <c r="D95" s="146"/>
      <c r="E95" s="146"/>
      <c r="F95" s="146"/>
      <c r="G95" s="146"/>
      <c r="H95" s="146"/>
      <c r="I95" s="146"/>
    </row>
    <row r="96" spans="2:9" ht="9.75">
      <c r="B96" s="146"/>
      <c r="C96" s="146"/>
      <c r="D96" s="146"/>
      <c r="E96" s="146"/>
      <c r="F96" s="146"/>
      <c r="G96" s="146"/>
      <c r="H96" s="146"/>
      <c r="I96" s="146"/>
    </row>
    <row r="97" spans="2:9" ht="9.75">
      <c r="B97" s="146"/>
      <c r="C97" s="146"/>
      <c r="D97" s="146"/>
      <c r="E97" s="146"/>
      <c r="F97" s="146"/>
      <c r="G97" s="146"/>
      <c r="H97" s="146"/>
      <c r="I97" s="146"/>
    </row>
    <row r="98" spans="2:9" ht="9.75">
      <c r="B98" s="146"/>
      <c r="C98" s="146"/>
      <c r="D98" s="146"/>
      <c r="E98" s="146"/>
      <c r="F98" s="146"/>
      <c r="G98" s="146"/>
      <c r="H98" s="146"/>
      <c r="I98" s="146"/>
    </row>
    <row r="99" spans="2:9" ht="9.75">
      <c r="B99" s="146"/>
      <c r="C99" s="146"/>
      <c r="D99" s="146"/>
      <c r="E99" s="146"/>
      <c r="F99" s="146"/>
      <c r="G99" s="146"/>
      <c r="H99" s="146"/>
      <c r="I99" s="146"/>
    </row>
    <row r="100" spans="2:9" ht="9.75">
      <c r="B100" s="146"/>
      <c r="C100" s="146"/>
      <c r="D100" s="146"/>
      <c r="E100" s="146"/>
      <c r="F100" s="146"/>
      <c r="G100" s="146"/>
      <c r="H100" s="146"/>
      <c r="I100" s="146"/>
    </row>
    <row r="101" spans="2:9" ht="9.75">
      <c r="B101" s="146"/>
      <c r="C101" s="146"/>
      <c r="D101" s="146"/>
      <c r="E101" s="146"/>
      <c r="F101" s="146"/>
      <c r="G101" s="146"/>
      <c r="H101" s="146"/>
      <c r="I101" s="146"/>
    </row>
    <row r="102" spans="2:9" ht="9.75">
      <c r="B102" s="146"/>
      <c r="C102" s="146"/>
      <c r="D102" s="146"/>
      <c r="E102" s="146"/>
      <c r="F102" s="146"/>
      <c r="G102" s="146"/>
      <c r="H102" s="146"/>
      <c r="I102" s="146"/>
    </row>
    <row r="103" spans="2:9" ht="9.75">
      <c r="B103" s="146"/>
      <c r="C103" s="146"/>
      <c r="D103" s="146"/>
      <c r="E103" s="146"/>
      <c r="F103" s="146"/>
      <c r="G103" s="146"/>
      <c r="H103" s="146"/>
      <c r="I103" s="146"/>
    </row>
    <row r="104" spans="2:9" ht="9.75">
      <c r="B104" s="146"/>
      <c r="C104" s="146"/>
      <c r="D104" s="146"/>
      <c r="E104" s="146"/>
      <c r="F104" s="146"/>
      <c r="G104" s="146"/>
      <c r="H104" s="146"/>
      <c r="I104" s="146"/>
    </row>
    <row r="105" spans="2:9" ht="9.75">
      <c r="B105" s="146"/>
      <c r="C105" s="146"/>
      <c r="D105" s="146"/>
      <c r="E105" s="146"/>
      <c r="F105" s="146"/>
      <c r="G105" s="146"/>
      <c r="H105" s="146"/>
      <c r="I105" s="146"/>
    </row>
    <row r="106" spans="2:9" ht="9.75">
      <c r="B106" s="146"/>
      <c r="C106" s="146"/>
      <c r="D106" s="146"/>
      <c r="E106" s="146"/>
      <c r="F106" s="146"/>
      <c r="G106" s="146"/>
      <c r="H106" s="146"/>
      <c r="I106" s="146"/>
    </row>
    <row r="107" spans="2:9" ht="9.75">
      <c r="B107" s="146"/>
      <c r="C107" s="146"/>
      <c r="D107" s="146"/>
      <c r="E107" s="146"/>
      <c r="F107" s="146"/>
      <c r="G107" s="146"/>
      <c r="H107" s="146"/>
      <c r="I107" s="146"/>
    </row>
    <row r="108" spans="2:9" ht="9.75">
      <c r="B108" s="146"/>
      <c r="C108" s="146"/>
      <c r="D108" s="146"/>
      <c r="E108" s="146"/>
      <c r="F108" s="146"/>
      <c r="G108" s="146"/>
      <c r="H108" s="146"/>
      <c r="I108" s="146"/>
    </row>
    <row r="109" spans="2:9" ht="9.75">
      <c r="B109" s="146"/>
      <c r="C109" s="146"/>
      <c r="D109" s="146"/>
      <c r="E109" s="146"/>
      <c r="F109" s="146"/>
      <c r="G109" s="146"/>
      <c r="H109" s="146"/>
      <c r="I109" s="146"/>
    </row>
    <row r="110" spans="2:9" ht="9.75">
      <c r="B110" s="146"/>
      <c r="C110" s="146"/>
      <c r="D110" s="146"/>
      <c r="E110" s="146"/>
      <c r="F110" s="146"/>
      <c r="G110" s="146"/>
      <c r="H110" s="146"/>
      <c r="I110" s="146"/>
    </row>
    <row r="111" spans="2:9" ht="9.75">
      <c r="B111" s="146"/>
      <c r="C111" s="146"/>
      <c r="D111" s="146"/>
      <c r="E111" s="146"/>
      <c r="F111" s="146"/>
      <c r="G111" s="146"/>
      <c r="H111" s="146"/>
      <c r="I111" s="146"/>
    </row>
    <row r="112" spans="2:9" ht="9.75">
      <c r="B112" s="146"/>
      <c r="C112" s="146"/>
      <c r="D112" s="146"/>
      <c r="E112" s="146"/>
      <c r="F112" s="146"/>
      <c r="G112" s="146"/>
      <c r="H112" s="146"/>
      <c r="I112" s="146"/>
    </row>
    <row r="113" spans="2:9" ht="9.75">
      <c r="B113" s="146"/>
      <c r="C113" s="146"/>
      <c r="D113" s="146"/>
      <c r="E113" s="146"/>
      <c r="F113" s="146"/>
      <c r="G113" s="146"/>
      <c r="H113" s="146"/>
      <c r="I113" s="146"/>
    </row>
    <row r="114" spans="2:9" ht="9.75">
      <c r="B114" s="146"/>
      <c r="C114" s="146"/>
      <c r="D114" s="146"/>
      <c r="E114" s="146"/>
      <c r="F114" s="146"/>
      <c r="G114" s="146"/>
      <c r="H114" s="146"/>
      <c r="I114" s="146"/>
    </row>
    <row r="115" spans="2:9" ht="9.75">
      <c r="B115" s="146"/>
      <c r="C115" s="146"/>
      <c r="D115" s="146"/>
      <c r="E115" s="146"/>
      <c r="F115" s="146"/>
      <c r="G115" s="146"/>
      <c r="H115" s="146"/>
      <c r="I115" s="146"/>
    </row>
    <row r="116" spans="2:9" ht="9.75">
      <c r="B116" s="146"/>
      <c r="C116" s="146"/>
      <c r="D116" s="146"/>
      <c r="E116" s="146"/>
      <c r="F116" s="146"/>
      <c r="G116" s="146"/>
      <c r="H116" s="146"/>
      <c r="I116" s="146"/>
    </row>
    <row r="117" spans="2:9" ht="9.75">
      <c r="B117" s="146"/>
      <c r="C117" s="146"/>
      <c r="D117" s="146"/>
      <c r="E117" s="146"/>
      <c r="F117" s="146"/>
      <c r="G117" s="146"/>
      <c r="H117" s="146"/>
      <c r="I117" s="146"/>
    </row>
    <row r="118" spans="2:9" ht="9.75">
      <c r="B118" s="146"/>
      <c r="C118" s="146"/>
      <c r="D118" s="146"/>
      <c r="E118" s="146"/>
      <c r="F118" s="146"/>
      <c r="G118" s="146"/>
      <c r="H118" s="146"/>
      <c r="I118" s="146"/>
    </row>
    <row r="119" spans="2:9" ht="9.75">
      <c r="B119" s="146"/>
      <c r="C119" s="146"/>
      <c r="D119" s="146"/>
      <c r="E119" s="146"/>
      <c r="F119" s="146"/>
      <c r="G119" s="146"/>
      <c r="H119" s="146"/>
      <c r="I119" s="146"/>
    </row>
    <row r="120" spans="2:9" ht="9.75">
      <c r="B120" s="146"/>
      <c r="C120" s="146"/>
      <c r="D120" s="146"/>
      <c r="E120" s="146"/>
      <c r="F120" s="146"/>
      <c r="G120" s="146"/>
      <c r="H120" s="146"/>
      <c r="I120" s="146"/>
    </row>
    <row r="121" spans="2:9" ht="9.75">
      <c r="B121" s="146"/>
      <c r="C121" s="146"/>
      <c r="D121" s="146"/>
      <c r="E121" s="146"/>
      <c r="F121" s="146"/>
      <c r="G121" s="146"/>
      <c r="H121" s="146"/>
      <c r="I121" s="146"/>
    </row>
    <row r="122" spans="2:9" ht="9.75">
      <c r="B122" s="146"/>
      <c r="C122" s="146"/>
      <c r="D122" s="146"/>
      <c r="E122" s="146"/>
      <c r="F122" s="146"/>
      <c r="G122" s="146"/>
      <c r="H122" s="146"/>
      <c r="I122" s="146"/>
    </row>
    <row r="123" spans="2:9" ht="9.75">
      <c r="B123" s="146"/>
      <c r="C123" s="146"/>
      <c r="D123" s="146"/>
      <c r="E123" s="146"/>
      <c r="F123" s="146"/>
      <c r="G123" s="146"/>
      <c r="H123" s="146"/>
      <c r="I123" s="146"/>
    </row>
    <row r="124" spans="2:9" ht="9.75">
      <c r="B124" s="146"/>
      <c r="C124" s="146"/>
      <c r="D124" s="146"/>
      <c r="E124" s="146"/>
      <c r="F124" s="146"/>
      <c r="G124" s="146"/>
      <c r="H124" s="146"/>
      <c r="I124" s="146"/>
    </row>
    <row r="125" spans="2:9" ht="9.75">
      <c r="B125" s="146"/>
      <c r="C125" s="146"/>
      <c r="D125" s="146"/>
      <c r="E125" s="146"/>
      <c r="F125" s="146"/>
      <c r="G125" s="146"/>
      <c r="H125" s="146"/>
      <c r="I125" s="146"/>
    </row>
    <row r="126" spans="2:9" ht="9.75">
      <c r="B126" s="146"/>
      <c r="C126" s="146"/>
      <c r="D126" s="146"/>
      <c r="E126" s="146"/>
      <c r="F126" s="146"/>
      <c r="G126" s="146"/>
      <c r="H126" s="146"/>
      <c r="I126" s="146"/>
    </row>
    <row r="127" spans="2:9" ht="9.75">
      <c r="B127" s="146"/>
      <c r="C127" s="146"/>
      <c r="D127" s="146"/>
      <c r="E127" s="146"/>
      <c r="F127" s="146"/>
      <c r="G127" s="146"/>
      <c r="H127" s="146"/>
      <c r="I127" s="146"/>
    </row>
    <row r="128" spans="2:9" ht="9.75">
      <c r="B128" s="146"/>
      <c r="C128" s="146"/>
      <c r="D128" s="146"/>
      <c r="E128" s="146"/>
      <c r="F128" s="146"/>
      <c r="G128" s="146"/>
      <c r="H128" s="146"/>
      <c r="I128" s="146"/>
    </row>
    <row r="129" spans="2:9" ht="9.75">
      <c r="B129" s="146"/>
      <c r="C129" s="146"/>
      <c r="D129" s="146"/>
      <c r="E129" s="146"/>
      <c r="F129" s="146"/>
      <c r="G129" s="146"/>
      <c r="H129" s="146"/>
      <c r="I129" s="146"/>
    </row>
    <row r="130" spans="2:9" ht="9.75">
      <c r="B130" s="146"/>
      <c r="C130" s="146"/>
      <c r="D130" s="146"/>
      <c r="E130" s="146"/>
      <c r="F130" s="146"/>
      <c r="G130" s="146"/>
      <c r="H130" s="146"/>
      <c r="I130" s="146"/>
    </row>
    <row r="131" spans="2:9" ht="9.75">
      <c r="B131" s="146"/>
      <c r="C131" s="146"/>
      <c r="D131" s="146"/>
      <c r="E131" s="146"/>
      <c r="F131" s="146"/>
      <c r="G131" s="146"/>
      <c r="H131" s="146"/>
      <c r="I131" s="146"/>
    </row>
    <row r="132" spans="2:9" ht="9.75">
      <c r="B132" s="146"/>
      <c r="C132" s="146"/>
      <c r="D132" s="146"/>
      <c r="E132" s="146"/>
      <c r="F132" s="146"/>
      <c r="G132" s="146"/>
      <c r="H132" s="146"/>
      <c r="I132" s="146"/>
    </row>
    <row r="133" spans="2:9" ht="9.75">
      <c r="B133" s="146"/>
      <c r="C133" s="146"/>
      <c r="D133" s="146"/>
      <c r="E133" s="146"/>
      <c r="F133" s="146"/>
      <c r="G133" s="146"/>
      <c r="H133" s="146"/>
      <c r="I133" s="146"/>
    </row>
    <row r="134" spans="2:9" ht="9.75">
      <c r="B134" s="146"/>
      <c r="C134" s="146"/>
      <c r="D134" s="146"/>
      <c r="E134" s="146"/>
      <c r="F134" s="146"/>
      <c r="G134" s="146"/>
      <c r="H134" s="146"/>
      <c r="I134" s="146"/>
    </row>
    <row r="135" spans="2:9" ht="9.75">
      <c r="B135" s="146"/>
      <c r="C135" s="146"/>
      <c r="D135" s="146"/>
      <c r="E135" s="146"/>
      <c r="F135" s="146"/>
      <c r="G135" s="146"/>
      <c r="H135" s="146"/>
      <c r="I135" s="146"/>
    </row>
    <row r="136" spans="2:9" ht="9.75">
      <c r="B136" s="146"/>
      <c r="C136" s="146"/>
      <c r="D136" s="146"/>
      <c r="E136" s="146"/>
      <c r="F136" s="146"/>
      <c r="G136" s="146"/>
      <c r="H136" s="146"/>
      <c r="I136" s="146"/>
    </row>
    <row r="137" spans="2:9" ht="9.75">
      <c r="B137" s="146"/>
      <c r="C137" s="146"/>
      <c r="D137" s="146"/>
      <c r="E137" s="146"/>
      <c r="F137" s="146"/>
      <c r="G137" s="146"/>
      <c r="H137" s="146"/>
      <c r="I137" s="146"/>
    </row>
    <row r="138" spans="2:9" ht="9.75">
      <c r="B138" s="146"/>
      <c r="C138" s="146"/>
      <c r="D138" s="146"/>
      <c r="E138" s="146"/>
      <c r="F138" s="146"/>
      <c r="G138" s="146"/>
      <c r="H138" s="146"/>
      <c r="I138" s="146"/>
    </row>
    <row r="139" spans="2:9" ht="9.75">
      <c r="B139" s="146"/>
      <c r="C139" s="146"/>
      <c r="D139" s="146"/>
      <c r="E139" s="146"/>
      <c r="F139" s="146"/>
      <c r="G139" s="146"/>
      <c r="H139" s="146"/>
      <c r="I139" s="146"/>
    </row>
    <row r="140" spans="2:9" ht="9.75">
      <c r="B140" s="146"/>
      <c r="C140" s="146"/>
      <c r="D140" s="146"/>
      <c r="E140" s="146"/>
      <c r="F140" s="146"/>
      <c r="G140" s="146"/>
      <c r="H140" s="146"/>
      <c r="I140" s="146"/>
    </row>
    <row r="141" spans="2:9" ht="9.75">
      <c r="B141" s="146"/>
      <c r="C141" s="146"/>
      <c r="D141" s="146"/>
      <c r="E141" s="146"/>
      <c r="F141" s="146"/>
      <c r="G141" s="146"/>
      <c r="H141" s="146"/>
      <c r="I141" s="146"/>
    </row>
    <row r="142" spans="2:9" ht="9.75">
      <c r="B142" s="146"/>
      <c r="C142" s="146"/>
      <c r="D142" s="146"/>
      <c r="E142" s="146"/>
      <c r="F142" s="146"/>
      <c r="G142" s="146"/>
      <c r="H142" s="146"/>
      <c r="I142" s="146"/>
    </row>
    <row r="143" spans="2:9" ht="9.75">
      <c r="B143" s="146"/>
      <c r="C143" s="146"/>
      <c r="D143" s="146"/>
      <c r="E143" s="146"/>
      <c r="F143" s="146"/>
      <c r="G143" s="146"/>
      <c r="H143" s="146"/>
      <c r="I143" s="146"/>
    </row>
    <row r="144" spans="2:9" ht="9.75">
      <c r="B144" s="146"/>
      <c r="C144" s="146"/>
      <c r="D144" s="146"/>
      <c r="E144" s="146"/>
      <c r="F144" s="146"/>
      <c r="G144" s="146"/>
      <c r="H144" s="146"/>
      <c r="I144" s="146"/>
    </row>
    <row r="145" spans="2:9" ht="9.75">
      <c r="B145" s="146"/>
      <c r="C145" s="146"/>
      <c r="D145" s="146"/>
      <c r="E145" s="146"/>
      <c r="F145" s="146"/>
      <c r="G145" s="146"/>
      <c r="H145" s="146"/>
      <c r="I145" s="146"/>
    </row>
    <row r="146" spans="2:9" ht="9.75">
      <c r="B146" s="146"/>
      <c r="C146" s="146"/>
      <c r="D146" s="146"/>
      <c r="E146" s="146"/>
      <c r="F146" s="146"/>
      <c r="G146" s="146"/>
      <c r="H146" s="146"/>
      <c r="I146" s="146"/>
    </row>
    <row r="147" spans="2:9" ht="9.75">
      <c r="B147" s="146"/>
      <c r="C147" s="146"/>
      <c r="D147" s="146"/>
      <c r="E147" s="146"/>
      <c r="F147" s="146"/>
      <c r="G147" s="146"/>
      <c r="H147" s="146"/>
      <c r="I147" s="146"/>
    </row>
    <row r="148" spans="2:9" ht="9.75">
      <c r="B148" s="146"/>
      <c r="C148" s="146"/>
      <c r="D148" s="146"/>
      <c r="E148" s="146"/>
      <c r="F148" s="146"/>
      <c r="G148" s="146"/>
      <c r="H148" s="146"/>
      <c r="I148" s="146"/>
    </row>
    <row r="149" spans="2:9" ht="9.75">
      <c r="B149" s="146"/>
      <c r="C149" s="146"/>
      <c r="D149" s="146"/>
      <c r="E149" s="146"/>
      <c r="F149" s="146"/>
      <c r="G149" s="146"/>
      <c r="H149" s="146"/>
      <c r="I149" s="146"/>
    </row>
    <row r="150" spans="2:9" ht="9.75">
      <c r="B150" s="146"/>
      <c r="C150" s="146"/>
      <c r="D150" s="146"/>
      <c r="E150" s="146"/>
      <c r="F150" s="146"/>
      <c r="G150" s="146"/>
      <c r="H150" s="146"/>
      <c r="I150" s="146"/>
    </row>
    <row r="151" spans="2:9" ht="9.75">
      <c r="B151" s="146"/>
      <c r="C151" s="146"/>
      <c r="D151" s="146"/>
      <c r="E151" s="146"/>
      <c r="F151" s="146"/>
      <c r="G151" s="146"/>
      <c r="H151" s="146"/>
      <c r="I151" s="146"/>
    </row>
    <row r="152" spans="2:9" ht="9.75">
      <c r="B152" s="146"/>
      <c r="C152" s="146"/>
      <c r="D152" s="146"/>
      <c r="E152" s="146"/>
      <c r="F152" s="146"/>
      <c r="G152" s="146"/>
      <c r="H152" s="146"/>
      <c r="I152" s="146"/>
    </row>
    <row r="153" spans="2:9" ht="9.75">
      <c r="B153" s="146"/>
      <c r="C153" s="146"/>
      <c r="D153" s="146"/>
      <c r="E153" s="146"/>
      <c r="F153" s="146"/>
      <c r="G153" s="146"/>
      <c r="H153" s="146"/>
      <c r="I153" s="146"/>
    </row>
    <row r="154" spans="2:9" ht="9.75">
      <c r="B154" s="146"/>
      <c r="C154" s="146"/>
      <c r="D154" s="146"/>
      <c r="E154" s="146"/>
      <c r="F154" s="146"/>
      <c r="G154" s="146"/>
      <c r="H154" s="146"/>
      <c r="I154" s="146"/>
    </row>
    <row r="155" spans="2:9" ht="9.75">
      <c r="B155" s="146"/>
      <c r="C155" s="146"/>
      <c r="D155" s="146"/>
      <c r="E155" s="146"/>
      <c r="F155" s="146"/>
      <c r="G155" s="146"/>
      <c r="H155" s="146"/>
      <c r="I155" s="146"/>
    </row>
    <row r="156" spans="2:9" ht="9.75">
      <c r="B156" s="146"/>
      <c r="C156" s="146"/>
      <c r="D156" s="146"/>
      <c r="E156" s="146"/>
      <c r="F156" s="146"/>
      <c r="G156" s="146"/>
      <c r="H156" s="146"/>
      <c r="I156" s="146"/>
    </row>
    <row r="157" spans="2:9" ht="9.75">
      <c r="B157" s="146"/>
      <c r="C157" s="146"/>
      <c r="D157" s="146"/>
      <c r="E157" s="146"/>
      <c r="F157" s="146"/>
      <c r="G157" s="146"/>
      <c r="H157" s="146"/>
      <c r="I157" s="146"/>
    </row>
    <row r="158" spans="2:9" ht="9.75">
      <c r="B158" s="146"/>
      <c r="C158" s="146"/>
      <c r="D158" s="146"/>
      <c r="E158" s="146"/>
      <c r="F158" s="146"/>
      <c r="G158" s="146"/>
      <c r="H158" s="146"/>
      <c r="I158" s="146"/>
    </row>
    <row r="159" spans="2:9" ht="9.75">
      <c r="B159" s="146"/>
      <c r="C159" s="146"/>
      <c r="D159" s="146"/>
      <c r="E159" s="146"/>
      <c r="F159" s="146"/>
      <c r="G159" s="146"/>
      <c r="H159" s="146"/>
      <c r="I159" s="146"/>
    </row>
    <row r="160" spans="2:9" ht="9.75">
      <c r="B160" s="146"/>
      <c r="C160" s="146"/>
      <c r="D160" s="146"/>
      <c r="E160" s="146"/>
      <c r="F160" s="146"/>
      <c r="G160" s="146"/>
      <c r="H160" s="146"/>
      <c r="I160" s="146"/>
    </row>
    <row r="161" spans="2:9" ht="9.75">
      <c r="B161" s="146"/>
      <c r="C161" s="146"/>
      <c r="D161" s="146"/>
      <c r="E161" s="146"/>
      <c r="F161" s="146"/>
      <c r="G161" s="146"/>
      <c r="H161" s="146"/>
      <c r="I161" s="146"/>
    </row>
    <row r="162" spans="2:9" ht="9.75">
      <c r="B162" s="146"/>
      <c r="C162" s="146"/>
      <c r="D162" s="146"/>
      <c r="E162" s="146"/>
      <c r="F162" s="146"/>
      <c r="G162" s="146"/>
      <c r="H162" s="146"/>
      <c r="I162" s="146"/>
    </row>
    <row r="163" spans="2:9" ht="9.75">
      <c r="B163" s="146"/>
      <c r="C163" s="146"/>
      <c r="D163" s="146"/>
      <c r="E163" s="146"/>
      <c r="F163" s="146"/>
      <c r="G163" s="146"/>
      <c r="H163" s="146"/>
      <c r="I163" s="146"/>
    </row>
    <row r="164" spans="2:9" ht="9.75">
      <c r="B164" s="146"/>
      <c r="C164" s="146"/>
      <c r="D164" s="146"/>
      <c r="E164" s="146"/>
      <c r="F164" s="146"/>
      <c r="G164" s="146"/>
      <c r="H164" s="146"/>
      <c r="I164" s="146"/>
    </row>
    <row r="165" spans="2:9" ht="9.75">
      <c r="B165" s="146"/>
      <c r="C165" s="146"/>
      <c r="D165" s="146"/>
      <c r="E165" s="146"/>
      <c r="F165" s="146"/>
      <c r="G165" s="146"/>
      <c r="H165" s="146"/>
      <c r="I165" s="146"/>
    </row>
    <row r="166" spans="2:9" ht="9.75">
      <c r="B166" s="146"/>
      <c r="C166" s="146"/>
      <c r="D166" s="146"/>
      <c r="E166" s="146"/>
      <c r="F166" s="146"/>
      <c r="G166" s="146"/>
      <c r="H166" s="146"/>
      <c r="I166" s="146"/>
    </row>
    <row r="167" spans="2:9" ht="9.75">
      <c r="B167" s="146"/>
      <c r="C167" s="146"/>
      <c r="D167" s="146"/>
      <c r="E167" s="146"/>
      <c r="F167" s="146"/>
      <c r="G167" s="146"/>
      <c r="H167" s="146"/>
      <c r="I167" s="146"/>
    </row>
    <row r="168" spans="2:9" ht="9.75">
      <c r="B168" s="146"/>
      <c r="C168" s="146"/>
      <c r="D168" s="146"/>
      <c r="E168" s="146"/>
      <c r="F168" s="146"/>
      <c r="G168" s="146"/>
      <c r="H168" s="146"/>
      <c r="I168" s="146"/>
    </row>
    <row r="169" spans="2:9" ht="9.75">
      <c r="B169" s="146"/>
      <c r="C169" s="146"/>
      <c r="D169" s="146"/>
      <c r="E169" s="146"/>
      <c r="F169" s="146"/>
      <c r="G169" s="146"/>
      <c r="H169" s="146"/>
      <c r="I169" s="146"/>
    </row>
    <row r="170" spans="2:9" ht="9.75">
      <c r="B170" s="146"/>
      <c r="C170" s="146"/>
      <c r="D170" s="146"/>
      <c r="E170" s="146"/>
      <c r="F170" s="146"/>
      <c r="G170" s="146"/>
      <c r="H170" s="146"/>
      <c r="I170" s="146"/>
    </row>
    <row r="171" spans="2:9" ht="9.75">
      <c r="B171" s="146"/>
      <c r="C171" s="146"/>
      <c r="D171" s="146"/>
      <c r="E171" s="146"/>
      <c r="F171" s="146"/>
      <c r="G171" s="146"/>
      <c r="H171" s="146"/>
      <c r="I171" s="146"/>
    </row>
    <row r="172" spans="2:9" ht="9.75">
      <c r="B172" s="146"/>
      <c r="C172" s="146"/>
      <c r="D172" s="146"/>
      <c r="E172" s="146"/>
      <c r="F172" s="146"/>
      <c r="G172" s="146"/>
      <c r="H172" s="146"/>
      <c r="I172" s="146"/>
    </row>
    <row r="173" spans="2:9" ht="9.75">
      <c r="B173" s="146"/>
      <c r="C173" s="146"/>
      <c r="D173" s="146"/>
      <c r="E173" s="146"/>
      <c r="F173" s="146"/>
      <c r="G173" s="146"/>
      <c r="H173" s="146"/>
      <c r="I173" s="146"/>
    </row>
    <row r="174" spans="2:9" ht="9.75">
      <c r="B174" s="146"/>
      <c r="C174" s="146"/>
      <c r="D174" s="146"/>
      <c r="E174" s="146"/>
      <c r="F174" s="146"/>
      <c r="G174" s="146"/>
      <c r="H174" s="146"/>
      <c r="I174" s="146"/>
    </row>
    <row r="175" spans="2:9" ht="9.75">
      <c r="B175" s="146"/>
      <c r="C175" s="146"/>
      <c r="D175" s="146"/>
      <c r="E175" s="146"/>
      <c r="F175" s="146"/>
      <c r="G175" s="146"/>
      <c r="H175" s="146"/>
      <c r="I175" s="146"/>
    </row>
    <row r="176" spans="2:9" ht="9.75">
      <c r="B176" s="146"/>
      <c r="C176" s="146"/>
      <c r="D176" s="146"/>
      <c r="E176" s="146"/>
      <c r="F176" s="146"/>
      <c r="G176" s="146"/>
      <c r="H176" s="146"/>
      <c r="I176" s="146"/>
    </row>
    <row r="177" spans="2:9" ht="9.75">
      <c r="B177" s="146"/>
      <c r="C177" s="146"/>
      <c r="D177" s="146"/>
      <c r="E177" s="146"/>
      <c r="F177" s="146"/>
      <c r="G177" s="146"/>
      <c r="H177" s="146"/>
      <c r="I177" s="146"/>
    </row>
    <row r="178" spans="2:9" ht="9.75">
      <c r="B178" s="146"/>
      <c r="C178" s="146"/>
      <c r="D178" s="146"/>
      <c r="E178" s="146"/>
      <c r="F178" s="146"/>
      <c r="G178" s="146"/>
      <c r="H178" s="146"/>
      <c r="I178" s="146"/>
    </row>
    <row r="179" spans="2:9" ht="9.75">
      <c r="B179" s="146"/>
      <c r="C179" s="146"/>
      <c r="D179" s="146"/>
      <c r="E179" s="146"/>
      <c r="F179" s="146"/>
      <c r="G179" s="146"/>
      <c r="H179" s="146"/>
      <c r="I179" s="146"/>
    </row>
    <row r="180" spans="2:9" ht="9.75">
      <c r="B180" s="146"/>
      <c r="C180" s="146"/>
      <c r="D180" s="146"/>
      <c r="E180" s="146"/>
      <c r="F180" s="146"/>
      <c r="G180" s="146"/>
      <c r="H180" s="146"/>
      <c r="I180" s="146"/>
    </row>
    <row r="181" spans="2:9" ht="9.75">
      <c r="B181" s="146"/>
      <c r="C181" s="146"/>
      <c r="D181" s="146"/>
      <c r="E181" s="146"/>
      <c r="F181" s="146"/>
      <c r="G181" s="146"/>
      <c r="H181" s="146"/>
      <c r="I181" s="146"/>
    </row>
    <row r="182" spans="2:9" ht="9.75">
      <c r="B182" s="146"/>
      <c r="C182" s="146"/>
      <c r="D182" s="146"/>
      <c r="E182" s="146"/>
      <c r="F182" s="146"/>
      <c r="G182" s="146"/>
      <c r="H182" s="146"/>
      <c r="I182" s="146"/>
    </row>
    <row r="183" spans="2:9" ht="9.75">
      <c r="B183" s="146"/>
      <c r="C183" s="146"/>
      <c r="D183" s="146"/>
      <c r="E183" s="146"/>
      <c r="F183" s="146"/>
      <c r="G183" s="146"/>
      <c r="H183" s="146"/>
      <c r="I183" s="146"/>
    </row>
    <row r="184" spans="2:9" ht="9.75">
      <c r="B184" s="146"/>
      <c r="C184" s="146"/>
      <c r="D184" s="146"/>
      <c r="E184" s="146"/>
      <c r="F184" s="146"/>
      <c r="G184" s="146"/>
      <c r="H184" s="146"/>
      <c r="I184" s="146"/>
    </row>
    <row r="185" spans="2:9" ht="9.75">
      <c r="B185" s="146"/>
      <c r="C185" s="146"/>
      <c r="D185" s="146"/>
      <c r="E185" s="146"/>
      <c r="F185" s="146"/>
      <c r="G185" s="146"/>
      <c r="H185" s="146"/>
      <c r="I185" s="146"/>
    </row>
    <row r="186" spans="2:9" ht="9.75">
      <c r="B186" s="146"/>
      <c r="C186" s="146"/>
      <c r="D186" s="146"/>
      <c r="E186" s="146"/>
      <c r="F186" s="146"/>
      <c r="G186" s="146"/>
      <c r="H186" s="146"/>
      <c r="I186" s="146"/>
    </row>
    <row r="187" spans="2:9" ht="9.75">
      <c r="B187" s="146"/>
      <c r="C187" s="146"/>
      <c r="D187" s="146"/>
      <c r="E187" s="146"/>
      <c r="F187" s="146"/>
      <c r="G187" s="146"/>
      <c r="H187" s="146"/>
      <c r="I187" s="146"/>
    </row>
    <row r="188" spans="2:9" ht="9.75">
      <c r="B188" s="146"/>
      <c r="C188" s="146"/>
      <c r="D188" s="146"/>
      <c r="E188" s="146"/>
      <c r="F188" s="146"/>
      <c r="G188" s="146"/>
      <c r="H188" s="146"/>
      <c r="I188" s="146"/>
    </row>
    <row r="189" spans="2:9" ht="9.75">
      <c r="B189" s="146"/>
      <c r="C189" s="146"/>
      <c r="D189" s="146"/>
      <c r="E189" s="146"/>
      <c r="F189" s="146"/>
      <c r="G189" s="146"/>
      <c r="H189" s="146"/>
      <c r="I189" s="146"/>
    </row>
    <row r="190" spans="2:9" ht="9.75">
      <c r="B190" s="146"/>
      <c r="C190" s="146"/>
      <c r="D190" s="146"/>
      <c r="E190" s="146"/>
      <c r="F190" s="146"/>
      <c r="G190" s="146"/>
      <c r="H190" s="146"/>
      <c r="I190" s="146"/>
    </row>
    <row r="191" spans="2:9" ht="9.75">
      <c r="B191" s="146"/>
      <c r="C191" s="146"/>
      <c r="D191" s="146"/>
      <c r="E191" s="146"/>
      <c r="F191" s="146"/>
      <c r="G191" s="146"/>
      <c r="H191" s="146"/>
      <c r="I191" s="146"/>
    </row>
    <row r="192" spans="2:9" ht="9.75">
      <c r="B192" s="146"/>
      <c r="C192" s="146"/>
      <c r="D192" s="146"/>
      <c r="E192" s="146"/>
      <c r="F192" s="146"/>
      <c r="G192" s="146"/>
      <c r="H192" s="146"/>
      <c r="I192" s="146"/>
    </row>
    <row r="193" spans="2:9" ht="9.75">
      <c r="B193" s="146"/>
      <c r="C193" s="146"/>
      <c r="D193" s="146"/>
      <c r="E193" s="146"/>
      <c r="F193" s="146"/>
      <c r="G193" s="146"/>
      <c r="H193" s="146"/>
      <c r="I193" s="146"/>
    </row>
    <row r="194" spans="2:9" ht="9.75">
      <c r="B194" s="146"/>
      <c r="C194" s="146"/>
      <c r="D194" s="146"/>
      <c r="E194" s="146"/>
      <c r="F194" s="146"/>
      <c r="G194" s="146"/>
      <c r="H194" s="146"/>
      <c r="I194" s="146"/>
    </row>
    <row r="195" spans="2:9" ht="9.75">
      <c r="B195" s="146"/>
      <c r="C195" s="146"/>
      <c r="D195" s="146"/>
      <c r="E195" s="146"/>
      <c r="F195" s="146"/>
      <c r="G195" s="146"/>
      <c r="H195" s="146"/>
      <c r="I195" s="146"/>
    </row>
    <row r="196" spans="2:9" ht="9.75">
      <c r="B196" s="146"/>
      <c r="C196" s="146"/>
      <c r="D196" s="146"/>
      <c r="E196" s="146"/>
      <c r="F196" s="146"/>
      <c r="G196" s="146"/>
      <c r="H196" s="146"/>
      <c r="I196" s="146"/>
    </row>
    <row r="197" spans="2:9" ht="9.75">
      <c r="B197" s="146"/>
      <c r="C197" s="146"/>
      <c r="D197" s="146"/>
      <c r="E197" s="146"/>
      <c r="F197" s="146"/>
      <c r="G197" s="146"/>
      <c r="H197" s="146"/>
      <c r="I197" s="146"/>
    </row>
    <row r="198" spans="2:9" ht="9.75">
      <c r="B198" s="146"/>
      <c r="C198" s="146"/>
      <c r="D198" s="146"/>
      <c r="E198" s="146"/>
      <c r="F198" s="146"/>
      <c r="G198" s="146"/>
      <c r="H198" s="146"/>
      <c r="I198" s="146"/>
    </row>
    <row r="199" spans="2:9" ht="9.75">
      <c r="B199" s="146"/>
      <c r="C199" s="146"/>
      <c r="D199" s="146"/>
      <c r="E199" s="146"/>
      <c r="F199" s="146"/>
      <c r="G199" s="146"/>
      <c r="H199" s="146"/>
      <c r="I199" s="146"/>
    </row>
    <row r="200" spans="2:9" ht="9.75">
      <c r="B200" s="146"/>
      <c r="C200" s="146"/>
      <c r="D200" s="146"/>
      <c r="E200" s="146"/>
      <c r="F200" s="146"/>
      <c r="G200" s="146"/>
      <c r="H200" s="146"/>
      <c r="I200" s="146"/>
    </row>
    <row r="201" spans="2:9" ht="9.75">
      <c r="B201" s="146"/>
      <c r="C201" s="146"/>
      <c r="D201" s="146"/>
      <c r="E201" s="146"/>
      <c r="F201" s="146"/>
      <c r="G201" s="146"/>
      <c r="H201" s="146"/>
      <c r="I201" s="146"/>
    </row>
    <row r="202" spans="2:9" ht="9.75">
      <c r="B202" s="146"/>
      <c r="C202" s="146"/>
      <c r="D202" s="146"/>
      <c r="E202" s="146"/>
      <c r="F202" s="146"/>
      <c r="G202" s="146"/>
      <c r="H202" s="146"/>
      <c r="I202" s="146"/>
    </row>
    <row r="203" spans="2:9" ht="9.75">
      <c r="B203" s="146"/>
      <c r="C203" s="146"/>
      <c r="D203" s="146"/>
      <c r="E203" s="146"/>
      <c r="F203" s="146"/>
      <c r="G203" s="146"/>
      <c r="H203" s="146"/>
      <c r="I203" s="146"/>
    </row>
    <row r="204" spans="2:9" ht="9.75">
      <c r="B204" s="146"/>
      <c r="C204" s="146"/>
      <c r="D204" s="146"/>
      <c r="E204" s="146"/>
      <c r="F204" s="146"/>
      <c r="G204" s="146"/>
      <c r="H204" s="146"/>
      <c r="I204" s="146"/>
    </row>
    <row r="205" spans="2:9" ht="9.75">
      <c r="B205" s="146"/>
      <c r="C205" s="146"/>
      <c r="D205" s="146"/>
      <c r="E205" s="146"/>
      <c r="F205" s="146"/>
      <c r="G205" s="146"/>
      <c r="H205" s="146"/>
      <c r="I205" s="146"/>
    </row>
    <row r="206" spans="2:9" ht="9.75">
      <c r="B206" s="146"/>
      <c r="C206" s="146"/>
      <c r="D206" s="146"/>
      <c r="E206" s="146"/>
      <c r="F206" s="146"/>
      <c r="G206" s="146"/>
      <c r="H206" s="146"/>
      <c r="I206" s="146"/>
    </row>
    <row r="207" spans="2:9" ht="9.75">
      <c r="B207" s="146"/>
      <c r="C207" s="146"/>
      <c r="D207" s="146"/>
      <c r="E207" s="146"/>
      <c r="F207" s="146"/>
      <c r="G207" s="146"/>
      <c r="H207" s="146"/>
      <c r="I207" s="146"/>
    </row>
    <row r="208" spans="2:9" ht="9.75">
      <c r="B208" s="146"/>
      <c r="C208" s="146"/>
      <c r="D208" s="146"/>
      <c r="E208" s="146"/>
      <c r="F208" s="146"/>
      <c r="G208" s="146"/>
      <c r="H208" s="146"/>
      <c r="I208" s="146"/>
    </row>
    <row r="209" spans="2:9" ht="9.75">
      <c r="B209" s="146"/>
      <c r="C209" s="146"/>
      <c r="D209" s="146"/>
      <c r="E209" s="146"/>
      <c r="F209" s="146"/>
      <c r="G209" s="146"/>
      <c r="H209" s="146"/>
      <c r="I209" s="146"/>
    </row>
    <row r="210" spans="2:9" ht="9.75">
      <c r="B210" s="146"/>
      <c r="C210" s="146"/>
      <c r="D210" s="146"/>
      <c r="E210" s="146"/>
      <c r="F210" s="146"/>
      <c r="G210" s="146"/>
      <c r="H210" s="146"/>
      <c r="I210" s="146"/>
    </row>
    <row r="211" spans="2:9" ht="9.75">
      <c r="B211" s="146"/>
      <c r="C211" s="146"/>
      <c r="D211" s="146"/>
      <c r="E211" s="146"/>
      <c r="F211" s="146"/>
      <c r="G211" s="146"/>
      <c r="H211" s="146"/>
      <c r="I211" s="146"/>
    </row>
    <row r="212" spans="2:9" ht="9.75">
      <c r="B212" s="146"/>
      <c r="C212" s="146"/>
      <c r="D212" s="146"/>
      <c r="E212" s="146"/>
      <c r="F212" s="146"/>
      <c r="G212" s="146"/>
      <c r="H212" s="146"/>
      <c r="I212" s="146"/>
    </row>
    <row r="213" spans="2:9" ht="9.75">
      <c r="B213" s="146"/>
      <c r="C213" s="146"/>
      <c r="D213" s="146"/>
      <c r="E213" s="146"/>
      <c r="F213" s="146"/>
      <c r="G213" s="146"/>
      <c r="H213" s="146"/>
      <c r="I213" s="146"/>
    </row>
    <row r="214" spans="2:9" ht="9.75">
      <c r="B214" s="146"/>
      <c r="C214" s="146"/>
      <c r="D214" s="146"/>
      <c r="E214" s="146"/>
      <c r="F214" s="146"/>
      <c r="G214" s="146"/>
      <c r="H214" s="146"/>
      <c r="I214" s="146"/>
    </row>
    <row r="215" spans="2:9" ht="9.75">
      <c r="B215" s="146"/>
      <c r="C215" s="146"/>
      <c r="D215" s="146"/>
      <c r="E215" s="146"/>
      <c r="F215" s="146"/>
      <c r="G215" s="146"/>
      <c r="H215" s="146"/>
      <c r="I215" s="146"/>
    </row>
    <row r="216" spans="2:9" ht="9.75">
      <c r="B216" s="146"/>
      <c r="C216" s="146"/>
      <c r="D216" s="146"/>
      <c r="E216" s="146"/>
      <c r="F216" s="146"/>
      <c r="G216" s="146"/>
      <c r="H216" s="146"/>
      <c r="I216" s="146"/>
    </row>
    <row r="217" spans="2:9" ht="9.75">
      <c r="B217" s="146"/>
      <c r="C217" s="146"/>
      <c r="D217" s="146"/>
      <c r="E217" s="146"/>
      <c r="F217" s="146"/>
      <c r="G217" s="146"/>
      <c r="H217" s="146"/>
      <c r="I217" s="146"/>
    </row>
    <row r="218" spans="2:9" ht="9.75">
      <c r="B218" s="146"/>
      <c r="C218" s="146"/>
      <c r="D218" s="146"/>
      <c r="E218" s="146"/>
      <c r="F218" s="146"/>
      <c r="G218" s="146"/>
      <c r="H218" s="146"/>
      <c r="I218" s="146"/>
    </row>
    <row r="219" spans="2:9" ht="9.75">
      <c r="B219" s="146"/>
      <c r="C219" s="146"/>
      <c r="D219" s="146"/>
      <c r="E219" s="146"/>
      <c r="F219" s="146"/>
      <c r="G219" s="146"/>
      <c r="H219" s="146"/>
      <c r="I219" s="146"/>
    </row>
    <row r="220" spans="2:9" ht="9.75">
      <c r="B220" s="146"/>
      <c r="C220" s="146"/>
      <c r="D220" s="146"/>
      <c r="E220" s="146"/>
      <c r="F220" s="146"/>
      <c r="G220" s="146"/>
      <c r="H220" s="146"/>
      <c r="I220" s="146"/>
    </row>
    <row r="221" spans="2:9" ht="9.75">
      <c r="B221" s="146"/>
      <c r="C221" s="146"/>
      <c r="D221" s="146"/>
      <c r="E221" s="146"/>
      <c r="F221" s="146"/>
      <c r="G221" s="146"/>
      <c r="H221" s="146"/>
      <c r="I221" s="146"/>
    </row>
    <row r="222" spans="2:9" ht="9.75">
      <c r="B222" s="146"/>
      <c r="C222" s="146"/>
      <c r="D222" s="146"/>
      <c r="E222" s="146"/>
      <c r="F222" s="146"/>
      <c r="G222" s="146"/>
      <c r="H222" s="146"/>
      <c r="I222" s="146"/>
    </row>
    <row r="223" spans="2:9" ht="9.75">
      <c r="B223" s="146"/>
      <c r="C223" s="146"/>
      <c r="D223" s="146"/>
      <c r="E223" s="146"/>
      <c r="F223" s="146"/>
      <c r="G223" s="146"/>
      <c r="H223" s="146"/>
      <c r="I223" s="146"/>
    </row>
    <row r="224" spans="2:9" ht="9.75">
      <c r="B224" s="146"/>
      <c r="C224" s="146"/>
      <c r="D224" s="146"/>
      <c r="E224" s="146"/>
      <c r="F224" s="146"/>
      <c r="G224" s="146"/>
      <c r="H224" s="146"/>
      <c r="I224" s="146"/>
    </row>
    <row r="225" spans="2:9" ht="9.75">
      <c r="B225" s="146"/>
      <c r="C225" s="146"/>
      <c r="D225" s="146"/>
      <c r="E225" s="146"/>
      <c r="F225" s="146"/>
      <c r="G225" s="146"/>
      <c r="H225" s="146"/>
      <c r="I225" s="146"/>
    </row>
    <row r="226" spans="2:9" ht="9.75">
      <c r="B226" s="146"/>
      <c r="C226" s="146"/>
      <c r="D226" s="146"/>
      <c r="E226" s="146"/>
      <c r="F226" s="146"/>
      <c r="G226" s="146"/>
      <c r="H226" s="146"/>
      <c r="I226" s="146"/>
    </row>
    <row r="227" spans="2:9" ht="9.75">
      <c r="B227" s="146"/>
      <c r="C227" s="146"/>
      <c r="D227" s="146"/>
      <c r="E227" s="146"/>
      <c r="F227" s="146"/>
      <c r="G227" s="146"/>
      <c r="H227" s="146"/>
      <c r="I227" s="146"/>
    </row>
    <row r="228" spans="2:9" ht="9.75">
      <c r="B228" s="146"/>
      <c r="C228" s="146"/>
      <c r="D228" s="146"/>
      <c r="E228" s="146"/>
      <c r="F228" s="146"/>
      <c r="G228" s="146"/>
      <c r="H228" s="146"/>
      <c r="I228" s="146"/>
    </row>
    <row r="229" spans="2:9" ht="9.75">
      <c r="B229" s="146"/>
      <c r="C229" s="146"/>
      <c r="D229" s="146"/>
      <c r="E229" s="146"/>
      <c r="F229" s="146"/>
      <c r="G229" s="146"/>
      <c r="H229" s="146"/>
      <c r="I229" s="146"/>
    </row>
    <row r="230" spans="2:9" ht="9.75">
      <c r="B230" s="146"/>
      <c r="C230" s="146"/>
      <c r="D230" s="146"/>
      <c r="E230" s="146"/>
      <c r="F230" s="146"/>
      <c r="G230" s="146"/>
      <c r="H230" s="146"/>
      <c r="I230" s="146"/>
    </row>
    <row r="231" spans="2:9" ht="9.75">
      <c r="B231" s="146"/>
      <c r="C231" s="146"/>
      <c r="D231" s="146"/>
      <c r="E231" s="146"/>
      <c r="F231" s="146"/>
      <c r="G231" s="146"/>
      <c r="H231" s="146"/>
      <c r="I231" s="146"/>
    </row>
    <row r="232" spans="2:9" ht="9.75">
      <c r="B232" s="146"/>
      <c r="C232" s="146"/>
      <c r="D232" s="146"/>
      <c r="E232" s="146"/>
      <c r="F232" s="146"/>
      <c r="G232" s="146"/>
      <c r="H232" s="146"/>
      <c r="I232" s="146"/>
    </row>
    <row r="233" spans="2:9" ht="9.75">
      <c r="B233" s="146"/>
      <c r="C233" s="146"/>
      <c r="D233" s="146"/>
      <c r="E233" s="146"/>
      <c r="F233" s="146"/>
      <c r="G233" s="146"/>
      <c r="H233" s="146"/>
      <c r="I233" s="146"/>
    </row>
    <row r="234" spans="2:9" ht="9.75">
      <c r="B234" s="146"/>
      <c r="C234" s="146"/>
      <c r="D234" s="146"/>
      <c r="E234" s="146"/>
      <c r="F234" s="146"/>
      <c r="G234" s="146"/>
      <c r="H234" s="146"/>
      <c r="I234" s="146"/>
    </row>
    <row r="235" spans="2:9" ht="9.75">
      <c r="B235" s="146"/>
      <c r="C235" s="146"/>
      <c r="D235" s="146"/>
      <c r="E235" s="146"/>
      <c r="F235" s="146"/>
      <c r="G235" s="146"/>
      <c r="H235" s="146"/>
      <c r="I235" s="146"/>
    </row>
    <row r="236" spans="2:9" ht="9.75">
      <c r="B236" s="146"/>
      <c r="C236" s="146"/>
      <c r="D236" s="146"/>
      <c r="E236" s="146"/>
      <c r="F236" s="146"/>
      <c r="G236" s="146"/>
      <c r="H236" s="146"/>
      <c r="I236" s="146"/>
    </row>
    <row r="237" spans="2:9" ht="9.75">
      <c r="B237" s="146"/>
      <c r="C237" s="146"/>
      <c r="D237" s="146"/>
      <c r="E237" s="146"/>
      <c r="F237" s="146"/>
      <c r="G237" s="146"/>
      <c r="H237" s="146"/>
      <c r="I237" s="146"/>
    </row>
    <row r="238" spans="2:9" ht="9.75">
      <c r="B238" s="146"/>
      <c r="C238" s="146"/>
      <c r="D238" s="146"/>
      <c r="E238" s="146"/>
      <c r="F238" s="146"/>
      <c r="G238" s="146"/>
      <c r="H238" s="146"/>
      <c r="I238" s="146"/>
    </row>
    <row r="239" spans="2:9" ht="9.75">
      <c r="B239" s="146"/>
      <c r="C239" s="146"/>
      <c r="D239" s="146"/>
      <c r="E239" s="146"/>
      <c r="F239" s="146"/>
      <c r="G239" s="146"/>
      <c r="H239" s="146"/>
      <c r="I239" s="146"/>
    </row>
    <row r="240" spans="2:9" ht="9.75">
      <c r="B240" s="146"/>
      <c r="C240" s="146"/>
      <c r="D240" s="146"/>
      <c r="E240" s="146"/>
      <c r="F240" s="146"/>
      <c r="G240" s="146"/>
      <c r="H240" s="146"/>
      <c r="I240" s="146"/>
    </row>
    <row r="241" spans="2:9" ht="9.75">
      <c r="B241" s="146"/>
      <c r="C241" s="146"/>
      <c r="D241" s="146"/>
      <c r="E241" s="146"/>
      <c r="F241" s="146"/>
      <c r="G241" s="146"/>
      <c r="H241" s="146"/>
      <c r="I241" s="146"/>
    </row>
    <row r="242" spans="2:9" ht="9.75">
      <c r="B242" s="146"/>
      <c r="C242" s="146"/>
      <c r="D242" s="146"/>
      <c r="E242" s="146"/>
      <c r="F242" s="146"/>
      <c r="G242" s="146"/>
      <c r="H242" s="146"/>
      <c r="I242" s="146"/>
    </row>
    <row r="243" spans="2:9" ht="9.75">
      <c r="B243" s="146"/>
      <c r="C243" s="146"/>
      <c r="D243" s="146"/>
      <c r="E243" s="146"/>
      <c r="F243" s="146"/>
      <c r="G243" s="146"/>
      <c r="H243" s="146"/>
      <c r="I243" s="146"/>
    </row>
    <row r="244" spans="2:9" ht="9.75">
      <c r="B244" s="146"/>
      <c r="C244" s="146"/>
      <c r="D244" s="146"/>
      <c r="E244" s="146"/>
      <c r="F244" s="146"/>
      <c r="G244" s="146"/>
      <c r="H244" s="146"/>
      <c r="I244" s="146"/>
    </row>
    <row r="245" spans="2:9" ht="9.75">
      <c r="B245" s="146"/>
      <c r="C245" s="146"/>
      <c r="D245" s="146"/>
      <c r="E245" s="146"/>
      <c r="F245" s="146"/>
      <c r="G245" s="146"/>
      <c r="H245" s="146"/>
      <c r="I245" s="146"/>
    </row>
    <row r="246" spans="2:9" ht="9.75">
      <c r="B246" s="146"/>
      <c r="C246" s="146"/>
      <c r="D246" s="146"/>
      <c r="E246" s="146"/>
      <c r="F246" s="146"/>
      <c r="G246" s="146"/>
      <c r="H246" s="146"/>
      <c r="I246" s="146"/>
    </row>
    <row r="247" spans="2:9" ht="9.75">
      <c r="B247" s="146"/>
      <c r="C247" s="146"/>
      <c r="D247" s="146"/>
      <c r="E247" s="146"/>
      <c r="F247" s="146"/>
      <c r="G247" s="146"/>
      <c r="H247" s="146"/>
      <c r="I247" s="146"/>
    </row>
    <row r="248" spans="2:9" ht="9.75">
      <c r="B248" s="146"/>
      <c r="C248" s="146"/>
      <c r="D248" s="146"/>
      <c r="E248" s="146"/>
      <c r="F248" s="146"/>
      <c r="G248" s="146"/>
      <c r="H248" s="146"/>
      <c r="I248" s="146"/>
    </row>
    <row r="249" spans="2:9" ht="9.75">
      <c r="B249" s="146"/>
      <c r="C249" s="146"/>
      <c r="D249" s="146"/>
      <c r="E249" s="146"/>
      <c r="F249" s="146"/>
      <c r="G249" s="146"/>
      <c r="H249" s="146"/>
      <c r="I249" s="146"/>
    </row>
    <row r="250" spans="2:9" ht="9.75">
      <c r="B250" s="146"/>
      <c r="C250" s="146"/>
      <c r="D250" s="146"/>
      <c r="E250" s="146"/>
      <c r="F250" s="146"/>
      <c r="G250" s="146"/>
      <c r="H250" s="146"/>
      <c r="I250" s="146"/>
    </row>
    <row r="251" spans="2:9" ht="9.75">
      <c r="B251" s="146"/>
      <c r="C251" s="146"/>
      <c r="D251" s="146"/>
      <c r="E251" s="146"/>
      <c r="F251" s="146"/>
      <c r="G251" s="146"/>
      <c r="H251" s="146"/>
      <c r="I251" s="146"/>
    </row>
    <row r="252" spans="2:9" ht="9.75">
      <c r="B252" s="146"/>
      <c r="C252" s="146"/>
      <c r="D252" s="146"/>
      <c r="E252" s="146"/>
      <c r="F252" s="146"/>
      <c r="G252" s="146"/>
      <c r="H252" s="146"/>
      <c r="I252" s="146"/>
    </row>
    <row r="253" spans="2:9" ht="9.75">
      <c r="B253" s="146"/>
      <c r="C253" s="146"/>
      <c r="D253" s="146"/>
      <c r="E253" s="146"/>
      <c r="F253" s="146"/>
      <c r="G253" s="146"/>
      <c r="H253" s="146"/>
      <c r="I253" s="146"/>
    </row>
    <row r="254" spans="2:9" ht="9.75">
      <c r="B254" s="146"/>
      <c r="C254" s="146"/>
      <c r="D254" s="146"/>
      <c r="E254" s="146"/>
      <c r="F254" s="146"/>
      <c r="G254" s="146"/>
      <c r="H254" s="146"/>
      <c r="I254" s="146"/>
    </row>
    <row r="255" spans="2:9" ht="9.75">
      <c r="B255" s="146"/>
      <c r="C255" s="146"/>
      <c r="D255" s="146"/>
      <c r="E255" s="146"/>
      <c r="F255" s="146"/>
      <c r="G255" s="146"/>
      <c r="H255" s="146"/>
      <c r="I255" s="146"/>
    </row>
    <row r="256" spans="2:9" ht="9.75">
      <c r="B256" s="146"/>
      <c r="C256" s="146"/>
      <c r="D256" s="146"/>
      <c r="E256" s="146"/>
      <c r="F256" s="146"/>
      <c r="G256" s="146"/>
      <c r="H256" s="146"/>
      <c r="I256" s="146"/>
    </row>
    <row r="257" spans="2:9" ht="9.75">
      <c r="B257" s="146"/>
      <c r="C257" s="146"/>
      <c r="D257" s="146"/>
      <c r="E257" s="146"/>
      <c r="F257" s="146"/>
      <c r="G257" s="146"/>
      <c r="H257" s="146"/>
      <c r="I257" s="146"/>
    </row>
    <row r="258" spans="2:9" ht="9.75">
      <c r="B258" s="146"/>
      <c r="C258" s="146"/>
      <c r="D258" s="146"/>
      <c r="E258" s="146"/>
      <c r="F258" s="146"/>
      <c r="G258" s="146"/>
      <c r="H258" s="146"/>
      <c r="I258" s="146"/>
    </row>
    <row r="259" spans="2:9" ht="9.75">
      <c r="B259" s="146"/>
      <c r="C259" s="146"/>
      <c r="D259" s="146"/>
      <c r="E259" s="146"/>
      <c r="F259" s="146"/>
      <c r="G259" s="146"/>
      <c r="H259" s="146"/>
      <c r="I259" s="146"/>
    </row>
    <row r="260" spans="2:9" ht="9.75">
      <c r="B260" s="146"/>
      <c r="C260" s="146"/>
      <c r="D260" s="146"/>
      <c r="E260" s="146"/>
      <c r="F260" s="146"/>
      <c r="G260" s="146"/>
      <c r="H260" s="146"/>
      <c r="I260" s="146"/>
    </row>
    <row r="261" spans="2:9" ht="9.75">
      <c r="B261" s="146"/>
      <c r="C261" s="146"/>
      <c r="D261" s="146"/>
      <c r="E261" s="146"/>
      <c r="F261" s="146"/>
      <c r="G261" s="146"/>
      <c r="H261" s="146"/>
      <c r="I261" s="146"/>
    </row>
    <row r="262" spans="2:9" ht="9.75">
      <c r="B262" s="146"/>
      <c r="C262" s="146"/>
      <c r="D262" s="146"/>
      <c r="E262" s="146"/>
      <c r="F262" s="146"/>
      <c r="G262" s="146"/>
      <c r="H262" s="146"/>
      <c r="I262" s="146"/>
    </row>
    <row r="263" spans="2:9" ht="9.75">
      <c r="B263" s="146"/>
      <c r="C263" s="146"/>
      <c r="D263" s="146"/>
      <c r="E263" s="146"/>
      <c r="F263" s="146"/>
      <c r="G263" s="146"/>
      <c r="H263" s="146"/>
      <c r="I263" s="146"/>
    </row>
    <row r="264" spans="2:9" ht="9.75">
      <c r="B264" s="146"/>
      <c r="C264" s="146"/>
      <c r="D264" s="146"/>
      <c r="E264" s="146"/>
      <c r="F264" s="146"/>
      <c r="G264" s="146"/>
      <c r="H264" s="146"/>
      <c r="I264" s="146"/>
    </row>
    <row r="265" spans="2:9" ht="9.75">
      <c r="B265" s="146"/>
      <c r="C265" s="146"/>
      <c r="D265" s="146"/>
      <c r="E265" s="146"/>
      <c r="F265" s="146"/>
      <c r="G265" s="146"/>
      <c r="H265" s="146"/>
      <c r="I265" s="146"/>
    </row>
    <row r="266" spans="2:9" ht="9.75">
      <c r="B266" s="146"/>
      <c r="C266" s="146"/>
      <c r="D266" s="146"/>
      <c r="E266" s="146"/>
      <c r="F266" s="146"/>
      <c r="G266" s="146"/>
      <c r="H266" s="146"/>
      <c r="I266" s="146"/>
    </row>
    <row r="267" spans="2:9" ht="9.75">
      <c r="B267" s="146"/>
      <c r="C267" s="146"/>
      <c r="D267" s="146"/>
      <c r="E267" s="146"/>
      <c r="F267" s="146"/>
      <c r="G267" s="146"/>
      <c r="H267" s="146"/>
      <c r="I267" s="146"/>
    </row>
    <row r="268" spans="2:9" ht="9.75">
      <c r="B268" s="146"/>
      <c r="C268" s="146"/>
      <c r="D268" s="146"/>
      <c r="E268" s="146"/>
      <c r="F268" s="146"/>
      <c r="G268" s="146"/>
      <c r="H268" s="146"/>
      <c r="I268" s="146"/>
    </row>
    <row r="269" spans="2:9" ht="9.75">
      <c r="B269" s="146"/>
      <c r="C269" s="146"/>
      <c r="D269" s="146"/>
      <c r="E269" s="146"/>
      <c r="F269" s="146"/>
      <c r="G269" s="146"/>
      <c r="H269" s="146"/>
      <c r="I269" s="146"/>
    </row>
    <row r="270" spans="2:9" ht="9.75">
      <c r="B270" s="146"/>
      <c r="C270" s="146"/>
      <c r="D270" s="146"/>
      <c r="E270" s="146"/>
      <c r="F270" s="146"/>
      <c r="G270" s="146"/>
      <c r="H270" s="146"/>
      <c r="I270" s="146"/>
    </row>
    <row r="271" spans="2:9" ht="9.75">
      <c r="B271" s="146"/>
      <c r="C271" s="146"/>
      <c r="D271" s="146"/>
      <c r="E271" s="146"/>
      <c r="F271" s="146"/>
      <c r="G271" s="146"/>
      <c r="H271" s="146"/>
      <c r="I271" s="146"/>
    </row>
    <row r="272" spans="2:9" ht="9.75">
      <c r="B272" s="146"/>
      <c r="C272" s="146"/>
      <c r="D272" s="146"/>
      <c r="E272" s="146"/>
      <c r="F272" s="146"/>
      <c r="G272" s="146"/>
      <c r="H272" s="146"/>
      <c r="I272" s="146"/>
    </row>
    <row r="273" spans="2:9" ht="9.75">
      <c r="B273" s="146"/>
      <c r="C273" s="146"/>
      <c r="D273" s="146"/>
      <c r="E273" s="146"/>
      <c r="F273" s="146"/>
      <c r="G273" s="146"/>
      <c r="H273" s="146"/>
      <c r="I273" s="146"/>
    </row>
    <row r="274" spans="2:9" ht="9.75">
      <c r="B274" s="146"/>
      <c r="C274" s="146"/>
      <c r="D274" s="146"/>
      <c r="E274" s="146"/>
      <c r="F274" s="146"/>
      <c r="G274" s="146"/>
      <c r="H274" s="146"/>
      <c r="I274" s="146"/>
    </row>
    <row r="275" spans="2:9" ht="9.75">
      <c r="B275" s="146"/>
      <c r="C275" s="146"/>
      <c r="D275" s="146"/>
      <c r="E275" s="146"/>
      <c r="F275" s="146"/>
      <c r="G275" s="146"/>
      <c r="H275" s="146"/>
      <c r="I275" s="146"/>
    </row>
    <row r="276" spans="2:9" ht="9.75">
      <c r="B276" s="146"/>
      <c r="C276" s="146"/>
      <c r="D276" s="146"/>
      <c r="E276" s="146"/>
      <c r="F276" s="146"/>
      <c r="G276" s="146"/>
      <c r="H276" s="146"/>
      <c r="I276" s="146"/>
    </row>
    <row r="277" spans="2:9" ht="9.75">
      <c r="B277" s="146"/>
      <c r="C277" s="146"/>
      <c r="D277" s="146"/>
      <c r="E277" s="146"/>
      <c r="F277" s="146"/>
      <c r="G277" s="146"/>
      <c r="H277" s="146"/>
      <c r="I277" s="146"/>
    </row>
    <row r="278" spans="2:9" ht="9.75">
      <c r="B278" s="146"/>
      <c r="C278" s="146"/>
      <c r="D278" s="146"/>
      <c r="E278" s="146"/>
      <c r="F278" s="146"/>
      <c r="G278" s="146"/>
      <c r="H278" s="146"/>
      <c r="I278" s="146"/>
    </row>
    <row r="279" spans="2:9" ht="9.75">
      <c r="B279" s="146"/>
      <c r="C279" s="146"/>
      <c r="D279" s="146"/>
      <c r="E279" s="146"/>
      <c r="F279" s="146"/>
      <c r="G279" s="146"/>
      <c r="H279" s="146"/>
      <c r="I279" s="146"/>
    </row>
    <row r="280" spans="2:9" ht="9.75">
      <c r="B280" s="146"/>
      <c r="C280" s="146"/>
      <c r="D280" s="146"/>
      <c r="E280" s="146"/>
      <c r="F280" s="146"/>
      <c r="G280" s="146"/>
      <c r="H280" s="146"/>
      <c r="I280" s="146"/>
    </row>
    <row r="281" spans="2:9" ht="9.75">
      <c r="B281" s="146"/>
      <c r="C281" s="146"/>
      <c r="D281" s="146"/>
      <c r="E281" s="146"/>
      <c r="F281" s="146"/>
      <c r="G281" s="146"/>
      <c r="H281" s="146"/>
      <c r="I281" s="146"/>
    </row>
    <row r="282" spans="2:9" ht="9.75">
      <c r="B282" s="146"/>
      <c r="C282" s="146"/>
      <c r="D282" s="146"/>
      <c r="E282" s="146"/>
      <c r="F282" s="146"/>
      <c r="G282" s="146"/>
      <c r="H282" s="146"/>
      <c r="I282" s="146"/>
    </row>
    <row r="283" spans="2:9" ht="9.75">
      <c r="B283" s="146"/>
      <c r="C283" s="146"/>
      <c r="D283" s="146"/>
      <c r="E283" s="146"/>
      <c r="F283" s="146"/>
      <c r="G283" s="146"/>
      <c r="H283" s="146"/>
      <c r="I283" s="146"/>
    </row>
    <row r="284" spans="2:9" ht="9.75">
      <c r="B284" s="146"/>
      <c r="C284" s="146"/>
      <c r="D284" s="146"/>
      <c r="E284" s="146"/>
      <c r="F284" s="146"/>
      <c r="G284" s="146"/>
      <c r="H284" s="146"/>
      <c r="I284" s="146"/>
    </row>
    <row r="285" spans="2:9" ht="9.75">
      <c r="B285" s="146"/>
      <c r="C285" s="146"/>
      <c r="D285" s="146"/>
      <c r="E285" s="146"/>
      <c r="F285" s="146"/>
      <c r="G285" s="146"/>
      <c r="H285" s="146"/>
      <c r="I285" s="146"/>
    </row>
    <row r="286" spans="2:9" ht="9.75">
      <c r="B286" s="146"/>
      <c r="C286" s="146"/>
      <c r="D286" s="146"/>
      <c r="E286" s="146"/>
      <c r="F286" s="146"/>
      <c r="G286" s="146"/>
      <c r="H286" s="146"/>
      <c r="I286" s="146"/>
    </row>
    <row r="287" spans="2:9" ht="9.75">
      <c r="B287" s="146"/>
      <c r="C287" s="146"/>
      <c r="D287" s="146"/>
      <c r="E287" s="146"/>
      <c r="F287" s="146"/>
      <c r="G287" s="146"/>
      <c r="H287" s="146"/>
      <c r="I287" s="146"/>
    </row>
    <row r="288" spans="2:9" ht="9.75">
      <c r="B288" s="146"/>
      <c r="C288" s="146"/>
      <c r="D288" s="146"/>
      <c r="E288" s="146"/>
      <c r="F288" s="146"/>
      <c r="G288" s="146"/>
      <c r="H288" s="146"/>
      <c r="I288" s="146"/>
    </row>
    <row r="289" spans="2:9" ht="9.75">
      <c r="B289" s="146"/>
      <c r="C289" s="146"/>
      <c r="D289" s="146"/>
      <c r="E289" s="146"/>
      <c r="F289" s="146"/>
      <c r="G289" s="146"/>
      <c r="H289" s="146"/>
      <c r="I289" s="146"/>
    </row>
    <row r="290" spans="2:9" ht="9.75">
      <c r="B290" s="146"/>
      <c r="C290" s="146"/>
      <c r="D290" s="146"/>
      <c r="E290" s="146"/>
      <c r="F290" s="146"/>
      <c r="G290" s="146"/>
      <c r="H290" s="146"/>
      <c r="I290" s="146"/>
    </row>
    <row r="291" spans="2:9" ht="9.75">
      <c r="B291" s="146"/>
      <c r="C291" s="146"/>
      <c r="D291" s="146"/>
      <c r="E291" s="146"/>
      <c r="F291" s="146"/>
      <c r="G291" s="146"/>
      <c r="H291" s="146"/>
      <c r="I291" s="146"/>
    </row>
    <row r="292" spans="2:9" ht="9.75">
      <c r="B292" s="146"/>
      <c r="C292" s="146"/>
      <c r="D292" s="146"/>
      <c r="E292" s="146"/>
      <c r="F292" s="146"/>
      <c r="G292" s="146"/>
      <c r="H292" s="146"/>
      <c r="I292" s="146"/>
    </row>
    <row r="293" spans="2:9" ht="9.75">
      <c r="B293" s="146"/>
      <c r="C293" s="146"/>
      <c r="D293" s="146"/>
      <c r="E293" s="146"/>
      <c r="F293" s="146"/>
      <c r="G293" s="146"/>
      <c r="H293" s="146"/>
      <c r="I293" s="146"/>
    </row>
    <row r="294" spans="2:9" ht="9.75">
      <c r="B294" s="146"/>
      <c r="C294" s="146"/>
      <c r="D294" s="146"/>
      <c r="E294" s="146"/>
      <c r="F294" s="146"/>
      <c r="G294" s="146"/>
      <c r="H294" s="146"/>
      <c r="I294" s="146"/>
    </row>
    <row r="295" spans="2:9" ht="9.75">
      <c r="B295" s="146"/>
      <c r="C295" s="146"/>
      <c r="D295" s="146"/>
      <c r="E295" s="146"/>
      <c r="F295" s="146"/>
      <c r="G295" s="146"/>
      <c r="H295" s="146"/>
      <c r="I295" s="146"/>
    </row>
    <row r="296" spans="2:9" ht="9.75">
      <c r="B296" s="146"/>
      <c r="C296" s="146"/>
      <c r="D296" s="146"/>
      <c r="E296" s="146"/>
      <c r="F296" s="146"/>
      <c r="G296" s="146"/>
      <c r="H296" s="146"/>
      <c r="I296" s="146"/>
    </row>
    <row r="297" spans="2:9" ht="9.75">
      <c r="B297" s="146"/>
      <c r="C297" s="146"/>
      <c r="D297" s="146"/>
      <c r="E297" s="146"/>
      <c r="F297" s="146"/>
      <c r="G297" s="146"/>
      <c r="H297" s="146"/>
      <c r="I297" s="146"/>
    </row>
    <row r="298" spans="2:9" ht="9.75">
      <c r="B298" s="146"/>
      <c r="C298" s="146"/>
      <c r="D298" s="146"/>
      <c r="E298" s="146"/>
      <c r="F298" s="146"/>
      <c r="G298" s="146"/>
      <c r="H298" s="146"/>
      <c r="I298" s="146"/>
    </row>
    <row r="299" spans="2:9" ht="9.75">
      <c r="B299" s="146"/>
      <c r="C299" s="146"/>
      <c r="D299" s="146"/>
      <c r="E299" s="146"/>
      <c r="F299" s="146"/>
      <c r="G299" s="146"/>
      <c r="H299" s="146"/>
      <c r="I299" s="146"/>
    </row>
    <row r="300" spans="2:9" ht="9.75">
      <c r="B300" s="146"/>
      <c r="C300" s="146"/>
      <c r="D300" s="146"/>
      <c r="E300" s="146"/>
      <c r="F300" s="146"/>
      <c r="G300" s="146"/>
      <c r="H300" s="146"/>
      <c r="I300" s="146"/>
    </row>
    <row r="301" spans="2:9" ht="9.75">
      <c r="B301" s="146"/>
      <c r="C301" s="146"/>
      <c r="D301" s="146"/>
      <c r="E301" s="146"/>
      <c r="F301" s="146"/>
      <c r="G301" s="146"/>
      <c r="H301" s="146"/>
      <c r="I301" s="146"/>
    </row>
    <row r="302" spans="2:9" ht="9.75">
      <c r="B302" s="146"/>
      <c r="C302" s="146"/>
      <c r="D302" s="146"/>
      <c r="E302" s="146"/>
      <c r="F302" s="146"/>
      <c r="G302" s="146"/>
      <c r="H302" s="146"/>
      <c r="I302" s="146"/>
    </row>
    <row r="303" spans="2:9" ht="9.75">
      <c r="B303" s="146"/>
      <c r="C303" s="146"/>
      <c r="D303" s="146"/>
      <c r="E303" s="146"/>
      <c r="F303" s="146"/>
      <c r="G303" s="146"/>
      <c r="H303" s="146"/>
      <c r="I303" s="146"/>
    </row>
    <row r="304" spans="2:9" ht="9.75">
      <c r="B304" s="146"/>
      <c r="C304" s="146"/>
      <c r="D304" s="146"/>
      <c r="E304" s="146"/>
      <c r="F304" s="146"/>
      <c r="G304" s="146"/>
      <c r="H304" s="146"/>
      <c r="I304" s="146"/>
    </row>
    <row r="305" spans="2:9" ht="9.75">
      <c r="B305" s="146"/>
      <c r="C305" s="146"/>
      <c r="D305" s="146"/>
      <c r="E305" s="146"/>
      <c r="F305" s="146"/>
      <c r="G305" s="146"/>
      <c r="H305" s="146"/>
      <c r="I305" s="146"/>
    </row>
    <row r="306" spans="2:9" ht="9.75">
      <c r="B306" s="146"/>
      <c r="C306" s="146"/>
      <c r="D306" s="146"/>
      <c r="E306" s="146"/>
      <c r="F306" s="146"/>
      <c r="G306" s="146"/>
      <c r="H306" s="146"/>
      <c r="I306" s="146"/>
    </row>
    <row r="307" spans="2:9" ht="9.75">
      <c r="B307" s="146"/>
      <c r="C307" s="146"/>
      <c r="D307" s="146"/>
      <c r="E307" s="146"/>
      <c r="F307" s="146"/>
      <c r="G307" s="146"/>
      <c r="H307" s="146"/>
      <c r="I307" s="146"/>
    </row>
    <row r="308" spans="2:9" ht="9.75">
      <c r="B308" s="146"/>
      <c r="C308" s="146"/>
      <c r="D308" s="146"/>
      <c r="E308" s="146"/>
      <c r="F308" s="146"/>
      <c r="G308" s="146"/>
      <c r="H308" s="146"/>
      <c r="I308" s="146"/>
    </row>
    <row r="309" spans="2:9" ht="9.75">
      <c r="B309" s="146"/>
      <c r="C309" s="146"/>
      <c r="D309" s="146"/>
      <c r="E309" s="146"/>
      <c r="F309" s="146"/>
      <c r="G309" s="146"/>
      <c r="H309" s="146"/>
      <c r="I309" s="146"/>
    </row>
    <row r="310" spans="2:9" ht="9.75">
      <c r="B310" s="146"/>
      <c r="C310" s="146"/>
      <c r="D310" s="146"/>
      <c r="E310" s="146"/>
      <c r="F310" s="146"/>
      <c r="G310" s="146"/>
      <c r="H310" s="146"/>
      <c r="I310" s="146"/>
    </row>
    <row r="311" spans="2:9" ht="9.75">
      <c r="B311" s="146"/>
      <c r="C311" s="146"/>
      <c r="D311" s="146"/>
      <c r="E311" s="146"/>
      <c r="F311" s="146"/>
      <c r="G311" s="146"/>
      <c r="H311" s="146"/>
      <c r="I311" s="146"/>
    </row>
    <row r="312" spans="2:9" ht="9.75">
      <c r="B312" s="146"/>
      <c r="C312" s="146"/>
      <c r="D312" s="146"/>
      <c r="E312" s="146"/>
      <c r="F312" s="146"/>
      <c r="G312" s="146"/>
      <c r="H312" s="146"/>
      <c r="I312" s="146"/>
    </row>
    <row r="313" spans="2:9" ht="9.75">
      <c r="B313" s="146"/>
      <c r="C313" s="146"/>
      <c r="D313" s="146"/>
      <c r="E313" s="146"/>
      <c r="F313" s="146"/>
      <c r="G313" s="146"/>
      <c r="H313" s="146"/>
      <c r="I313" s="146"/>
    </row>
    <row r="314" spans="2:9" ht="9.75">
      <c r="B314" s="146"/>
      <c r="C314" s="146"/>
      <c r="D314" s="146"/>
      <c r="E314" s="146"/>
      <c r="F314" s="146"/>
      <c r="G314" s="146"/>
      <c r="H314" s="146"/>
      <c r="I314" s="146"/>
    </row>
    <row r="315" spans="2:9" ht="9.75">
      <c r="B315" s="146"/>
      <c r="C315" s="146"/>
      <c r="D315" s="146"/>
      <c r="E315" s="146"/>
      <c r="F315" s="146"/>
      <c r="G315" s="146"/>
      <c r="H315" s="146"/>
      <c r="I315" s="146"/>
    </row>
    <row r="316" spans="2:9" ht="9.75">
      <c r="B316" s="146"/>
      <c r="C316" s="146"/>
      <c r="D316" s="146"/>
      <c r="E316" s="146"/>
      <c r="F316" s="146"/>
      <c r="G316" s="146"/>
      <c r="H316" s="146"/>
      <c r="I316" s="146"/>
    </row>
    <row r="317" spans="2:9" ht="9.75">
      <c r="B317" s="146"/>
      <c r="C317" s="146"/>
      <c r="D317" s="146"/>
      <c r="E317" s="146"/>
      <c r="F317" s="146"/>
      <c r="G317" s="146"/>
      <c r="H317" s="146"/>
      <c r="I317" s="146"/>
    </row>
    <row r="318" spans="2:9" ht="9.75">
      <c r="B318" s="146"/>
      <c r="C318" s="146"/>
      <c r="D318" s="146"/>
      <c r="E318" s="146"/>
      <c r="F318" s="146"/>
      <c r="G318" s="146"/>
      <c r="H318" s="146"/>
      <c r="I318" s="146"/>
    </row>
    <row r="319" spans="2:9" ht="9.75">
      <c r="B319" s="146"/>
      <c r="C319" s="146"/>
      <c r="D319" s="146"/>
      <c r="E319" s="146"/>
      <c r="F319" s="146"/>
      <c r="G319" s="146"/>
      <c r="H319" s="146"/>
      <c r="I319" s="146"/>
    </row>
    <row r="320" spans="2:9" ht="9.75">
      <c r="B320" s="146"/>
      <c r="C320" s="146"/>
      <c r="D320" s="146"/>
      <c r="E320" s="146"/>
      <c r="F320" s="146"/>
      <c r="G320" s="146"/>
      <c r="H320" s="146"/>
      <c r="I320" s="146"/>
    </row>
    <row r="321" spans="2:9" ht="9.75">
      <c r="B321" s="146"/>
      <c r="C321" s="146"/>
      <c r="D321" s="146"/>
      <c r="E321" s="146"/>
      <c r="F321" s="146"/>
      <c r="G321" s="146"/>
      <c r="H321" s="146"/>
      <c r="I321" s="146"/>
    </row>
    <row r="322" spans="2:9" ht="9.75">
      <c r="B322" s="146"/>
      <c r="C322" s="146"/>
      <c r="D322" s="146"/>
      <c r="E322" s="146"/>
      <c r="F322" s="146"/>
      <c r="G322" s="146"/>
      <c r="H322" s="146"/>
      <c r="I322" s="146"/>
    </row>
    <row r="323" spans="2:9" ht="9.75">
      <c r="B323" s="146"/>
      <c r="C323" s="146"/>
      <c r="D323" s="146"/>
      <c r="E323" s="146"/>
      <c r="F323" s="146"/>
      <c r="G323" s="146"/>
      <c r="H323" s="146"/>
      <c r="I323" s="146"/>
    </row>
    <row r="324" spans="2:9" ht="9.75">
      <c r="B324" s="146"/>
      <c r="C324" s="146"/>
      <c r="D324" s="146"/>
      <c r="E324" s="146"/>
      <c r="F324" s="146"/>
      <c r="G324" s="146"/>
      <c r="H324" s="146"/>
      <c r="I324" s="146"/>
    </row>
    <row r="325" spans="2:9" ht="9.75">
      <c r="B325" s="146"/>
      <c r="C325" s="146"/>
      <c r="D325" s="146"/>
      <c r="E325" s="146"/>
      <c r="F325" s="146"/>
      <c r="G325" s="146"/>
      <c r="H325" s="146"/>
      <c r="I325" s="146"/>
    </row>
    <row r="326" spans="2:9" ht="9.75">
      <c r="B326" s="146"/>
      <c r="C326" s="146"/>
      <c r="D326" s="146"/>
      <c r="E326" s="146"/>
      <c r="F326" s="146"/>
      <c r="G326" s="146"/>
      <c r="H326" s="146"/>
      <c r="I326" s="146"/>
    </row>
    <row r="327" spans="2:9" ht="9.75">
      <c r="B327" s="146"/>
      <c r="C327" s="146"/>
      <c r="D327" s="146"/>
      <c r="E327" s="146"/>
      <c r="F327" s="146"/>
      <c r="G327" s="146"/>
      <c r="H327" s="146"/>
      <c r="I327" s="146"/>
    </row>
    <row r="328" spans="2:9" ht="9.75">
      <c r="B328" s="146"/>
      <c r="C328" s="146"/>
      <c r="D328" s="146"/>
      <c r="E328" s="146"/>
      <c r="F328" s="146"/>
      <c r="G328" s="146"/>
      <c r="H328" s="146"/>
      <c r="I328" s="146"/>
    </row>
    <row r="329" spans="2:9" ht="9.75">
      <c r="B329" s="146"/>
      <c r="C329" s="146"/>
      <c r="D329" s="146"/>
      <c r="E329" s="146"/>
      <c r="F329" s="146"/>
      <c r="G329" s="146"/>
      <c r="H329" s="146"/>
      <c r="I329" s="146"/>
    </row>
    <row r="330" spans="2:9" ht="9.75">
      <c r="B330" s="146"/>
      <c r="C330" s="146"/>
      <c r="D330" s="146"/>
      <c r="E330" s="146"/>
      <c r="F330" s="146"/>
      <c r="G330" s="146"/>
      <c r="H330" s="146"/>
      <c r="I330" s="146"/>
    </row>
    <row r="331" spans="2:9" ht="9.75">
      <c r="B331" s="146"/>
      <c r="C331" s="146"/>
      <c r="D331" s="146"/>
      <c r="E331" s="146"/>
      <c r="F331" s="146"/>
      <c r="G331" s="146"/>
      <c r="H331" s="146"/>
      <c r="I331" s="146"/>
    </row>
    <row r="332" spans="2:9" ht="9.75">
      <c r="B332" s="146"/>
      <c r="C332" s="146"/>
      <c r="D332" s="146"/>
      <c r="E332" s="146"/>
      <c r="F332" s="146"/>
      <c r="G332" s="146"/>
      <c r="H332" s="146"/>
      <c r="I332" s="146"/>
    </row>
    <row r="333" spans="2:9" ht="9.75">
      <c r="B333" s="146"/>
      <c r="C333" s="146"/>
      <c r="D333" s="146"/>
      <c r="E333" s="146"/>
      <c r="F333" s="146"/>
      <c r="G333" s="146"/>
      <c r="H333" s="146"/>
      <c r="I333" s="146"/>
    </row>
    <row r="334" spans="2:9" ht="9.75">
      <c r="B334" s="146"/>
      <c r="C334" s="146"/>
      <c r="D334" s="146"/>
      <c r="E334" s="146"/>
      <c r="F334" s="146"/>
      <c r="G334" s="146"/>
      <c r="H334" s="146"/>
      <c r="I334" s="146"/>
    </row>
    <row r="335" spans="2:9" ht="9.75">
      <c r="B335" s="146"/>
      <c r="C335" s="146"/>
      <c r="D335" s="146"/>
      <c r="E335" s="146"/>
      <c r="F335" s="146"/>
      <c r="G335" s="146"/>
      <c r="H335" s="146"/>
      <c r="I335" s="146"/>
    </row>
    <row r="336" spans="2:9" ht="9.75">
      <c r="B336" s="146"/>
      <c r="C336" s="146"/>
      <c r="D336" s="146"/>
      <c r="E336" s="146"/>
      <c r="F336" s="146"/>
      <c r="G336" s="146"/>
      <c r="H336" s="146"/>
      <c r="I336" s="146"/>
    </row>
    <row r="337" spans="2:9" ht="9.75">
      <c r="B337" s="146"/>
      <c r="C337" s="146"/>
      <c r="D337" s="146"/>
      <c r="E337" s="146"/>
      <c r="F337" s="146"/>
      <c r="G337" s="146"/>
      <c r="H337" s="146"/>
      <c r="I337" s="146"/>
    </row>
    <row r="338" spans="2:9" ht="9.75">
      <c r="B338" s="146"/>
      <c r="C338" s="146"/>
      <c r="D338" s="146"/>
      <c r="E338" s="146"/>
      <c r="F338" s="146"/>
      <c r="G338" s="146"/>
      <c r="H338" s="146"/>
      <c r="I338" s="146"/>
    </row>
    <row r="339" spans="2:9" ht="9.75">
      <c r="B339" s="146"/>
      <c r="C339" s="146"/>
      <c r="D339" s="146"/>
      <c r="E339" s="146"/>
      <c r="F339" s="146"/>
      <c r="G339" s="146"/>
      <c r="H339" s="146"/>
      <c r="I339" s="146"/>
    </row>
    <row r="340" spans="2:9" ht="9.75">
      <c r="B340" s="146"/>
      <c r="C340" s="146"/>
      <c r="D340" s="146"/>
      <c r="E340" s="146"/>
      <c r="F340" s="146"/>
      <c r="G340" s="146"/>
      <c r="H340" s="146"/>
      <c r="I340" s="146"/>
    </row>
    <row r="341" spans="2:9" ht="9.75">
      <c r="B341" s="146"/>
      <c r="C341" s="146"/>
      <c r="D341" s="146"/>
      <c r="E341" s="146"/>
      <c r="F341" s="146"/>
      <c r="G341" s="146"/>
      <c r="H341" s="146"/>
      <c r="I341" s="146"/>
    </row>
    <row r="342" spans="2:9" ht="9.75">
      <c r="B342" s="146"/>
      <c r="C342" s="146"/>
      <c r="D342" s="146"/>
      <c r="E342" s="146"/>
      <c r="F342" s="146"/>
      <c r="G342" s="146"/>
      <c r="H342" s="146"/>
      <c r="I342" s="146"/>
    </row>
    <row r="343" spans="2:9" ht="9.75">
      <c r="B343" s="146"/>
      <c r="C343" s="146"/>
      <c r="D343" s="146"/>
      <c r="E343" s="146"/>
      <c r="F343" s="146"/>
      <c r="G343" s="146"/>
      <c r="H343" s="146"/>
      <c r="I343" s="146"/>
    </row>
    <row r="344" spans="2:9" ht="9.75">
      <c r="B344" s="146"/>
      <c r="C344" s="146"/>
      <c r="D344" s="146"/>
      <c r="E344" s="146"/>
      <c r="F344" s="146"/>
      <c r="G344" s="146"/>
      <c r="H344" s="146"/>
      <c r="I344" s="146"/>
    </row>
    <row r="345" spans="2:9" ht="9.75">
      <c r="B345" s="146"/>
      <c r="C345" s="146"/>
      <c r="D345" s="146"/>
      <c r="E345" s="146"/>
      <c r="F345" s="146"/>
      <c r="G345" s="146"/>
      <c r="H345" s="146"/>
      <c r="I345" s="146"/>
    </row>
    <row r="346" spans="2:9" ht="9.75">
      <c r="B346" s="146"/>
      <c r="C346" s="146"/>
      <c r="D346" s="146"/>
      <c r="E346" s="146"/>
      <c r="F346" s="146"/>
      <c r="G346" s="146"/>
      <c r="H346" s="146"/>
      <c r="I346" s="146"/>
    </row>
    <row r="347" spans="2:9" ht="9.75">
      <c r="B347" s="146"/>
      <c r="C347" s="146"/>
      <c r="D347" s="146"/>
      <c r="E347" s="146"/>
      <c r="F347" s="146"/>
      <c r="G347" s="146"/>
      <c r="H347" s="146"/>
      <c r="I347" s="146"/>
    </row>
    <row r="348" spans="2:9" ht="9.75">
      <c r="B348" s="146"/>
      <c r="C348" s="146"/>
      <c r="D348" s="146"/>
      <c r="E348" s="146"/>
      <c r="F348" s="146"/>
      <c r="G348" s="146"/>
      <c r="H348" s="146"/>
      <c r="I348" s="146"/>
    </row>
    <row r="349" spans="2:9" ht="9.75">
      <c r="B349" s="146"/>
      <c r="C349" s="146"/>
      <c r="D349" s="146"/>
      <c r="E349" s="146"/>
      <c r="F349" s="146"/>
      <c r="G349" s="146"/>
      <c r="H349" s="146"/>
      <c r="I349" s="146"/>
    </row>
    <row r="350" spans="2:9" ht="9.75">
      <c r="B350" s="146"/>
      <c r="C350" s="146"/>
      <c r="D350" s="146"/>
      <c r="E350" s="146"/>
      <c r="F350" s="146"/>
      <c r="G350" s="146"/>
      <c r="H350" s="146"/>
      <c r="I350" s="146"/>
    </row>
    <row r="351" spans="2:9" ht="9.75">
      <c r="B351" s="146"/>
      <c r="C351" s="146"/>
      <c r="D351" s="146"/>
      <c r="E351" s="146"/>
      <c r="F351" s="146"/>
      <c r="G351" s="146"/>
      <c r="H351" s="146"/>
      <c r="I351" s="146"/>
    </row>
    <row r="352" spans="2:9" ht="9.75">
      <c r="B352" s="146"/>
      <c r="C352" s="146"/>
      <c r="D352" s="146"/>
      <c r="E352" s="146"/>
      <c r="F352" s="146"/>
      <c r="G352" s="146"/>
      <c r="H352" s="146"/>
      <c r="I352" s="146"/>
    </row>
    <row r="353" spans="2:9" ht="9.75">
      <c r="B353" s="146"/>
      <c r="C353" s="146"/>
      <c r="D353" s="146"/>
      <c r="E353" s="146"/>
      <c r="F353" s="146"/>
      <c r="G353" s="146"/>
      <c r="H353" s="146"/>
      <c r="I353" s="146"/>
    </row>
    <row r="354" spans="2:9" ht="9.75">
      <c r="B354" s="146"/>
      <c r="C354" s="146"/>
      <c r="D354" s="146"/>
      <c r="E354" s="146"/>
      <c r="F354" s="146"/>
      <c r="G354" s="146"/>
      <c r="H354" s="146"/>
      <c r="I354" s="146"/>
    </row>
    <row r="355" spans="2:9" ht="9.75">
      <c r="B355" s="146"/>
      <c r="C355" s="146"/>
      <c r="D355" s="146"/>
      <c r="E355" s="146"/>
      <c r="F355" s="146"/>
      <c r="G355" s="146"/>
      <c r="H355" s="146"/>
      <c r="I355" s="146"/>
    </row>
    <row r="356" spans="2:9" ht="9.75">
      <c r="B356" s="146"/>
      <c r="C356" s="146"/>
      <c r="D356" s="146"/>
      <c r="E356" s="146"/>
      <c r="F356" s="146"/>
      <c r="G356" s="146"/>
      <c r="H356" s="146"/>
      <c r="I356" s="146"/>
    </row>
    <row r="357" spans="2:9" ht="9.75">
      <c r="B357" s="146"/>
      <c r="C357" s="146"/>
      <c r="D357" s="146"/>
      <c r="E357" s="146"/>
      <c r="F357" s="146"/>
      <c r="G357" s="146"/>
      <c r="H357" s="146"/>
      <c r="I357" s="146"/>
    </row>
    <row r="358" spans="2:9" ht="9.75">
      <c r="B358" s="146"/>
      <c r="C358" s="146"/>
      <c r="D358" s="146"/>
      <c r="E358" s="146"/>
      <c r="F358" s="146"/>
      <c r="G358" s="146"/>
      <c r="H358" s="146"/>
      <c r="I358" s="146"/>
    </row>
    <row r="359" spans="2:9" ht="9.75">
      <c r="B359" s="146"/>
      <c r="C359" s="146"/>
      <c r="D359" s="146"/>
      <c r="E359" s="146"/>
      <c r="F359" s="146"/>
      <c r="G359" s="146"/>
      <c r="H359" s="146"/>
      <c r="I359" s="146"/>
    </row>
    <row r="360" spans="2:9" ht="9.75">
      <c r="B360" s="146"/>
      <c r="C360" s="146"/>
      <c r="D360" s="146"/>
      <c r="E360" s="146"/>
      <c r="F360" s="146"/>
      <c r="G360" s="146"/>
      <c r="H360" s="146"/>
      <c r="I360" s="146"/>
    </row>
    <row r="361" spans="2:9" ht="9.75">
      <c r="B361" s="146"/>
      <c r="C361" s="146"/>
      <c r="D361" s="146"/>
      <c r="E361" s="146"/>
      <c r="F361" s="146"/>
      <c r="G361" s="146"/>
      <c r="H361" s="146"/>
      <c r="I361" s="146"/>
    </row>
    <row r="362" spans="2:9" ht="9.75">
      <c r="B362" s="146"/>
      <c r="C362" s="146"/>
      <c r="D362" s="146"/>
      <c r="E362" s="146"/>
      <c r="F362" s="146"/>
      <c r="G362" s="146"/>
      <c r="H362" s="146"/>
      <c r="I362" s="146"/>
    </row>
    <row r="363" spans="2:9" ht="9.75">
      <c r="B363" s="146"/>
      <c r="C363" s="146"/>
      <c r="D363" s="146"/>
      <c r="E363" s="146"/>
      <c r="F363" s="146"/>
      <c r="G363" s="146"/>
      <c r="H363" s="146"/>
      <c r="I363" s="146"/>
    </row>
    <row r="364" spans="2:9" ht="9.75">
      <c r="B364" s="146"/>
      <c r="C364" s="146"/>
      <c r="D364" s="146"/>
      <c r="E364" s="146"/>
      <c r="F364" s="146"/>
      <c r="G364" s="146"/>
      <c r="H364" s="146"/>
      <c r="I364" s="146"/>
    </row>
    <row r="365" spans="2:9" ht="9.75">
      <c r="B365" s="146"/>
      <c r="C365" s="146"/>
      <c r="D365" s="146"/>
      <c r="E365" s="146"/>
      <c r="F365" s="146"/>
      <c r="G365" s="146"/>
      <c r="H365" s="146"/>
      <c r="I365" s="146"/>
    </row>
    <row r="366" spans="2:9" ht="9.75">
      <c r="B366" s="146"/>
      <c r="C366" s="146"/>
      <c r="D366" s="146"/>
      <c r="E366" s="146"/>
      <c r="F366" s="146"/>
      <c r="G366" s="146"/>
      <c r="H366" s="146"/>
      <c r="I366" s="146"/>
    </row>
    <row r="367" spans="2:9" ht="9.75">
      <c r="B367" s="146"/>
      <c r="C367" s="146"/>
      <c r="D367" s="146"/>
      <c r="E367" s="146"/>
      <c r="F367" s="146"/>
      <c r="G367" s="146"/>
      <c r="H367" s="146"/>
      <c r="I367" s="146"/>
    </row>
    <row r="368" spans="2:9" ht="9.75">
      <c r="B368" s="146"/>
      <c r="C368" s="146"/>
      <c r="D368" s="146"/>
      <c r="E368" s="146"/>
      <c r="F368" s="146"/>
      <c r="G368" s="146"/>
      <c r="H368" s="146"/>
      <c r="I368" s="146"/>
    </row>
    <row r="369" spans="2:9" ht="9.75">
      <c r="B369" s="146"/>
      <c r="C369" s="146"/>
      <c r="D369" s="146"/>
      <c r="E369" s="146"/>
      <c r="F369" s="146"/>
      <c r="G369" s="146"/>
      <c r="H369" s="146"/>
      <c r="I369" s="146"/>
    </row>
    <row r="370" spans="2:9" ht="9.75">
      <c r="B370" s="146"/>
      <c r="C370" s="146"/>
      <c r="D370" s="146"/>
      <c r="E370" s="146"/>
      <c r="F370" s="146"/>
      <c r="G370" s="146"/>
      <c r="H370" s="146"/>
      <c r="I370" s="146"/>
    </row>
    <row r="371" spans="2:9" ht="9.75">
      <c r="B371" s="146"/>
      <c r="C371" s="146"/>
      <c r="D371" s="146"/>
      <c r="E371" s="146"/>
      <c r="F371" s="146"/>
      <c r="G371" s="146"/>
      <c r="H371" s="146"/>
      <c r="I371" s="146"/>
    </row>
    <row r="372" spans="2:9" ht="9.75">
      <c r="B372" s="146"/>
      <c r="C372" s="146"/>
      <c r="D372" s="146"/>
      <c r="E372" s="146"/>
      <c r="F372" s="146"/>
      <c r="G372" s="146"/>
      <c r="H372" s="146"/>
      <c r="I372" s="146"/>
    </row>
    <row r="373" spans="2:9" ht="9.75">
      <c r="B373" s="146"/>
      <c r="C373" s="146"/>
      <c r="D373" s="146"/>
      <c r="E373" s="146"/>
      <c r="F373" s="146"/>
      <c r="G373" s="146"/>
      <c r="H373" s="146"/>
      <c r="I373" s="146"/>
    </row>
    <row r="374" spans="2:9" ht="9.75">
      <c r="B374" s="146"/>
      <c r="C374" s="146"/>
      <c r="D374" s="146"/>
      <c r="E374" s="146"/>
      <c r="F374" s="146"/>
      <c r="G374" s="146"/>
      <c r="H374" s="146"/>
      <c r="I374" s="146"/>
    </row>
    <row r="375" spans="2:9" ht="9.75">
      <c r="B375" s="146"/>
      <c r="C375" s="146"/>
      <c r="D375" s="146"/>
      <c r="E375" s="146"/>
      <c r="F375" s="146"/>
      <c r="G375" s="146"/>
      <c r="H375" s="146"/>
      <c r="I375" s="146"/>
    </row>
    <row r="376" spans="2:9" ht="9.75">
      <c r="B376" s="146"/>
      <c r="C376" s="146"/>
      <c r="D376" s="146"/>
      <c r="E376" s="146"/>
      <c r="F376" s="146"/>
      <c r="G376" s="146"/>
      <c r="H376" s="146"/>
      <c r="I376" s="146"/>
    </row>
    <row r="377" spans="2:9" ht="9.75">
      <c r="B377" s="146"/>
      <c r="C377" s="146"/>
      <c r="D377" s="146"/>
      <c r="E377" s="146"/>
      <c r="F377" s="146"/>
      <c r="G377" s="146"/>
      <c r="H377" s="146"/>
      <c r="I377" s="146"/>
    </row>
    <row r="378" spans="2:9" ht="9.75">
      <c r="B378" s="146"/>
      <c r="C378" s="146"/>
      <c r="D378" s="146"/>
      <c r="E378" s="146"/>
      <c r="F378" s="146"/>
      <c r="G378" s="146"/>
      <c r="H378" s="146"/>
      <c r="I378" s="146"/>
    </row>
    <row r="379" spans="2:9" ht="9.75">
      <c r="B379" s="146"/>
      <c r="C379" s="146"/>
      <c r="D379" s="146"/>
      <c r="E379" s="146"/>
      <c r="F379" s="146"/>
      <c r="G379" s="146"/>
      <c r="H379" s="146"/>
      <c r="I379" s="146"/>
    </row>
    <row r="380" spans="2:9" ht="9.75">
      <c r="B380" s="146"/>
      <c r="C380" s="146"/>
      <c r="D380" s="146"/>
      <c r="E380" s="146"/>
      <c r="F380" s="146"/>
      <c r="G380" s="146"/>
      <c r="H380" s="146"/>
      <c r="I380" s="146"/>
    </row>
    <row r="381" spans="2:9" ht="9.75">
      <c r="B381" s="146"/>
      <c r="C381" s="146"/>
      <c r="D381" s="146"/>
      <c r="E381" s="146"/>
      <c r="F381" s="146"/>
      <c r="G381" s="146"/>
      <c r="H381" s="146"/>
      <c r="I381" s="146"/>
    </row>
    <row r="382" spans="2:9" ht="9.75">
      <c r="B382" s="146"/>
      <c r="C382" s="146"/>
      <c r="D382" s="146"/>
      <c r="E382" s="146"/>
      <c r="F382" s="146"/>
      <c r="G382" s="146"/>
      <c r="H382" s="146"/>
      <c r="I382" s="146"/>
    </row>
    <row r="383" spans="2:9" ht="9.75">
      <c r="B383" s="146"/>
      <c r="C383" s="146"/>
      <c r="D383" s="146"/>
      <c r="E383" s="146"/>
      <c r="F383" s="146"/>
      <c r="G383" s="146"/>
      <c r="H383" s="146"/>
      <c r="I383" s="146"/>
    </row>
    <row r="384" spans="2:9" ht="9.75">
      <c r="B384" s="146"/>
      <c r="C384" s="146"/>
      <c r="D384" s="146"/>
      <c r="E384" s="146"/>
      <c r="F384" s="146"/>
      <c r="G384" s="146"/>
      <c r="H384" s="146"/>
      <c r="I384" s="146"/>
    </row>
    <row r="385" spans="2:9" ht="9.75">
      <c r="B385" s="146"/>
      <c r="C385" s="146"/>
      <c r="D385" s="146"/>
      <c r="E385" s="146"/>
      <c r="F385" s="146"/>
      <c r="G385" s="146"/>
      <c r="H385" s="146"/>
      <c r="I385" s="146"/>
    </row>
    <row r="386" spans="2:9" ht="9.75">
      <c r="B386" s="146"/>
      <c r="C386" s="146"/>
      <c r="D386" s="146"/>
      <c r="E386" s="146"/>
      <c r="F386" s="146"/>
      <c r="G386" s="146"/>
      <c r="H386" s="146"/>
      <c r="I386" s="146"/>
    </row>
    <row r="387" spans="2:9" ht="9.75">
      <c r="B387" s="146"/>
      <c r="C387" s="146"/>
      <c r="D387" s="146"/>
      <c r="E387" s="146"/>
      <c r="F387" s="146"/>
      <c r="G387" s="146"/>
      <c r="H387" s="146"/>
      <c r="I387" s="146"/>
    </row>
    <row r="388" spans="2:9" ht="9.75">
      <c r="B388" s="146"/>
      <c r="C388" s="146"/>
      <c r="D388" s="146"/>
      <c r="E388" s="146"/>
      <c r="F388" s="146"/>
      <c r="G388" s="146"/>
      <c r="H388" s="146"/>
      <c r="I388" s="146"/>
    </row>
    <row r="389" spans="2:9" ht="9.75">
      <c r="B389" s="146"/>
      <c r="C389" s="146"/>
      <c r="D389" s="146"/>
      <c r="E389" s="146"/>
      <c r="F389" s="146"/>
      <c r="G389" s="146"/>
      <c r="H389" s="146"/>
      <c r="I389" s="146"/>
    </row>
    <row r="390" spans="2:9" ht="9.75">
      <c r="B390" s="146"/>
      <c r="C390" s="146"/>
      <c r="D390" s="146"/>
      <c r="E390" s="146"/>
      <c r="F390" s="146"/>
      <c r="G390" s="146"/>
      <c r="H390" s="146"/>
      <c r="I390" s="146"/>
    </row>
    <row r="391" spans="2:9" ht="9.75">
      <c r="B391" s="146"/>
      <c r="C391" s="146"/>
      <c r="D391" s="146"/>
      <c r="E391" s="146"/>
      <c r="F391" s="146"/>
      <c r="G391" s="146"/>
      <c r="H391" s="146"/>
      <c r="I391" s="146"/>
    </row>
    <row r="392" spans="2:9" ht="9.75">
      <c r="B392" s="146"/>
      <c r="C392" s="146"/>
      <c r="D392" s="146"/>
      <c r="E392" s="146"/>
      <c r="F392" s="146"/>
      <c r="G392" s="146"/>
      <c r="H392" s="146"/>
      <c r="I392" s="146"/>
    </row>
    <row r="393" spans="2:9" ht="9.75">
      <c r="B393" s="146"/>
      <c r="C393" s="146"/>
      <c r="D393" s="146"/>
      <c r="E393" s="146"/>
      <c r="F393" s="146"/>
      <c r="G393" s="146"/>
      <c r="H393" s="146"/>
      <c r="I393" s="146"/>
    </row>
    <row r="394" spans="2:9" ht="9.75">
      <c r="B394" s="146"/>
      <c r="C394" s="146"/>
      <c r="D394" s="146"/>
      <c r="E394" s="146"/>
      <c r="F394" s="146"/>
      <c r="G394" s="146"/>
      <c r="H394" s="146"/>
      <c r="I394" s="146"/>
    </row>
    <row r="395" spans="2:9" ht="9.75">
      <c r="B395" s="146"/>
      <c r="C395" s="146"/>
      <c r="D395" s="146"/>
      <c r="E395" s="146"/>
      <c r="F395" s="146"/>
      <c r="G395" s="146"/>
      <c r="H395" s="146"/>
      <c r="I395" s="146"/>
    </row>
    <row r="396" spans="2:9" ht="9.75">
      <c r="B396" s="146"/>
      <c r="C396" s="146"/>
      <c r="D396" s="146"/>
      <c r="E396" s="146"/>
      <c r="F396" s="146"/>
      <c r="G396" s="146"/>
      <c r="H396" s="146"/>
      <c r="I396" s="146"/>
    </row>
    <row r="397" spans="2:9" ht="9.75">
      <c r="B397" s="146"/>
      <c r="C397" s="146"/>
      <c r="D397" s="146"/>
      <c r="E397" s="146"/>
      <c r="F397" s="146"/>
      <c r="G397" s="146"/>
      <c r="H397" s="146"/>
      <c r="I397" s="146"/>
    </row>
    <row r="398" spans="2:9" ht="9.75">
      <c r="B398" s="146"/>
      <c r="C398" s="146"/>
      <c r="D398" s="146"/>
      <c r="E398" s="146"/>
      <c r="F398" s="146"/>
      <c r="G398" s="146"/>
      <c r="H398" s="146"/>
      <c r="I398" s="146"/>
    </row>
    <row r="399" spans="2:9" ht="9.75">
      <c r="B399" s="146"/>
      <c r="C399" s="146"/>
      <c r="D399" s="146"/>
      <c r="E399" s="146"/>
      <c r="F399" s="146"/>
      <c r="G399" s="146"/>
      <c r="H399" s="146"/>
      <c r="I399" s="146"/>
    </row>
    <row r="400" spans="2:9" ht="9.75">
      <c r="B400" s="146"/>
      <c r="C400" s="146"/>
      <c r="D400" s="146"/>
      <c r="E400" s="146"/>
      <c r="F400" s="146"/>
      <c r="G400" s="146"/>
      <c r="H400" s="146"/>
      <c r="I400" s="146"/>
    </row>
    <row r="401" spans="2:9" ht="9.75">
      <c r="B401" s="146"/>
      <c r="C401" s="146"/>
      <c r="D401" s="146"/>
      <c r="E401" s="146"/>
      <c r="F401" s="146"/>
      <c r="G401" s="146"/>
      <c r="H401" s="146"/>
      <c r="I401" s="146"/>
    </row>
    <row r="402" spans="2:9" ht="9.75">
      <c r="B402" s="146"/>
      <c r="C402" s="146"/>
      <c r="D402" s="146"/>
      <c r="E402" s="146"/>
      <c r="F402" s="146"/>
      <c r="G402" s="146"/>
      <c r="H402" s="146"/>
      <c r="I402" s="146"/>
    </row>
    <row r="403" spans="2:9" ht="9.75">
      <c r="B403" s="146"/>
      <c r="C403" s="146"/>
      <c r="D403" s="146"/>
      <c r="E403" s="146"/>
      <c r="F403" s="146"/>
      <c r="G403" s="146"/>
      <c r="H403" s="146"/>
      <c r="I403" s="146"/>
    </row>
    <row r="404" spans="2:9" ht="9.75">
      <c r="B404" s="146"/>
      <c r="C404" s="146"/>
      <c r="D404" s="146"/>
      <c r="E404" s="146"/>
      <c r="F404" s="146"/>
      <c r="G404" s="146"/>
      <c r="H404" s="146"/>
      <c r="I404" s="146"/>
    </row>
    <row r="405" spans="2:9" ht="9.75">
      <c r="B405" s="146"/>
      <c r="C405" s="146"/>
      <c r="D405" s="146"/>
      <c r="E405" s="146"/>
      <c r="F405" s="146"/>
      <c r="G405" s="146"/>
      <c r="H405" s="146"/>
      <c r="I405" s="146"/>
    </row>
    <row r="406" spans="2:9" ht="9.75">
      <c r="B406" s="146"/>
      <c r="C406" s="146"/>
      <c r="D406" s="146"/>
      <c r="E406" s="146"/>
      <c r="F406" s="146"/>
      <c r="G406" s="146"/>
      <c r="H406" s="146"/>
      <c r="I406" s="146"/>
    </row>
    <row r="407" spans="2:9" ht="9.75">
      <c r="B407" s="146"/>
      <c r="C407" s="146"/>
      <c r="D407" s="146"/>
      <c r="E407" s="146"/>
      <c r="F407" s="146"/>
      <c r="G407" s="146"/>
      <c r="H407" s="146"/>
      <c r="I407" s="146"/>
    </row>
    <row r="408" spans="2:9" ht="9.75">
      <c r="B408" s="146"/>
      <c r="C408" s="146"/>
      <c r="D408" s="146"/>
      <c r="E408" s="146"/>
      <c r="F408" s="146"/>
      <c r="G408" s="146"/>
      <c r="H408" s="146"/>
      <c r="I408" s="146"/>
    </row>
    <row r="409" spans="2:9" ht="9.75">
      <c r="B409" s="146"/>
      <c r="C409" s="146"/>
      <c r="D409" s="146"/>
      <c r="E409" s="146"/>
      <c r="F409" s="146"/>
      <c r="G409" s="146"/>
      <c r="H409" s="146"/>
      <c r="I409" s="146"/>
    </row>
    <row r="410" spans="2:9" ht="9.75">
      <c r="B410" s="146"/>
      <c r="C410" s="146"/>
      <c r="D410" s="146"/>
      <c r="E410" s="146"/>
      <c r="F410" s="146"/>
      <c r="G410" s="146"/>
      <c r="H410" s="146"/>
      <c r="I410" s="146"/>
    </row>
    <row r="411" spans="2:9" ht="9.75">
      <c r="B411" s="146"/>
      <c r="C411" s="146"/>
      <c r="D411" s="146"/>
      <c r="E411" s="146"/>
      <c r="F411" s="146"/>
      <c r="G411" s="146"/>
      <c r="H411" s="146"/>
      <c r="I411" s="146"/>
    </row>
    <row r="412" spans="2:9" ht="9.75">
      <c r="B412" s="146"/>
      <c r="C412" s="146"/>
      <c r="D412" s="146"/>
      <c r="E412" s="146"/>
      <c r="F412" s="146"/>
      <c r="G412" s="146"/>
      <c r="H412" s="146"/>
      <c r="I412" s="146"/>
    </row>
    <row r="413" spans="2:9" ht="9.75">
      <c r="B413" s="146"/>
      <c r="C413" s="146"/>
      <c r="D413" s="146"/>
      <c r="E413" s="146"/>
      <c r="F413" s="146"/>
      <c r="G413" s="146"/>
      <c r="H413" s="146"/>
      <c r="I413" s="146"/>
    </row>
    <row r="414" spans="2:9" ht="9.75">
      <c r="B414" s="146"/>
      <c r="C414" s="146"/>
      <c r="D414" s="146"/>
      <c r="E414" s="146"/>
      <c r="F414" s="146"/>
      <c r="G414" s="146"/>
      <c r="H414" s="146"/>
      <c r="I414" s="146"/>
    </row>
    <row r="415" spans="2:9" ht="9.75">
      <c r="B415" s="146"/>
      <c r="C415" s="146"/>
      <c r="D415" s="146"/>
      <c r="E415" s="146"/>
      <c r="F415" s="146"/>
      <c r="G415" s="146"/>
      <c r="H415" s="146"/>
      <c r="I415" s="146"/>
    </row>
    <row r="416" spans="2:9" ht="9.75">
      <c r="B416" s="146"/>
      <c r="C416" s="146"/>
      <c r="D416" s="146"/>
      <c r="E416" s="146"/>
      <c r="F416" s="146"/>
      <c r="G416" s="146"/>
      <c r="H416" s="146"/>
      <c r="I416" s="146"/>
    </row>
    <row r="417" spans="2:9" ht="9.75">
      <c r="B417" s="146"/>
      <c r="C417" s="146"/>
      <c r="D417" s="146"/>
      <c r="E417" s="146"/>
      <c r="F417" s="146"/>
      <c r="G417" s="146"/>
      <c r="H417" s="146"/>
      <c r="I417" s="146"/>
    </row>
    <row r="418" spans="2:9" ht="9.75">
      <c r="B418" s="146"/>
      <c r="C418" s="146"/>
      <c r="D418" s="146"/>
      <c r="E418" s="146"/>
      <c r="F418" s="146"/>
      <c r="G418" s="146"/>
      <c r="H418" s="146"/>
      <c r="I418" s="146"/>
    </row>
    <row r="419" spans="2:9" ht="9.75">
      <c r="B419" s="146"/>
      <c r="C419" s="146"/>
      <c r="D419" s="146"/>
      <c r="E419" s="146"/>
      <c r="F419" s="146"/>
      <c r="G419" s="146"/>
      <c r="H419" s="146"/>
      <c r="I419" s="146"/>
    </row>
    <row r="420" spans="2:9" ht="9.75">
      <c r="B420" s="146"/>
      <c r="C420" s="146"/>
      <c r="D420" s="146"/>
      <c r="E420" s="146"/>
      <c r="F420" s="146"/>
      <c r="G420" s="146"/>
      <c r="H420" s="146"/>
      <c r="I420" s="146"/>
    </row>
    <row r="421" spans="2:9" ht="9.75">
      <c r="B421" s="146"/>
      <c r="C421" s="146"/>
      <c r="D421" s="146"/>
      <c r="E421" s="146"/>
      <c r="F421" s="146"/>
      <c r="G421" s="146"/>
      <c r="H421" s="146"/>
      <c r="I421" s="146"/>
    </row>
    <row r="422" spans="2:9" ht="9.75">
      <c r="B422" s="146"/>
      <c r="C422" s="146"/>
      <c r="D422" s="146"/>
      <c r="E422" s="146"/>
      <c r="F422" s="146"/>
      <c r="G422" s="146"/>
      <c r="H422" s="146"/>
      <c r="I422" s="146"/>
    </row>
    <row r="423" spans="2:9" ht="9.75">
      <c r="B423" s="146"/>
      <c r="C423" s="146"/>
      <c r="D423" s="146"/>
      <c r="E423" s="146"/>
      <c r="F423" s="146"/>
      <c r="G423" s="146"/>
      <c r="H423" s="146"/>
      <c r="I423" s="146"/>
    </row>
    <row r="424" spans="2:9" ht="9.75">
      <c r="B424" s="146"/>
      <c r="C424" s="146"/>
      <c r="D424" s="146"/>
      <c r="E424" s="146"/>
      <c r="F424" s="146"/>
      <c r="G424" s="146"/>
      <c r="H424" s="146"/>
      <c r="I424" s="146"/>
    </row>
    <row r="425" spans="2:9" ht="9.75">
      <c r="B425" s="146"/>
      <c r="C425" s="146"/>
      <c r="D425" s="146"/>
      <c r="E425" s="146"/>
      <c r="F425" s="146"/>
      <c r="G425" s="146"/>
      <c r="H425" s="146"/>
      <c r="I425" s="146"/>
    </row>
    <row r="426" spans="2:9" ht="9.75">
      <c r="B426" s="146"/>
      <c r="C426" s="146"/>
      <c r="D426" s="146"/>
      <c r="E426" s="146"/>
      <c r="F426" s="146"/>
      <c r="G426" s="146"/>
      <c r="H426" s="146"/>
      <c r="I426" s="146"/>
    </row>
    <row r="427" spans="2:9" ht="9.75">
      <c r="B427" s="146"/>
      <c r="C427" s="146"/>
      <c r="D427" s="146"/>
      <c r="E427" s="146"/>
      <c r="F427" s="146"/>
      <c r="G427" s="146"/>
      <c r="H427" s="146"/>
      <c r="I427" s="146"/>
    </row>
    <row r="428" spans="2:9" ht="9.75">
      <c r="B428" s="146"/>
      <c r="C428" s="146"/>
      <c r="D428" s="146"/>
      <c r="E428" s="146"/>
      <c r="F428" s="146"/>
      <c r="G428" s="146"/>
      <c r="H428" s="146"/>
      <c r="I428" s="146"/>
    </row>
    <row r="429" spans="2:9" ht="9.75">
      <c r="B429" s="146"/>
      <c r="C429" s="146"/>
      <c r="D429" s="146"/>
      <c r="E429" s="146"/>
      <c r="F429" s="146"/>
      <c r="G429" s="146"/>
      <c r="H429" s="146"/>
      <c r="I429" s="146"/>
    </row>
    <row r="430" spans="2:9" ht="9.75">
      <c r="B430" s="146"/>
      <c r="C430" s="146"/>
      <c r="D430" s="146"/>
      <c r="E430" s="146"/>
      <c r="F430" s="146"/>
      <c r="G430" s="146"/>
      <c r="H430" s="146"/>
      <c r="I430" s="146"/>
    </row>
    <row r="431" spans="2:9" ht="9.75">
      <c r="B431" s="146"/>
      <c r="C431" s="146"/>
      <c r="D431" s="146"/>
      <c r="E431" s="146"/>
      <c r="F431" s="146"/>
      <c r="G431" s="146"/>
      <c r="H431" s="146"/>
      <c r="I431" s="146"/>
    </row>
    <row r="432" spans="2:9" ht="9.75">
      <c r="B432" s="146"/>
      <c r="C432" s="146"/>
      <c r="D432" s="146"/>
      <c r="E432" s="146"/>
      <c r="F432" s="146"/>
      <c r="G432" s="146"/>
      <c r="H432" s="146"/>
      <c r="I432" s="146"/>
    </row>
    <row r="433" spans="2:9" ht="9.75">
      <c r="B433" s="146"/>
      <c r="C433" s="146"/>
      <c r="D433" s="146"/>
      <c r="E433" s="146"/>
      <c r="F433" s="146"/>
      <c r="G433" s="146"/>
      <c r="H433" s="146"/>
      <c r="I433" s="146"/>
    </row>
    <row r="434" spans="2:9" ht="9.75">
      <c r="B434" s="146"/>
      <c r="C434" s="146"/>
      <c r="D434" s="146"/>
      <c r="E434" s="146"/>
      <c r="F434" s="146"/>
      <c r="G434" s="146"/>
      <c r="H434" s="146"/>
      <c r="I434" s="146"/>
    </row>
    <row r="435" spans="2:9" ht="9.75">
      <c r="B435" s="146"/>
      <c r="C435" s="146"/>
      <c r="D435" s="146"/>
      <c r="E435" s="146"/>
      <c r="F435" s="146"/>
      <c r="G435" s="146"/>
      <c r="H435" s="146"/>
      <c r="I435" s="146"/>
    </row>
    <row r="436" spans="2:9" ht="9.75">
      <c r="B436" s="146"/>
      <c r="C436" s="146"/>
      <c r="D436" s="146"/>
      <c r="E436" s="146"/>
      <c r="F436" s="146"/>
      <c r="G436" s="146"/>
      <c r="H436" s="146"/>
      <c r="I436" s="146"/>
    </row>
    <row r="437" spans="2:9" ht="9.75">
      <c r="B437" s="146"/>
      <c r="C437" s="146"/>
      <c r="D437" s="146"/>
      <c r="E437" s="146"/>
      <c r="F437" s="146"/>
      <c r="G437" s="146"/>
      <c r="H437" s="146"/>
      <c r="I437" s="146"/>
    </row>
    <row r="438" spans="2:9" ht="9.75">
      <c r="B438" s="146"/>
      <c r="C438" s="146"/>
      <c r="D438" s="146"/>
      <c r="E438" s="146"/>
      <c r="F438" s="146"/>
      <c r="G438" s="146"/>
      <c r="H438" s="146"/>
      <c r="I438" s="146"/>
    </row>
    <row r="439" spans="2:9" ht="9.75">
      <c r="B439" s="146"/>
      <c r="C439" s="146"/>
      <c r="D439" s="146"/>
      <c r="E439" s="146"/>
      <c r="F439" s="146"/>
      <c r="G439" s="146"/>
      <c r="H439" s="146"/>
      <c r="I439" s="146"/>
    </row>
    <row r="440" spans="2:9" ht="9.75">
      <c r="B440" s="146"/>
      <c r="C440" s="146"/>
      <c r="D440" s="146"/>
      <c r="E440" s="146"/>
      <c r="F440" s="146"/>
      <c r="G440" s="146"/>
      <c r="H440" s="146"/>
      <c r="I440" s="146"/>
    </row>
    <row r="441" spans="2:9" ht="9.75">
      <c r="B441" s="146"/>
      <c r="C441" s="146"/>
      <c r="D441" s="146"/>
      <c r="E441" s="146"/>
      <c r="F441" s="146"/>
      <c r="G441" s="146"/>
      <c r="H441" s="146"/>
      <c r="I441" s="146"/>
    </row>
    <row r="442" spans="2:9" ht="9.75">
      <c r="B442" s="146"/>
      <c r="C442" s="146"/>
      <c r="D442" s="146"/>
      <c r="E442" s="146"/>
      <c r="F442" s="146"/>
      <c r="G442" s="146"/>
      <c r="H442" s="146"/>
      <c r="I442" s="146"/>
    </row>
    <row r="443" spans="2:9" ht="9.75">
      <c r="B443" s="146"/>
      <c r="C443" s="146"/>
      <c r="D443" s="146"/>
      <c r="E443" s="146"/>
      <c r="F443" s="146"/>
      <c r="G443" s="146"/>
      <c r="H443" s="146"/>
      <c r="I443" s="146"/>
    </row>
    <row r="444" spans="2:9" ht="9.75">
      <c r="B444" s="146"/>
      <c r="C444" s="146"/>
      <c r="D444" s="146"/>
      <c r="E444" s="146"/>
      <c r="F444" s="146"/>
      <c r="G444" s="146"/>
      <c r="H444" s="146"/>
      <c r="I444" s="146"/>
    </row>
    <row r="445" spans="2:9" ht="9.75">
      <c r="B445" s="146"/>
      <c r="C445" s="146"/>
      <c r="D445" s="146"/>
      <c r="E445" s="146"/>
      <c r="F445" s="146"/>
      <c r="G445" s="146"/>
      <c r="H445" s="146"/>
      <c r="I445" s="146"/>
    </row>
    <row r="446" spans="2:9" ht="9.75">
      <c r="B446" s="146"/>
      <c r="C446" s="146"/>
      <c r="D446" s="146"/>
      <c r="E446" s="146"/>
      <c r="F446" s="146"/>
      <c r="G446" s="146"/>
      <c r="H446" s="146"/>
      <c r="I446" s="146"/>
    </row>
    <row r="447" spans="2:9" ht="9.75">
      <c r="B447" s="146"/>
      <c r="C447" s="146"/>
      <c r="D447" s="146"/>
      <c r="E447" s="146"/>
      <c r="F447" s="146"/>
      <c r="G447" s="146"/>
      <c r="H447" s="146"/>
      <c r="I447" s="146"/>
    </row>
    <row r="448" spans="2:9" ht="9.75">
      <c r="B448" s="146"/>
      <c r="C448" s="146"/>
      <c r="D448" s="146"/>
      <c r="E448" s="146"/>
      <c r="F448" s="146"/>
      <c r="G448" s="146"/>
      <c r="H448" s="146"/>
      <c r="I448" s="146"/>
    </row>
    <row r="449" spans="2:9" ht="9.75">
      <c r="B449" s="146"/>
      <c r="C449" s="146"/>
      <c r="D449" s="146"/>
      <c r="E449" s="146"/>
      <c r="F449" s="146"/>
      <c r="G449" s="146"/>
      <c r="H449" s="146"/>
      <c r="I449" s="146"/>
    </row>
    <row r="450" spans="2:9" ht="9.75">
      <c r="B450" s="146"/>
      <c r="C450" s="146"/>
      <c r="D450" s="146"/>
      <c r="E450" s="146"/>
      <c r="F450" s="146"/>
      <c r="G450" s="146"/>
      <c r="H450" s="146"/>
      <c r="I450" s="146"/>
    </row>
    <row r="451" spans="2:9" ht="9.75">
      <c r="B451" s="146"/>
      <c r="C451" s="146"/>
      <c r="D451" s="146"/>
      <c r="E451" s="146"/>
      <c r="F451" s="146"/>
      <c r="G451" s="146"/>
      <c r="H451" s="146"/>
      <c r="I451" s="146"/>
    </row>
    <row r="452" spans="2:9" ht="9.75">
      <c r="B452" s="146"/>
      <c r="C452" s="146"/>
      <c r="D452" s="146"/>
      <c r="E452" s="146"/>
      <c r="F452" s="146"/>
      <c r="G452" s="146"/>
      <c r="H452" s="146"/>
      <c r="I452" s="146"/>
    </row>
    <row r="453" spans="2:9" ht="9.75">
      <c r="B453" s="146"/>
      <c r="C453" s="146"/>
      <c r="D453" s="146"/>
      <c r="E453" s="146"/>
      <c r="F453" s="146"/>
      <c r="G453" s="146"/>
      <c r="H453" s="146"/>
      <c r="I453" s="146"/>
    </row>
    <row r="454" spans="2:9" ht="9.75">
      <c r="B454" s="146"/>
      <c r="C454" s="146"/>
      <c r="D454" s="146"/>
      <c r="E454" s="146"/>
      <c r="F454" s="146"/>
      <c r="G454" s="146"/>
      <c r="H454" s="146"/>
      <c r="I454" s="146"/>
    </row>
    <row r="455" spans="2:9" ht="9.75">
      <c r="B455" s="146"/>
      <c r="C455" s="146"/>
      <c r="D455" s="146"/>
      <c r="E455" s="146"/>
      <c r="F455" s="146"/>
      <c r="G455" s="146"/>
      <c r="H455" s="146"/>
      <c r="I455" s="146"/>
    </row>
    <row r="456" spans="2:9" ht="9.75">
      <c r="B456" s="146"/>
      <c r="C456" s="146"/>
      <c r="D456" s="146"/>
      <c r="E456" s="146"/>
      <c r="F456" s="146"/>
      <c r="G456" s="146"/>
      <c r="H456" s="146"/>
      <c r="I456" s="146"/>
    </row>
    <row r="457" spans="2:9" ht="9.75">
      <c r="B457" s="146"/>
      <c r="C457" s="146"/>
      <c r="D457" s="146"/>
      <c r="E457" s="146"/>
      <c r="F457" s="146"/>
      <c r="G457" s="146"/>
      <c r="H457" s="146"/>
      <c r="I457" s="146"/>
    </row>
    <row r="458" spans="2:9" ht="9.75">
      <c r="B458" s="146"/>
      <c r="C458" s="146"/>
      <c r="D458" s="146"/>
      <c r="E458" s="146"/>
      <c r="F458" s="146"/>
      <c r="G458" s="146"/>
      <c r="H458" s="146"/>
      <c r="I458" s="146"/>
    </row>
    <row r="459" spans="2:9" ht="9.75">
      <c r="B459" s="146"/>
      <c r="C459" s="146"/>
      <c r="D459" s="146"/>
      <c r="E459" s="146"/>
      <c r="F459" s="146"/>
      <c r="G459" s="146"/>
      <c r="H459" s="146"/>
      <c r="I459" s="146"/>
    </row>
    <row r="460" spans="2:9" ht="9.75">
      <c r="B460" s="146"/>
      <c r="C460" s="146"/>
      <c r="D460" s="146"/>
      <c r="E460" s="146"/>
      <c r="F460" s="146"/>
      <c r="G460" s="146"/>
      <c r="H460" s="146"/>
      <c r="I460" s="146"/>
    </row>
    <row r="461" spans="2:9" ht="9.75">
      <c r="B461" s="146"/>
      <c r="C461" s="146"/>
      <c r="D461" s="146"/>
      <c r="E461" s="146"/>
      <c r="F461" s="146"/>
      <c r="G461" s="146"/>
      <c r="H461" s="146"/>
      <c r="I461" s="146"/>
    </row>
    <row r="462" spans="2:9" ht="9.75">
      <c r="B462" s="146"/>
      <c r="C462" s="146"/>
      <c r="D462" s="146"/>
      <c r="E462" s="146"/>
      <c r="F462" s="146"/>
      <c r="G462" s="146"/>
      <c r="H462" s="146"/>
      <c r="I462" s="146"/>
    </row>
    <row r="463" spans="2:9" ht="9.75">
      <c r="B463" s="146"/>
      <c r="C463" s="146"/>
      <c r="D463" s="146"/>
      <c r="E463" s="146"/>
      <c r="F463" s="146"/>
      <c r="G463" s="146"/>
      <c r="H463" s="146"/>
      <c r="I463" s="146"/>
    </row>
    <row r="464" spans="2:9" ht="9.75">
      <c r="B464" s="146"/>
      <c r="C464" s="146"/>
      <c r="D464" s="146"/>
      <c r="E464" s="146"/>
      <c r="F464" s="146"/>
      <c r="G464" s="146"/>
      <c r="H464" s="146"/>
      <c r="I464" s="146"/>
    </row>
    <row r="465" spans="2:9" ht="9.75">
      <c r="B465" s="146"/>
      <c r="C465" s="146"/>
      <c r="D465" s="146"/>
      <c r="E465" s="146"/>
      <c r="F465" s="146"/>
      <c r="G465" s="146"/>
      <c r="H465" s="146"/>
      <c r="I465" s="146"/>
    </row>
    <row r="466" spans="2:9" ht="9.75">
      <c r="B466" s="146"/>
      <c r="C466" s="146"/>
      <c r="D466" s="146"/>
      <c r="E466" s="146"/>
      <c r="F466" s="146"/>
      <c r="G466" s="146"/>
      <c r="H466" s="146"/>
      <c r="I466" s="146"/>
    </row>
    <row r="467" spans="2:9" ht="9.75">
      <c r="B467" s="146"/>
      <c r="C467" s="146"/>
      <c r="D467" s="146"/>
      <c r="E467" s="146"/>
      <c r="F467" s="146"/>
      <c r="G467" s="146"/>
      <c r="H467" s="146"/>
      <c r="I467" s="146"/>
    </row>
    <row r="468" spans="2:9" ht="9.75">
      <c r="B468" s="146"/>
      <c r="C468" s="146"/>
      <c r="D468" s="146"/>
      <c r="E468" s="146"/>
      <c r="F468" s="146"/>
      <c r="G468" s="146"/>
      <c r="H468" s="146"/>
      <c r="I468" s="146"/>
    </row>
    <row r="469" spans="2:9" ht="9.75">
      <c r="B469" s="146"/>
      <c r="C469" s="146"/>
      <c r="D469" s="146"/>
      <c r="E469" s="146"/>
      <c r="F469" s="146"/>
      <c r="G469" s="146"/>
      <c r="H469" s="146"/>
      <c r="I469" s="146"/>
    </row>
    <row r="470" spans="2:9" ht="9.75">
      <c r="B470" s="146"/>
      <c r="C470" s="146"/>
      <c r="D470" s="146"/>
      <c r="E470" s="146"/>
      <c r="F470" s="146"/>
      <c r="G470" s="146"/>
      <c r="H470" s="146"/>
      <c r="I470" s="146"/>
    </row>
    <row r="471" spans="2:9" ht="9.75">
      <c r="B471" s="146"/>
      <c r="C471" s="146"/>
      <c r="D471" s="146"/>
      <c r="E471" s="146"/>
      <c r="F471" s="146"/>
      <c r="G471" s="146"/>
      <c r="H471" s="146"/>
      <c r="I471" s="146"/>
    </row>
    <row r="472" spans="2:9" ht="9.75">
      <c r="B472" s="146"/>
      <c r="C472" s="146"/>
      <c r="D472" s="146"/>
      <c r="E472" s="146"/>
      <c r="F472" s="146"/>
      <c r="G472" s="146"/>
      <c r="H472" s="146"/>
      <c r="I472" s="146"/>
    </row>
    <row r="473" spans="2:9" ht="9.75">
      <c r="B473" s="146"/>
      <c r="C473" s="146"/>
      <c r="D473" s="146"/>
      <c r="E473" s="146"/>
      <c r="F473" s="146"/>
      <c r="G473" s="146"/>
      <c r="H473" s="146"/>
      <c r="I473" s="146"/>
    </row>
    <row r="474" spans="2:9" ht="9.75">
      <c r="B474" s="146"/>
      <c r="C474" s="146"/>
      <c r="D474" s="146"/>
      <c r="E474" s="146"/>
      <c r="F474" s="146"/>
      <c r="G474" s="146"/>
      <c r="H474" s="146"/>
      <c r="I474" s="146"/>
    </row>
    <row r="475" spans="2:9" ht="9.75">
      <c r="B475" s="146"/>
      <c r="C475" s="146"/>
      <c r="D475" s="146"/>
      <c r="E475" s="146"/>
      <c r="F475" s="146"/>
      <c r="G475" s="146"/>
      <c r="H475" s="146"/>
      <c r="I475" s="146"/>
    </row>
    <row r="476" spans="2:9" ht="9.75">
      <c r="B476" s="146"/>
      <c r="C476" s="146"/>
      <c r="D476" s="146"/>
      <c r="E476" s="146"/>
      <c r="F476" s="146"/>
      <c r="G476" s="146"/>
      <c r="H476" s="146"/>
      <c r="I476" s="146"/>
    </row>
    <row r="477" spans="2:9" ht="9.75">
      <c r="B477" s="146"/>
      <c r="C477" s="146"/>
      <c r="D477" s="146"/>
      <c r="E477" s="146"/>
      <c r="F477" s="146"/>
      <c r="G477" s="146"/>
      <c r="H477" s="146"/>
      <c r="I477" s="146"/>
    </row>
    <row r="478" spans="2:9" ht="9.75">
      <c r="B478" s="146"/>
      <c r="C478" s="146"/>
      <c r="D478" s="146"/>
      <c r="E478" s="146"/>
      <c r="F478" s="146"/>
      <c r="G478" s="146"/>
      <c r="H478" s="146"/>
      <c r="I478" s="146"/>
    </row>
    <row r="479" spans="2:9" ht="9.75">
      <c r="B479" s="146"/>
      <c r="C479" s="146"/>
      <c r="D479" s="146"/>
      <c r="E479" s="146"/>
      <c r="F479" s="146"/>
      <c r="G479" s="146"/>
      <c r="H479" s="146"/>
      <c r="I479" s="146"/>
    </row>
    <row r="480" spans="2:9" ht="9.75">
      <c r="B480" s="146"/>
      <c r="C480" s="146"/>
      <c r="D480" s="146"/>
      <c r="E480" s="146"/>
      <c r="F480" s="146"/>
      <c r="G480" s="146"/>
      <c r="H480" s="146"/>
      <c r="I480" s="146"/>
    </row>
    <row r="481" spans="2:9" ht="9.75">
      <c r="B481" s="146"/>
      <c r="C481" s="146"/>
      <c r="D481" s="146"/>
      <c r="E481" s="146"/>
      <c r="F481" s="146"/>
      <c r="G481" s="146"/>
      <c r="H481" s="146"/>
      <c r="I481" s="146"/>
    </row>
    <row r="482" spans="2:9" ht="9.75">
      <c r="B482" s="146"/>
      <c r="C482" s="146"/>
      <c r="D482" s="146"/>
      <c r="E482" s="146"/>
      <c r="F482" s="146"/>
      <c r="G482" s="146"/>
      <c r="H482" s="146"/>
      <c r="I482" s="146"/>
    </row>
    <row r="483" spans="2:9" ht="9.75">
      <c r="B483" s="146"/>
      <c r="C483" s="146"/>
      <c r="D483" s="146"/>
      <c r="E483" s="146"/>
      <c r="F483" s="146"/>
      <c r="G483" s="146"/>
      <c r="H483" s="146"/>
      <c r="I483" s="146"/>
    </row>
    <row r="484" spans="2:9" ht="9.75">
      <c r="B484" s="146"/>
      <c r="C484" s="146"/>
      <c r="D484" s="146"/>
      <c r="E484" s="146"/>
      <c r="F484" s="146"/>
      <c r="G484" s="146"/>
      <c r="H484" s="146"/>
      <c r="I484" s="146"/>
    </row>
    <row r="485" spans="2:9" ht="9.75">
      <c r="B485" s="146"/>
      <c r="C485" s="146"/>
      <c r="D485" s="146"/>
      <c r="E485" s="146"/>
      <c r="F485" s="146"/>
      <c r="G485" s="146"/>
      <c r="H485" s="146"/>
      <c r="I485" s="146"/>
    </row>
    <row r="486" spans="2:9" ht="9.75">
      <c r="B486" s="146"/>
      <c r="C486" s="146"/>
      <c r="D486" s="146"/>
      <c r="E486" s="146"/>
      <c r="F486" s="146"/>
      <c r="G486" s="146"/>
      <c r="H486" s="146"/>
      <c r="I486" s="146"/>
    </row>
    <row r="487" spans="2:9" ht="9.75">
      <c r="B487" s="146"/>
      <c r="C487" s="146"/>
      <c r="D487" s="146"/>
      <c r="E487" s="146"/>
      <c r="F487" s="146"/>
      <c r="G487" s="146"/>
      <c r="H487" s="146"/>
      <c r="I487" s="146"/>
    </row>
    <row r="488" spans="2:9" ht="9.75">
      <c r="B488" s="146"/>
      <c r="C488" s="146"/>
      <c r="D488" s="146"/>
      <c r="E488" s="146"/>
      <c r="F488" s="146"/>
      <c r="G488" s="146"/>
      <c r="H488" s="146"/>
      <c r="I488" s="146"/>
    </row>
    <row r="489" spans="2:9" ht="9.75">
      <c r="B489" s="146"/>
      <c r="C489" s="146"/>
      <c r="D489" s="146"/>
      <c r="E489" s="146"/>
      <c r="F489" s="146"/>
      <c r="G489" s="146"/>
      <c r="H489" s="146"/>
      <c r="I489" s="146"/>
    </row>
    <row r="490" spans="2:9" ht="9.75">
      <c r="B490" s="146"/>
      <c r="C490" s="146"/>
      <c r="D490" s="146"/>
      <c r="E490" s="146"/>
      <c r="F490" s="146"/>
      <c r="G490" s="146"/>
      <c r="H490" s="146"/>
      <c r="I490" s="146"/>
    </row>
    <row r="491" spans="2:9" ht="9.75">
      <c r="B491" s="146"/>
      <c r="C491" s="146"/>
      <c r="D491" s="146"/>
      <c r="E491" s="146"/>
      <c r="F491" s="146"/>
      <c r="G491" s="146"/>
      <c r="H491" s="146"/>
      <c r="I491" s="146"/>
    </row>
    <row r="492" spans="2:9" ht="9.75">
      <c r="B492" s="146"/>
      <c r="C492" s="146"/>
      <c r="D492" s="146"/>
      <c r="E492" s="146"/>
      <c r="F492" s="146"/>
      <c r="G492" s="146"/>
      <c r="H492" s="146"/>
      <c r="I492" s="146"/>
    </row>
    <row r="493" spans="2:9" ht="9.75">
      <c r="B493" s="146"/>
      <c r="C493" s="146"/>
      <c r="D493" s="146"/>
      <c r="E493" s="146"/>
      <c r="F493" s="146"/>
      <c r="G493" s="146"/>
      <c r="H493" s="146"/>
      <c r="I493" s="146"/>
    </row>
    <row r="494" spans="2:9" ht="9.75">
      <c r="B494" s="146"/>
      <c r="C494" s="146"/>
      <c r="D494" s="146"/>
      <c r="E494" s="146"/>
      <c r="F494" s="146"/>
      <c r="G494" s="146"/>
      <c r="H494" s="146"/>
      <c r="I494" s="146"/>
    </row>
    <row r="495" spans="2:9" ht="9.75">
      <c r="B495" s="146"/>
      <c r="C495" s="146"/>
      <c r="D495" s="146"/>
      <c r="E495" s="146"/>
      <c r="F495" s="146"/>
      <c r="G495" s="146"/>
      <c r="H495" s="146"/>
      <c r="I495" s="146"/>
    </row>
    <row r="496" spans="2:9" ht="9.75">
      <c r="B496" s="146"/>
      <c r="C496" s="146"/>
      <c r="D496" s="146"/>
      <c r="E496" s="146"/>
      <c r="F496" s="146"/>
      <c r="G496" s="146"/>
      <c r="H496" s="146"/>
      <c r="I496" s="146"/>
    </row>
    <row r="497" spans="2:9" ht="9.75">
      <c r="B497" s="146"/>
      <c r="C497" s="146"/>
      <c r="D497" s="146"/>
      <c r="E497" s="146"/>
      <c r="F497" s="146"/>
      <c r="G497" s="146"/>
      <c r="H497" s="146"/>
      <c r="I497" s="146"/>
    </row>
    <row r="498" spans="2:9" ht="9.75">
      <c r="B498" s="146"/>
      <c r="C498" s="146"/>
      <c r="D498" s="146"/>
      <c r="E498" s="146"/>
      <c r="F498" s="146"/>
      <c r="G498" s="146"/>
      <c r="H498" s="146"/>
      <c r="I498" s="146"/>
    </row>
    <row r="499" spans="2:9" ht="9.75">
      <c r="B499" s="146"/>
      <c r="C499" s="146"/>
      <c r="D499" s="146"/>
      <c r="E499" s="146"/>
      <c r="F499" s="146"/>
      <c r="G499" s="146"/>
      <c r="H499" s="146"/>
      <c r="I499" s="146"/>
    </row>
    <row r="500" spans="2:9" ht="9.75">
      <c r="B500" s="146"/>
      <c r="C500" s="146"/>
      <c r="D500" s="146"/>
      <c r="E500" s="146"/>
      <c r="F500" s="146"/>
      <c r="G500" s="146"/>
      <c r="H500" s="146"/>
      <c r="I500" s="146"/>
    </row>
    <row r="501" spans="2:9" ht="9.75">
      <c r="B501" s="146"/>
      <c r="C501" s="146"/>
      <c r="D501" s="146"/>
      <c r="E501" s="146"/>
      <c r="F501" s="146"/>
      <c r="G501" s="146"/>
      <c r="H501" s="146"/>
      <c r="I501" s="146"/>
    </row>
    <row r="502" spans="2:9" ht="9.75">
      <c r="B502" s="146"/>
      <c r="C502" s="146"/>
      <c r="D502" s="146"/>
      <c r="E502" s="146"/>
      <c r="F502" s="146"/>
      <c r="G502" s="146"/>
      <c r="H502" s="146"/>
      <c r="I502" s="146"/>
    </row>
    <row r="503" spans="2:9" ht="9.75">
      <c r="B503" s="146"/>
      <c r="C503" s="146"/>
      <c r="D503" s="146"/>
      <c r="E503" s="146"/>
      <c r="F503" s="146"/>
      <c r="G503" s="146"/>
      <c r="H503" s="146"/>
      <c r="I503" s="146"/>
    </row>
    <row r="504" spans="2:9" ht="9.75">
      <c r="B504" s="146"/>
      <c r="C504" s="146"/>
      <c r="D504" s="146"/>
      <c r="E504" s="146"/>
      <c r="F504" s="146"/>
      <c r="G504" s="146"/>
      <c r="H504" s="146"/>
      <c r="I504" s="146"/>
    </row>
    <row r="505" spans="2:9" ht="9.75">
      <c r="B505" s="146"/>
      <c r="C505" s="146"/>
      <c r="D505" s="146"/>
      <c r="E505" s="146"/>
      <c r="F505" s="146"/>
      <c r="G505" s="146"/>
      <c r="H505" s="146"/>
      <c r="I505" s="146"/>
    </row>
    <row r="506" spans="2:9" ht="9.75">
      <c r="B506" s="146"/>
      <c r="C506" s="146"/>
      <c r="D506" s="146"/>
      <c r="E506" s="146"/>
      <c r="F506" s="146"/>
      <c r="G506" s="146"/>
      <c r="H506" s="146"/>
      <c r="I506" s="146"/>
    </row>
    <row r="507" spans="2:9" ht="9.75">
      <c r="B507" s="146"/>
      <c r="C507" s="146"/>
      <c r="D507" s="146"/>
      <c r="E507" s="146"/>
      <c r="F507" s="146"/>
      <c r="G507" s="146"/>
      <c r="H507" s="146"/>
      <c r="I507" s="146"/>
    </row>
    <row r="508" spans="2:9" ht="9.75">
      <c r="B508" s="146"/>
      <c r="C508" s="146"/>
      <c r="D508" s="146"/>
      <c r="E508" s="146"/>
      <c r="F508" s="146"/>
      <c r="G508" s="146"/>
      <c r="H508" s="146"/>
      <c r="I508" s="146"/>
    </row>
    <row r="509" spans="2:9" ht="9.75">
      <c r="B509" s="146"/>
      <c r="C509" s="146"/>
      <c r="D509" s="146"/>
      <c r="E509" s="146"/>
      <c r="F509" s="146"/>
      <c r="G509" s="146"/>
      <c r="H509" s="146"/>
      <c r="I509" s="146"/>
    </row>
    <row r="510" spans="2:9" ht="9.75">
      <c r="B510" s="146"/>
      <c r="C510" s="146"/>
      <c r="D510" s="146"/>
      <c r="E510" s="146"/>
      <c r="F510" s="146"/>
      <c r="G510" s="146"/>
      <c r="H510" s="146"/>
      <c r="I510" s="146"/>
    </row>
    <row r="511" spans="2:9" ht="9.75">
      <c r="B511" s="146"/>
      <c r="C511" s="146"/>
      <c r="D511" s="146"/>
      <c r="E511" s="146"/>
      <c r="F511" s="146"/>
      <c r="G511" s="146"/>
      <c r="H511" s="146"/>
      <c r="I511" s="146"/>
    </row>
    <row r="512" spans="2:9" ht="9.75">
      <c r="B512" s="146"/>
      <c r="C512" s="146"/>
      <c r="D512" s="146"/>
      <c r="E512" s="146"/>
      <c r="F512" s="146"/>
      <c r="G512" s="146"/>
      <c r="H512" s="146"/>
      <c r="I512" s="146"/>
    </row>
    <row r="513" spans="2:9" ht="9.75">
      <c r="B513" s="146"/>
      <c r="C513" s="146"/>
      <c r="D513" s="146"/>
      <c r="E513" s="146"/>
      <c r="F513" s="146"/>
      <c r="G513" s="146"/>
      <c r="H513" s="146"/>
      <c r="I513" s="146"/>
    </row>
    <row r="514" spans="2:9" ht="9.75">
      <c r="B514" s="146"/>
      <c r="C514" s="146"/>
      <c r="D514" s="146"/>
      <c r="E514" s="146"/>
      <c r="F514" s="146"/>
      <c r="G514" s="146"/>
      <c r="H514" s="146"/>
      <c r="I514" s="146"/>
    </row>
    <row r="515" spans="2:9" ht="9.75">
      <c r="B515" s="146"/>
      <c r="C515" s="146"/>
      <c r="D515" s="146"/>
      <c r="E515" s="146"/>
      <c r="F515" s="146"/>
      <c r="G515" s="146"/>
      <c r="H515" s="146"/>
      <c r="I515" s="146"/>
    </row>
    <row r="516" spans="2:9" ht="9.75">
      <c r="B516" s="146"/>
      <c r="C516" s="146"/>
      <c r="D516" s="146"/>
      <c r="E516" s="146"/>
      <c r="F516" s="146"/>
      <c r="G516" s="146"/>
      <c r="H516" s="146"/>
      <c r="I516" s="146"/>
    </row>
    <row r="517" spans="2:9" ht="9.75">
      <c r="B517" s="146"/>
      <c r="C517" s="146"/>
      <c r="D517" s="146"/>
      <c r="E517" s="146"/>
      <c r="F517" s="146"/>
      <c r="G517" s="146"/>
      <c r="H517" s="146"/>
      <c r="I517" s="146"/>
    </row>
    <row r="518" spans="2:9" ht="9.75">
      <c r="B518" s="146"/>
      <c r="C518" s="146"/>
      <c r="D518" s="146"/>
      <c r="E518" s="146"/>
      <c r="F518" s="146"/>
      <c r="G518" s="146"/>
      <c r="H518" s="146"/>
      <c r="I518" s="146"/>
    </row>
    <row r="519" spans="2:9" ht="9.75">
      <c r="B519" s="146"/>
      <c r="C519" s="146"/>
      <c r="D519" s="146"/>
      <c r="E519" s="146"/>
      <c r="F519" s="146"/>
      <c r="G519" s="146"/>
      <c r="H519" s="146"/>
      <c r="I519" s="146"/>
    </row>
    <row r="520" spans="2:9" ht="9.75">
      <c r="B520" s="146"/>
      <c r="C520" s="146"/>
      <c r="D520" s="146"/>
      <c r="E520" s="146"/>
      <c r="F520" s="146"/>
      <c r="G520" s="146"/>
      <c r="H520" s="146"/>
      <c r="I520" s="146"/>
    </row>
    <row r="521" spans="2:9" ht="9.75">
      <c r="B521" s="146"/>
      <c r="C521" s="146"/>
      <c r="D521" s="146"/>
      <c r="E521" s="146"/>
      <c r="F521" s="146"/>
      <c r="G521" s="146"/>
      <c r="H521" s="146"/>
      <c r="I521" s="146"/>
    </row>
    <row r="522" spans="2:9" ht="9.75">
      <c r="B522" s="146"/>
      <c r="C522" s="146"/>
      <c r="D522" s="146"/>
      <c r="E522" s="146"/>
      <c r="F522" s="146"/>
      <c r="G522" s="146"/>
      <c r="H522" s="146"/>
      <c r="I522" s="146"/>
    </row>
    <row r="523" spans="2:9" ht="9.75">
      <c r="B523" s="146"/>
      <c r="C523" s="146"/>
      <c r="D523" s="146"/>
      <c r="E523" s="146"/>
      <c r="F523" s="146"/>
      <c r="G523" s="146"/>
      <c r="H523" s="146"/>
      <c r="I523" s="146"/>
    </row>
    <row r="524" spans="2:9" ht="9.75">
      <c r="B524" s="146"/>
      <c r="C524" s="146"/>
      <c r="D524" s="146"/>
      <c r="E524" s="146"/>
      <c r="F524" s="146"/>
      <c r="G524" s="146"/>
      <c r="H524" s="146"/>
      <c r="I524" s="146"/>
    </row>
    <row r="525" spans="2:9" ht="9.75">
      <c r="B525" s="146"/>
      <c r="C525" s="146"/>
      <c r="D525" s="146"/>
      <c r="E525" s="146"/>
      <c r="F525" s="146"/>
      <c r="G525" s="146"/>
      <c r="H525" s="146"/>
      <c r="I525" s="146"/>
    </row>
    <row r="526" spans="2:9" ht="9.75">
      <c r="B526" s="146"/>
      <c r="C526" s="146"/>
      <c r="D526" s="146"/>
      <c r="E526" s="146"/>
      <c r="F526" s="146"/>
      <c r="G526" s="146"/>
      <c r="H526" s="146"/>
      <c r="I526" s="146"/>
    </row>
    <row r="527" spans="2:9" ht="9.75">
      <c r="B527" s="146"/>
      <c r="C527" s="146"/>
      <c r="D527" s="146"/>
      <c r="E527" s="146"/>
      <c r="F527" s="146"/>
      <c r="G527" s="146"/>
      <c r="H527" s="146"/>
      <c r="I527" s="146"/>
    </row>
    <row r="528" spans="2:9" ht="9.75">
      <c r="B528" s="146"/>
      <c r="C528" s="146"/>
      <c r="D528" s="146"/>
      <c r="E528" s="146"/>
      <c r="F528" s="146"/>
      <c r="G528" s="146"/>
      <c r="H528" s="146"/>
      <c r="I528" s="146"/>
    </row>
    <row r="529" spans="2:9" ht="9.75">
      <c r="B529" s="146"/>
      <c r="C529" s="146"/>
      <c r="D529" s="146"/>
      <c r="E529" s="146"/>
      <c r="F529" s="146"/>
      <c r="G529" s="146"/>
      <c r="H529" s="146"/>
      <c r="I529" s="146"/>
    </row>
    <row r="530" spans="2:9" ht="9.75">
      <c r="B530" s="146"/>
      <c r="C530" s="146"/>
      <c r="D530" s="146"/>
      <c r="E530" s="146"/>
      <c r="F530" s="146"/>
      <c r="G530" s="146"/>
      <c r="H530" s="146"/>
      <c r="I530" s="146"/>
    </row>
    <row r="531" spans="2:9" ht="9.75">
      <c r="B531" s="146"/>
      <c r="C531" s="146"/>
      <c r="D531" s="146"/>
      <c r="E531" s="146"/>
      <c r="F531" s="146"/>
      <c r="G531" s="146"/>
      <c r="H531" s="146"/>
      <c r="I531" s="146"/>
    </row>
    <row r="532" spans="2:9" ht="9.75">
      <c r="B532" s="146"/>
      <c r="C532" s="146"/>
      <c r="D532" s="146"/>
      <c r="E532" s="146"/>
      <c r="F532" s="146"/>
      <c r="G532" s="146"/>
      <c r="H532" s="146"/>
      <c r="I532" s="146"/>
    </row>
    <row r="533" spans="2:9" ht="9.75">
      <c r="B533" s="146"/>
      <c r="C533" s="146"/>
      <c r="D533" s="146"/>
      <c r="E533" s="146"/>
      <c r="F533" s="146"/>
      <c r="G533" s="146"/>
      <c r="H533" s="146"/>
      <c r="I533" s="146"/>
    </row>
    <row r="534" spans="2:9" ht="9.75">
      <c r="B534" s="146"/>
      <c r="C534" s="146"/>
      <c r="D534" s="146"/>
      <c r="E534" s="146"/>
      <c r="F534" s="146"/>
      <c r="G534" s="146"/>
      <c r="H534" s="146"/>
      <c r="I534" s="146"/>
    </row>
    <row r="535" spans="2:9" ht="9.75">
      <c r="B535" s="146"/>
      <c r="C535" s="146"/>
      <c r="D535" s="146"/>
      <c r="E535" s="146"/>
      <c r="F535" s="146"/>
      <c r="G535" s="146"/>
      <c r="H535" s="146"/>
      <c r="I535" s="146"/>
    </row>
    <row r="536" spans="2:9" ht="9.75">
      <c r="B536" s="146"/>
      <c r="C536" s="146"/>
      <c r="D536" s="146"/>
      <c r="E536" s="146"/>
      <c r="F536" s="146"/>
      <c r="G536" s="146"/>
      <c r="H536" s="146"/>
      <c r="I536" s="146"/>
    </row>
    <row r="537" spans="2:9" ht="9.75">
      <c r="B537" s="146"/>
      <c r="C537" s="146"/>
      <c r="D537" s="146"/>
      <c r="E537" s="146"/>
      <c r="F537" s="146"/>
      <c r="G537" s="146"/>
      <c r="H537" s="146"/>
      <c r="I537" s="146"/>
    </row>
    <row r="538" spans="2:9" ht="9.75">
      <c r="B538" s="146"/>
      <c r="C538" s="146"/>
      <c r="D538" s="146"/>
      <c r="E538" s="146"/>
      <c r="F538" s="146"/>
      <c r="G538" s="146"/>
      <c r="H538" s="146"/>
      <c r="I538" s="146"/>
    </row>
    <row r="539" spans="2:9" ht="9.75">
      <c r="B539" s="146"/>
      <c r="C539" s="146"/>
      <c r="D539" s="146"/>
      <c r="E539" s="146"/>
      <c r="F539" s="146"/>
      <c r="G539" s="146"/>
      <c r="H539" s="146"/>
      <c r="I539" s="146"/>
    </row>
    <row r="540" spans="2:9" ht="9.75">
      <c r="B540" s="146"/>
      <c r="C540" s="146"/>
      <c r="D540" s="146"/>
      <c r="E540" s="146"/>
      <c r="F540" s="146"/>
      <c r="G540" s="146"/>
      <c r="H540" s="146"/>
      <c r="I540" s="146"/>
    </row>
    <row r="541" spans="2:9" ht="9.75">
      <c r="B541" s="146"/>
      <c r="C541" s="146"/>
      <c r="D541" s="146"/>
      <c r="E541" s="146"/>
      <c r="F541" s="146"/>
      <c r="G541" s="146"/>
      <c r="H541" s="146"/>
      <c r="I541" s="146"/>
    </row>
    <row r="542" spans="2:9" ht="9.75">
      <c r="B542" s="146"/>
      <c r="C542" s="146"/>
      <c r="D542" s="146"/>
      <c r="E542" s="146"/>
      <c r="F542" s="146"/>
      <c r="G542" s="146"/>
      <c r="H542" s="146"/>
      <c r="I542" s="146"/>
    </row>
    <row r="543" spans="2:9" ht="9.75">
      <c r="B543" s="146"/>
      <c r="C543" s="146"/>
      <c r="D543" s="146"/>
      <c r="E543" s="146"/>
      <c r="F543" s="146"/>
      <c r="G543" s="146"/>
      <c r="H543" s="146"/>
      <c r="I543" s="146"/>
    </row>
    <row r="544" spans="2:9" ht="9.75">
      <c r="B544" s="146"/>
      <c r="C544" s="146"/>
      <c r="D544" s="146"/>
      <c r="E544" s="146"/>
      <c r="F544" s="146"/>
      <c r="G544" s="146"/>
      <c r="H544" s="146"/>
      <c r="I544" s="146"/>
    </row>
    <row r="545" spans="2:9" ht="9.75">
      <c r="B545" s="146"/>
      <c r="C545" s="146"/>
      <c r="D545" s="146"/>
      <c r="E545" s="146"/>
      <c r="F545" s="146"/>
      <c r="G545" s="146"/>
      <c r="H545" s="146"/>
      <c r="I545" s="146"/>
    </row>
    <row r="546" spans="2:9" ht="9.75">
      <c r="B546" s="146"/>
      <c r="C546" s="146"/>
      <c r="D546" s="146"/>
      <c r="E546" s="146"/>
      <c r="F546" s="146"/>
      <c r="G546" s="146"/>
      <c r="H546" s="146"/>
      <c r="I546" s="146"/>
    </row>
    <row r="547" spans="2:9" ht="9.75">
      <c r="B547" s="146"/>
      <c r="C547" s="146"/>
      <c r="D547" s="146"/>
      <c r="E547" s="146"/>
      <c r="F547" s="146"/>
      <c r="G547" s="146"/>
      <c r="H547" s="146"/>
      <c r="I547" s="146"/>
    </row>
    <row r="548" spans="2:9" ht="9.75">
      <c r="B548" s="146"/>
      <c r="C548" s="146"/>
      <c r="D548" s="146"/>
      <c r="E548" s="146"/>
      <c r="F548" s="146"/>
      <c r="G548" s="146"/>
      <c r="H548" s="146"/>
      <c r="I548" s="146"/>
    </row>
    <row r="549" spans="2:9" ht="9.75">
      <c r="B549" s="146"/>
      <c r="C549" s="146"/>
      <c r="D549" s="146"/>
      <c r="E549" s="146"/>
      <c r="F549" s="146"/>
      <c r="G549" s="146"/>
      <c r="H549" s="146"/>
      <c r="I549" s="146"/>
    </row>
    <row r="550" spans="2:9" ht="9.75">
      <c r="B550" s="146"/>
      <c r="C550" s="146"/>
      <c r="D550" s="146"/>
      <c r="E550" s="146"/>
      <c r="F550" s="146"/>
      <c r="G550" s="146"/>
      <c r="H550" s="146"/>
      <c r="I550" s="146"/>
    </row>
    <row r="551" spans="2:9" ht="9.75">
      <c r="B551" s="146"/>
      <c r="C551" s="146"/>
      <c r="D551" s="146"/>
      <c r="E551" s="146"/>
      <c r="F551" s="146"/>
      <c r="G551" s="146"/>
      <c r="H551" s="146"/>
      <c r="I551" s="146"/>
    </row>
    <row r="552" spans="2:9" ht="9.75">
      <c r="B552" s="146"/>
      <c r="C552" s="146"/>
      <c r="D552" s="146"/>
      <c r="E552" s="146"/>
      <c r="F552" s="146"/>
      <c r="G552" s="146"/>
      <c r="H552" s="146"/>
      <c r="I552" s="146"/>
    </row>
    <row r="553" spans="2:9" ht="9.75">
      <c r="B553" s="146"/>
      <c r="C553" s="146"/>
      <c r="D553" s="146"/>
      <c r="E553" s="146"/>
      <c r="F553" s="146"/>
      <c r="G553" s="146"/>
      <c r="H553" s="146"/>
      <c r="I553" s="146"/>
    </row>
    <row r="554" spans="2:9" ht="9.75">
      <c r="B554" s="146"/>
      <c r="C554" s="146"/>
      <c r="D554" s="146"/>
      <c r="E554" s="146"/>
      <c r="F554" s="146"/>
      <c r="G554" s="146"/>
      <c r="H554" s="146"/>
      <c r="I554" s="146"/>
    </row>
    <row r="555" spans="2:9" ht="9.75">
      <c r="B555" s="146"/>
      <c r="C555" s="146"/>
      <c r="D555" s="146"/>
      <c r="E555" s="146"/>
      <c r="F555" s="146"/>
      <c r="G555" s="146"/>
      <c r="H555" s="146"/>
      <c r="I555" s="146"/>
    </row>
    <row r="556" spans="2:9" ht="9.75">
      <c r="B556" s="146"/>
      <c r="C556" s="146"/>
      <c r="D556" s="146"/>
      <c r="E556" s="146"/>
      <c r="F556" s="146"/>
      <c r="G556" s="146"/>
      <c r="H556" s="146"/>
      <c r="I556" s="146"/>
    </row>
    <row r="557" spans="2:9" ht="9.75">
      <c r="B557" s="146"/>
      <c r="C557" s="146"/>
      <c r="D557" s="146"/>
      <c r="E557" s="146"/>
      <c r="F557" s="146"/>
      <c r="G557" s="146"/>
      <c r="H557" s="146"/>
      <c r="I557" s="146"/>
    </row>
    <row r="558" spans="2:9" ht="9.75">
      <c r="B558" s="146"/>
      <c r="C558" s="146"/>
      <c r="D558" s="146"/>
      <c r="E558" s="146"/>
      <c r="F558" s="146"/>
      <c r="G558" s="146"/>
      <c r="H558" s="146"/>
      <c r="I558" s="146"/>
    </row>
    <row r="559" spans="2:9" ht="9.75">
      <c r="B559" s="146"/>
      <c r="C559" s="146"/>
      <c r="D559" s="146"/>
      <c r="E559" s="146"/>
      <c r="F559" s="146"/>
      <c r="G559" s="146"/>
      <c r="H559" s="146"/>
      <c r="I559" s="146"/>
    </row>
    <row r="560" spans="2:9" ht="9.75">
      <c r="B560" s="146"/>
      <c r="C560" s="146"/>
      <c r="D560" s="146"/>
      <c r="E560" s="146"/>
      <c r="F560" s="146"/>
      <c r="G560" s="146"/>
      <c r="H560" s="146"/>
      <c r="I560" s="146"/>
    </row>
    <row r="561" spans="2:9" ht="9.75">
      <c r="B561" s="146"/>
      <c r="C561" s="146"/>
      <c r="D561" s="146"/>
      <c r="E561" s="146"/>
      <c r="F561" s="146"/>
      <c r="G561" s="146"/>
      <c r="H561" s="146"/>
      <c r="I561" s="146"/>
    </row>
    <row r="562" spans="2:9" ht="9.75">
      <c r="B562" s="146"/>
      <c r="C562" s="146"/>
      <c r="D562" s="146"/>
      <c r="E562" s="146"/>
      <c r="F562" s="146"/>
      <c r="G562" s="146"/>
      <c r="H562" s="146"/>
      <c r="I562" s="146"/>
    </row>
    <row r="563" spans="2:9" ht="9.75">
      <c r="B563" s="146"/>
      <c r="C563" s="146"/>
      <c r="D563" s="146"/>
      <c r="E563" s="146"/>
      <c r="F563" s="146"/>
      <c r="G563" s="146"/>
      <c r="H563" s="146"/>
      <c r="I563" s="146"/>
    </row>
    <row r="564" spans="2:9" ht="9.75">
      <c r="B564" s="146"/>
      <c r="C564" s="146"/>
      <c r="D564" s="146"/>
      <c r="E564" s="146"/>
      <c r="F564" s="146"/>
      <c r="G564" s="146"/>
      <c r="H564" s="146"/>
      <c r="I564" s="146"/>
    </row>
    <row r="565" spans="2:9" ht="9.75">
      <c r="B565" s="146"/>
      <c r="C565" s="146"/>
      <c r="D565" s="146"/>
      <c r="E565" s="146"/>
      <c r="F565" s="146"/>
      <c r="G565" s="146"/>
      <c r="H565" s="146"/>
      <c r="I565" s="146"/>
    </row>
    <row r="566" spans="2:9" ht="9.75">
      <c r="B566" s="146"/>
      <c r="C566" s="146"/>
      <c r="D566" s="146"/>
      <c r="E566" s="146"/>
      <c r="F566" s="146"/>
      <c r="G566" s="146"/>
      <c r="H566" s="146"/>
      <c r="I566" s="146"/>
    </row>
    <row r="567" spans="2:9" ht="9.75">
      <c r="B567" s="146"/>
      <c r="C567" s="146"/>
      <c r="D567" s="146"/>
      <c r="E567" s="146"/>
      <c r="F567" s="146"/>
      <c r="G567" s="146"/>
      <c r="H567" s="146"/>
      <c r="I567" s="146"/>
    </row>
    <row r="568" spans="2:9" ht="9.75">
      <c r="B568" s="146"/>
      <c r="C568" s="146"/>
      <c r="D568" s="146"/>
      <c r="E568" s="146"/>
      <c r="F568" s="146"/>
      <c r="G568" s="146"/>
      <c r="H568" s="146"/>
      <c r="I568" s="146"/>
    </row>
    <row r="569" spans="2:9" ht="9.75">
      <c r="B569" s="146"/>
      <c r="C569" s="146"/>
      <c r="D569" s="146"/>
      <c r="E569" s="146"/>
      <c r="F569" s="146"/>
      <c r="G569" s="146"/>
      <c r="H569" s="146"/>
      <c r="I569" s="146"/>
    </row>
    <row r="570" spans="2:9" ht="9.75">
      <c r="B570" s="146"/>
      <c r="C570" s="146"/>
      <c r="D570" s="146"/>
      <c r="E570" s="146"/>
      <c r="F570" s="146"/>
      <c r="G570" s="146"/>
      <c r="H570" s="146"/>
      <c r="I570" s="146"/>
    </row>
    <row r="571" spans="2:9" ht="9.75">
      <c r="B571" s="146"/>
      <c r="C571" s="146"/>
      <c r="D571" s="146"/>
      <c r="E571" s="146"/>
      <c r="F571" s="146"/>
      <c r="G571" s="146"/>
      <c r="H571" s="146"/>
      <c r="I571" s="146"/>
    </row>
    <row r="572" spans="2:9" ht="9.75">
      <c r="B572" s="146"/>
      <c r="C572" s="146"/>
      <c r="D572" s="146"/>
      <c r="E572" s="146"/>
      <c r="F572" s="146"/>
      <c r="G572" s="146"/>
      <c r="H572" s="146"/>
      <c r="I572" s="146"/>
    </row>
    <row r="573" spans="2:9" ht="9.75">
      <c r="B573" s="146"/>
      <c r="C573" s="146"/>
      <c r="D573" s="146"/>
      <c r="E573" s="146"/>
      <c r="F573" s="146"/>
      <c r="G573" s="146"/>
      <c r="H573" s="146"/>
      <c r="I573" s="146"/>
    </row>
    <row r="574" spans="2:9" ht="9.75">
      <c r="B574" s="146"/>
      <c r="C574" s="146"/>
      <c r="D574" s="146"/>
      <c r="E574" s="146"/>
      <c r="F574" s="146"/>
      <c r="G574" s="146"/>
      <c r="H574" s="146"/>
      <c r="I574" s="146"/>
    </row>
    <row r="575" spans="2:9" ht="9.75">
      <c r="B575" s="146"/>
      <c r="C575" s="146"/>
      <c r="D575" s="146"/>
      <c r="E575" s="146"/>
      <c r="F575" s="146"/>
      <c r="G575" s="146"/>
      <c r="H575" s="146"/>
      <c r="I575" s="146"/>
    </row>
    <row r="576" spans="2:9" ht="9.75">
      <c r="B576" s="146"/>
      <c r="C576" s="146"/>
      <c r="D576" s="146"/>
      <c r="E576" s="146"/>
      <c r="F576" s="146"/>
      <c r="G576" s="146"/>
      <c r="H576" s="146"/>
      <c r="I576" s="146"/>
    </row>
    <row r="577" spans="2:9" ht="9.75">
      <c r="B577" s="146"/>
      <c r="C577" s="146"/>
      <c r="D577" s="146"/>
      <c r="E577" s="146"/>
      <c r="F577" s="146"/>
      <c r="G577" s="146"/>
      <c r="H577" s="146"/>
      <c r="I577" s="146"/>
    </row>
    <row r="578" spans="2:9" ht="9.75">
      <c r="B578" s="146"/>
      <c r="C578" s="146"/>
      <c r="D578" s="146"/>
      <c r="E578" s="146"/>
      <c r="F578" s="146"/>
      <c r="G578" s="146"/>
      <c r="H578" s="146"/>
      <c r="I578" s="146"/>
    </row>
    <row r="579" spans="2:9" ht="9.75">
      <c r="B579" s="146"/>
      <c r="C579" s="146"/>
      <c r="D579" s="146"/>
      <c r="E579" s="146"/>
      <c r="F579" s="146"/>
      <c r="G579" s="146"/>
      <c r="H579" s="146"/>
      <c r="I579" s="146"/>
    </row>
    <row r="580" spans="2:9" ht="9.75">
      <c r="B580" s="146"/>
      <c r="C580" s="146"/>
      <c r="D580" s="146"/>
      <c r="E580" s="146"/>
      <c r="F580" s="146"/>
      <c r="G580" s="146"/>
      <c r="H580" s="146"/>
      <c r="I580" s="146"/>
    </row>
    <row r="581" spans="2:9" ht="9.75">
      <c r="B581" s="146"/>
      <c r="C581" s="146"/>
      <c r="D581" s="146"/>
      <c r="E581" s="146"/>
      <c r="F581" s="146"/>
      <c r="G581" s="146"/>
      <c r="H581" s="146"/>
      <c r="I581" s="146"/>
    </row>
    <row r="582" spans="2:9" ht="9.75">
      <c r="B582" s="146"/>
      <c r="C582" s="146"/>
      <c r="D582" s="146"/>
      <c r="E582" s="146"/>
      <c r="F582" s="146"/>
      <c r="G582" s="146"/>
      <c r="H582" s="146"/>
      <c r="I582" s="146"/>
    </row>
    <row r="583" spans="2:9" ht="9.75">
      <c r="B583" s="146"/>
      <c r="C583" s="146"/>
      <c r="D583" s="146"/>
      <c r="E583" s="146"/>
      <c r="F583" s="146"/>
      <c r="G583" s="146"/>
      <c r="H583" s="146"/>
      <c r="I583" s="146"/>
    </row>
    <row r="584" spans="2:9" ht="9.75">
      <c r="B584" s="146"/>
      <c r="C584" s="146"/>
      <c r="D584" s="146"/>
      <c r="E584" s="146"/>
      <c r="F584" s="146"/>
      <c r="G584" s="146"/>
      <c r="H584" s="146"/>
      <c r="I584" s="146"/>
    </row>
    <row r="585" spans="2:9" ht="9.75">
      <c r="B585" s="146"/>
      <c r="C585" s="146"/>
      <c r="D585" s="146"/>
      <c r="E585" s="146"/>
      <c r="F585" s="146"/>
      <c r="G585" s="146"/>
      <c r="H585" s="146"/>
      <c r="I585" s="146"/>
    </row>
    <row r="586" spans="2:9" ht="9.75">
      <c r="B586" s="146"/>
      <c r="C586" s="146"/>
      <c r="D586" s="146"/>
      <c r="E586" s="146"/>
      <c r="F586" s="146"/>
      <c r="G586" s="146"/>
      <c r="H586" s="146"/>
      <c r="I586" s="146"/>
    </row>
    <row r="587" spans="2:9" ht="9.75">
      <c r="B587" s="146"/>
      <c r="C587" s="146"/>
      <c r="D587" s="146"/>
      <c r="E587" s="146"/>
      <c r="F587" s="146"/>
      <c r="G587" s="146"/>
      <c r="H587" s="146"/>
      <c r="I587" s="146"/>
    </row>
    <row r="588" spans="2:9" ht="9.75">
      <c r="B588" s="146"/>
      <c r="C588" s="146"/>
      <c r="D588" s="146"/>
      <c r="E588" s="146"/>
      <c r="F588" s="146"/>
      <c r="G588" s="146"/>
      <c r="H588" s="146"/>
      <c r="I588" s="146"/>
    </row>
    <row r="589" spans="2:9" ht="9.75">
      <c r="B589" s="146"/>
      <c r="C589" s="146"/>
      <c r="D589" s="146"/>
      <c r="E589" s="146"/>
      <c r="F589" s="146"/>
      <c r="G589" s="146"/>
      <c r="H589" s="146"/>
      <c r="I589" s="146"/>
    </row>
    <row r="590" spans="2:9" ht="9.75">
      <c r="B590" s="146"/>
      <c r="C590" s="146"/>
      <c r="D590" s="146"/>
      <c r="E590" s="146"/>
      <c r="F590" s="146"/>
      <c r="G590" s="146"/>
      <c r="H590" s="146"/>
      <c r="I590" s="146"/>
    </row>
    <row r="591" spans="2:9" ht="9.75">
      <c r="B591" s="146"/>
      <c r="C591" s="146"/>
      <c r="D591" s="146"/>
      <c r="E591" s="146"/>
      <c r="F591" s="146"/>
      <c r="G591" s="146"/>
      <c r="H591" s="146"/>
      <c r="I591" s="146"/>
    </row>
    <row r="592" spans="2:9" ht="9.75">
      <c r="B592" s="146"/>
      <c r="C592" s="146"/>
      <c r="D592" s="146"/>
      <c r="E592" s="146"/>
      <c r="F592" s="146"/>
      <c r="G592" s="146"/>
      <c r="H592" s="146"/>
      <c r="I592" s="146"/>
    </row>
    <row r="593" spans="2:9" ht="9.75">
      <c r="B593" s="146"/>
      <c r="C593" s="146"/>
      <c r="D593" s="146"/>
      <c r="E593" s="146"/>
      <c r="F593" s="146"/>
      <c r="G593" s="146"/>
      <c r="H593" s="146"/>
      <c r="I593" s="146"/>
    </row>
    <row r="594" spans="2:9" ht="9.75">
      <c r="B594" s="146"/>
      <c r="C594" s="146"/>
      <c r="D594" s="146"/>
      <c r="E594" s="146"/>
      <c r="F594" s="146"/>
      <c r="G594" s="146"/>
      <c r="H594" s="146"/>
      <c r="I594" s="146"/>
    </row>
    <row r="595" spans="2:9" ht="9.75">
      <c r="B595" s="146"/>
      <c r="C595" s="146"/>
      <c r="D595" s="146"/>
      <c r="E595" s="146"/>
      <c r="F595" s="146"/>
      <c r="G595" s="146"/>
      <c r="H595" s="146"/>
      <c r="I595" s="146"/>
    </row>
    <row r="596" spans="2:9" ht="9.75">
      <c r="B596" s="146"/>
      <c r="C596" s="146"/>
      <c r="D596" s="146"/>
      <c r="E596" s="146"/>
      <c r="F596" s="146"/>
      <c r="G596" s="146"/>
      <c r="H596" s="146"/>
      <c r="I596" s="146"/>
    </row>
    <row r="597" spans="2:9" ht="9.75">
      <c r="B597" s="146"/>
      <c r="C597" s="146"/>
      <c r="D597" s="146"/>
      <c r="E597" s="146"/>
      <c r="F597" s="146"/>
      <c r="G597" s="146"/>
      <c r="H597" s="146"/>
      <c r="I597" s="146"/>
    </row>
    <row r="598" spans="2:9" ht="9.75">
      <c r="B598" s="146"/>
      <c r="C598" s="146"/>
      <c r="D598" s="146"/>
      <c r="E598" s="146"/>
      <c r="F598" s="146"/>
      <c r="G598" s="146"/>
      <c r="H598" s="146"/>
      <c r="I598" s="146"/>
    </row>
    <row r="599" spans="2:9" ht="9.75">
      <c r="B599" s="146"/>
      <c r="C599" s="146"/>
      <c r="D599" s="146"/>
      <c r="E599" s="146"/>
      <c r="F599" s="146"/>
      <c r="G599" s="146"/>
      <c r="H599" s="146"/>
      <c r="I599" s="146"/>
    </row>
    <row r="600" spans="2:9" ht="9.75">
      <c r="B600" s="146"/>
      <c r="C600" s="146"/>
      <c r="D600" s="146"/>
      <c r="E600" s="146"/>
      <c r="F600" s="146"/>
      <c r="G600" s="146"/>
      <c r="H600" s="146"/>
      <c r="I600" s="146"/>
    </row>
    <row r="601" spans="2:9" ht="9.75">
      <c r="B601" s="146"/>
      <c r="C601" s="146"/>
      <c r="D601" s="146"/>
      <c r="E601" s="146"/>
      <c r="F601" s="146"/>
      <c r="G601" s="146"/>
      <c r="H601" s="146"/>
      <c r="I601" s="146"/>
    </row>
    <row r="602" spans="2:9" ht="9.75">
      <c r="B602" s="146"/>
      <c r="C602" s="146"/>
      <c r="D602" s="146"/>
      <c r="E602" s="146"/>
      <c r="F602" s="146"/>
      <c r="G602" s="146"/>
      <c r="H602" s="146"/>
      <c r="I602" s="146"/>
    </row>
    <row r="603" spans="2:9" ht="9.75">
      <c r="B603" s="146"/>
      <c r="C603" s="146"/>
      <c r="D603" s="146"/>
      <c r="E603" s="146"/>
      <c r="F603" s="146"/>
      <c r="G603" s="146"/>
      <c r="H603" s="146"/>
      <c r="I603" s="146"/>
    </row>
    <row r="604" spans="2:9" ht="9.75">
      <c r="B604" s="146"/>
      <c r="C604" s="146"/>
      <c r="D604" s="146"/>
      <c r="E604" s="146"/>
      <c r="F604" s="146"/>
      <c r="G604" s="146"/>
      <c r="H604" s="146"/>
      <c r="I604" s="146"/>
    </row>
    <row r="605" spans="2:9" ht="9.75">
      <c r="B605" s="146"/>
      <c r="C605" s="146"/>
      <c r="D605" s="146"/>
      <c r="E605" s="146"/>
      <c r="F605" s="146"/>
      <c r="G605" s="146"/>
      <c r="H605" s="146"/>
      <c r="I605" s="146"/>
    </row>
    <row r="606" spans="2:9" ht="9.75">
      <c r="B606" s="146"/>
      <c r="C606" s="146"/>
      <c r="D606" s="146"/>
      <c r="E606" s="146"/>
      <c r="F606" s="146"/>
      <c r="G606" s="146"/>
      <c r="H606" s="146"/>
      <c r="I606" s="146"/>
    </row>
    <row r="607" spans="2:9" ht="9.75">
      <c r="B607" s="146"/>
      <c r="C607" s="146"/>
      <c r="D607" s="146"/>
      <c r="E607" s="146"/>
      <c r="F607" s="146"/>
      <c r="G607" s="146"/>
      <c r="H607" s="146"/>
      <c r="I607" s="146"/>
    </row>
    <row r="608" spans="2:9" ht="9.75">
      <c r="B608" s="146"/>
      <c r="C608" s="146"/>
      <c r="D608" s="146"/>
      <c r="E608" s="146"/>
      <c r="F608" s="146"/>
      <c r="G608" s="146"/>
      <c r="H608" s="146"/>
      <c r="I608" s="146"/>
    </row>
    <row r="609" spans="2:9" ht="9.75">
      <c r="B609" s="146"/>
      <c r="C609" s="146"/>
      <c r="D609" s="146"/>
      <c r="E609" s="146"/>
      <c r="F609" s="146"/>
      <c r="G609" s="146"/>
      <c r="H609" s="146"/>
      <c r="I609" s="146"/>
    </row>
    <row r="610" spans="2:9" ht="9.75">
      <c r="B610" s="146"/>
      <c r="C610" s="146"/>
      <c r="D610" s="146"/>
      <c r="E610" s="146"/>
      <c r="F610" s="146"/>
      <c r="G610" s="146"/>
      <c r="H610" s="146"/>
      <c r="I610" s="146"/>
    </row>
    <row r="611" spans="2:9" ht="9.75">
      <c r="B611" s="146"/>
      <c r="C611" s="146"/>
      <c r="D611" s="146"/>
      <c r="E611" s="146"/>
      <c r="F611" s="146"/>
      <c r="G611" s="146"/>
      <c r="H611" s="146"/>
      <c r="I611" s="146"/>
    </row>
    <row r="612" spans="2:9" ht="9.75">
      <c r="B612" s="146"/>
      <c r="C612" s="146"/>
      <c r="D612" s="146"/>
      <c r="E612" s="146"/>
      <c r="F612" s="146"/>
      <c r="G612" s="146"/>
      <c r="H612" s="146"/>
      <c r="I612" s="146"/>
    </row>
    <row r="613" spans="2:9" ht="9.75">
      <c r="B613" s="146"/>
      <c r="C613" s="146"/>
      <c r="D613" s="146"/>
      <c r="E613" s="146"/>
      <c r="F613" s="146"/>
      <c r="G613" s="146"/>
      <c r="H613" s="146"/>
      <c r="I613" s="146"/>
    </row>
    <row r="614" spans="2:9" ht="9.75">
      <c r="B614" s="146"/>
      <c r="C614" s="146"/>
      <c r="D614" s="146"/>
      <c r="E614" s="146"/>
      <c r="F614" s="146"/>
      <c r="G614" s="146"/>
      <c r="H614" s="146"/>
      <c r="I614" s="146"/>
    </row>
    <row r="615" spans="2:9" ht="9.75">
      <c r="B615" s="146"/>
      <c r="C615" s="146"/>
      <c r="D615" s="146"/>
      <c r="E615" s="146"/>
      <c r="F615" s="146"/>
      <c r="G615" s="146"/>
      <c r="H615" s="146"/>
      <c r="I615" s="146"/>
    </row>
    <row r="616" spans="2:9" ht="9.75">
      <c r="B616" s="146"/>
      <c r="C616" s="146"/>
      <c r="D616" s="146"/>
      <c r="E616" s="146"/>
      <c r="F616" s="146"/>
      <c r="G616" s="146"/>
      <c r="H616" s="146"/>
      <c r="I616" s="146"/>
    </row>
    <row r="617" spans="2:9" ht="9.75">
      <c r="B617" s="146"/>
      <c r="C617" s="146"/>
      <c r="D617" s="146"/>
      <c r="E617" s="146"/>
      <c r="F617" s="146"/>
      <c r="G617" s="146"/>
      <c r="H617" s="146"/>
      <c r="I617" s="146"/>
    </row>
    <row r="618" spans="2:9" ht="9.75">
      <c r="B618" s="146"/>
      <c r="C618" s="146"/>
      <c r="D618" s="146"/>
      <c r="E618" s="146"/>
      <c r="F618" s="146"/>
      <c r="G618" s="146"/>
      <c r="H618" s="146"/>
      <c r="I618" s="146"/>
    </row>
    <row r="619" spans="2:9" ht="9.75">
      <c r="B619" s="146"/>
      <c r="C619" s="146"/>
      <c r="D619" s="146"/>
      <c r="E619" s="146"/>
      <c r="F619" s="146"/>
      <c r="G619" s="146"/>
      <c r="H619" s="146"/>
      <c r="I619" s="146"/>
    </row>
    <row r="620" spans="2:9" ht="9.75">
      <c r="B620" s="146"/>
      <c r="C620" s="146"/>
      <c r="D620" s="146"/>
      <c r="E620" s="146"/>
      <c r="F620" s="146"/>
      <c r="G620" s="146"/>
      <c r="H620" s="146"/>
      <c r="I620" s="146"/>
    </row>
    <row r="621" spans="2:9" ht="9.75">
      <c r="B621" s="146"/>
      <c r="C621" s="146"/>
      <c r="D621" s="146"/>
      <c r="E621" s="146"/>
      <c r="F621" s="146"/>
      <c r="G621" s="146"/>
      <c r="H621" s="146"/>
      <c r="I621" s="146"/>
    </row>
    <row r="622" spans="2:9" ht="9.75">
      <c r="B622" s="146"/>
      <c r="C622" s="146"/>
      <c r="D622" s="146"/>
      <c r="E622" s="146"/>
      <c r="F622" s="146"/>
      <c r="G622" s="146"/>
      <c r="H622" s="146"/>
      <c r="I622" s="146"/>
    </row>
    <row r="623" spans="2:9" ht="9.75">
      <c r="B623" s="146"/>
      <c r="C623" s="146"/>
      <c r="D623" s="146"/>
      <c r="E623" s="146"/>
      <c r="F623" s="146"/>
      <c r="G623" s="146"/>
      <c r="H623" s="146"/>
      <c r="I623" s="146"/>
    </row>
    <row r="624" spans="2:9" ht="9.75">
      <c r="B624" s="146"/>
      <c r="C624" s="146"/>
      <c r="D624" s="146"/>
      <c r="E624" s="146"/>
      <c r="F624" s="146"/>
      <c r="G624" s="146"/>
      <c r="H624" s="146"/>
      <c r="I624" s="146"/>
    </row>
    <row r="625" spans="2:9" ht="9.75">
      <c r="B625" s="146"/>
      <c r="C625" s="146"/>
      <c r="D625" s="146"/>
      <c r="E625" s="146"/>
      <c r="F625" s="146"/>
      <c r="G625" s="146"/>
      <c r="H625" s="146"/>
      <c r="I625" s="146"/>
    </row>
    <row r="626" spans="2:9" ht="9.75">
      <c r="B626" s="146"/>
      <c r="C626" s="146"/>
      <c r="D626" s="146"/>
      <c r="E626" s="146"/>
      <c r="F626" s="146"/>
      <c r="G626" s="146"/>
      <c r="H626" s="146"/>
      <c r="I626" s="146"/>
    </row>
    <row r="627" spans="2:9" ht="9.75">
      <c r="B627" s="146"/>
      <c r="C627" s="146"/>
      <c r="D627" s="146"/>
      <c r="E627" s="146"/>
      <c r="F627" s="146"/>
      <c r="G627" s="146"/>
      <c r="H627" s="146"/>
      <c r="I627" s="146"/>
    </row>
    <row r="628" spans="2:9" ht="9.75">
      <c r="B628" s="146"/>
      <c r="C628" s="146"/>
      <c r="D628" s="146"/>
      <c r="E628" s="146"/>
      <c r="F628" s="146"/>
      <c r="G628" s="146"/>
      <c r="H628" s="146"/>
      <c r="I628" s="146"/>
    </row>
    <row r="629" spans="2:9" ht="9.75">
      <c r="B629" s="146"/>
      <c r="C629" s="146"/>
      <c r="D629" s="146"/>
      <c r="E629" s="146"/>
      <c r="F629" s="146"/>
      <c r="G629" s="146"/>
      <c r="H629" s="146"/>
      <c r="I629" s="146"/>
    </row>
    <row r="630" spans="2:9" ht="9.75">
      <c r="B630" s="146"/>
      <c r="C630" s="146"/>
      <c r="D630" s="146"/>
      <c r="E630" s="146"/>
      <c r="F630" s="146"/>
      <c r="G630" s="146"/>
      <c r="H630" s="146"/>
      <c r="I630" s="146"/>
    </row>
    <row r="631" spans="2:9" ht="9.75">
      <c r="B631" s="146"/>
      <c r="C631" s="146"/>
      <c r="D631" s="146"/>
      <c r="E631" s="146"/>
      <c r="F631" s="146"/>
      <c r="G631" s="146"/>
      <c r="H631" s="146"/>
      <c r="I631" s="146"/>
    </row>
    <row r="632" spans="2:9" ht="9.75">
      <c r="B632" s="146"/>
      <c r="C632" s="146"/>
      <c r="D632" s="146"/>
      <c r="E632" s="146"/>
      <c r="F632" s="146"/>
      <c r="G632" s="146"/>
      <c r="H632" s="146"/>
      <c r="I632" s="146"/>
    </row>
    <row r="633" spans="2:9" ht="9.75">
      <c r="B633" s="146"/>
      <c r="C633" s="146"/>
      <c r="D633" s="146"/>
      <c r="E633" s="146"/>
      <c r="F633" s="146"/>
      <c r="G633" s="146"/>
      <c r="H633" s="146"/>
      <c r="I633" s="146"/>
    </row>
    <row r="634" spans="2:9" ht="9.75">
      <c r="B634" s="146"/>
      <c r="C634" s="146"/>
      <c r="D634" s="146"/>
      <c r="E634" s="146"/>
      <c r="F634" s="146"/>
      <c r="G634" s="146"/>
      <c r="H634" s="146"/>
      <c r="I634" s="146"/>
    </row>
    <row r="635" spans="2:9" ht="9.75">
      <c r="B635" s="146"/>
      <c r="C635" s="146"/>
      <c r="D635" s="146"/>
      <c r="E635" s="146"/>
      <c r="F635" s="146"/>
      <c r="G635" s="146"/>
      <c r="H635" s="146"/>
      <c r="I635" s="146"/>
    </row>
    <row r="636" spans="2:9" ht="9.75">
      <c r="B636" s="146"/>
      <c r="C636" s="146"/>
      <c r="D636" s="146"/>
      <c r="E636" s="146"/>
      <c r="F636" s="146"/>
      <c r="G636" s="146"/>
      <c r="H636" s="146"/>
      <c r="I636" s="146"/>
    </row>
    <row r="637" spans="2:9" ht="9.75">
      <c r="B637" s="146"/>
      <c r="C637" s="146"/>
      <c r="D637" s="146"/>
      <c r="E637" s="146"/>
      <c r="F637" s="146"/>
      <c r="G637" s="146"/>
      <c r="H637" s="146"/>
      <c r="I637" s="146"/>
    </row>
    <row r="638" spans="2:9" ht="9.75">
      <c r="B638" s="146"/>
      <c r="C638" s="146"/>
      <c r="D638" s="146"/>
      <c r="E638" s="146"/>
      <c r="F638" s="146"/>
      <c r="G638" s="146"/>
      <c r="H638" s="146"/>
      <c r="I638" s="146"/>
    </row>
    <row r="639" spans="2:9" ht="9.75">
      <c r="B639" s="146"/>
      <c r="C639" s="146"/>
      <c r="D639" s="146"/>
      <c r="E639" s="146"/>
      <c r="F639" s="146"/>
      <c r="G639" s="146"/>
      <c r="H639" s="146"/>
      <c r="I639" s="146"/>
    </row>
    <row r="640" spans="2:9" ht="9.75">
      <c r="B640" s="146"/>
      <c r="C640" s="146"/>
      <c r="D640" s="146"/>
      <c r="E640" s="146"/>
      <c r="F640" s="146"/>
      <c r="G640" s="146"/>
      <c r="H640" s="146"/>
      <c r="I640" s="146"/>
    </row>
    <row r="641" spans="2:9" ht="9.75">
      <c r="B641" s="146"/>
      <c r="C641" s="146"/>
      <c r="D641" s="146"/>
      <c r="E641" s="146"/>
      <c r="F641" s="146"/>
      <c r="G641" s="146"/>
      <c r="H641" s="146"/>
      <c r="I641" s="146"/>
    </row>
    <row r="642" spans="2:9" ht="9.75">
      <c r="B642" s="146"/>
      <c r="C642" s="146"/>
      <c r="D642" s="146"/>
      <c r="E642" s="146"/>
      <c r="F642" s="146"/>
      <c r="G642" s="146"/>
      <c r="H642" s="146"/>
      <c r="I642" s="146"/>
    </row>
    <row r="643" spans="2:9" ht="9.75">
      <c r="B643" s="146"/>
      <c r="C643" s="146"/>
      <c r="D643" s="146"/>
      <c r="E643" s="146"/>
      <c r="F643" s="146"/>
      <c r="G643" s="146"/>
      <c r="H643" s="146"/>
      <c r="I643" s="146"/>
    </row>
    <row r="644" spans="2:9" ht="9.75">
      <c r="B644" s="146"/>
      <c r="C644" s="146"/>
      <c r="D644" s="146"/>
      <c r="E644" s="146"/>
      <c r="F644" s="146"/>
      <c r="G644" s="146"/>
      <c r="H644" s="146"/>
      <c r="I644" s="146"/>
    </row>
    <row r="645" spans="2:9" ht="9.75">
      <c r="B645" s="146"/>
      <c r="C645" s="146"/>
      <c r="D645" s="146"/>
      <c r="E645" s="146"/>
      <c r="F645" s="146"/>
      <c r="G645" s="146"/>
      <c r="H645" s="146"/>
      <c r="I645" s="146"/>
    </row>
    <row r="646" spans="2:9" ht="9.75">
      <c r="B646" s="146"/>
      <c r="C646" s="146"/>
      <c r="D646" s="146"/>
      <c r="E646" s="146"/>
      <c r="F646" s="146"/>
      <c r="G646" s="146"/>
      <c r="H646" s="146"/>
      <c r="I646" s="146"/>
    </row>
    <row r="647" spans="2:9" ht="9.75">
      <c r="B647" s="146"/>
      <c r="C647" s="146"/>
      <c r="D647" s="146"/>
      <c r="E647" s="146"/>
      <c r="F647" s="146"/>
      <c r="G647" s="146"/>
      <c r="H647" s="146"/>
      <c r="I647" s="146"/>
    </row>
    <row r="648" spans="2:9" ht="9.75">
      <c r="B648" s="146"/>
      <c r="C648" s="146"/>
      <c r="D648" s="146"/>
      <c r="E648" s="146"/>
      <c r="F648" s="146"/>
      <c r="G648" s="146"/>
      <c r="H648" s="146"/>
      <c r="I648" s="146"/>
    </row>
    <row r="649" spans="2:9" ht="9.75">
      <c r="B649" s="146"/>
      <c r="C649" s="146"/>
      <c r="D649" s="146"/>
      <c r="E649" s="146"/>
      <c r="F649" s="146"/>
      <c r="G649" s="146"/>
      <c r="H649" s="146"/>
      <c r="I649" s="146"/>
    </row>
    <row r="650" spans="2:9" ht="9.75">
      <c r="B650" s="146"/>
      <c r="C650" s="146"/>
      <c r="D650" s="146"/>
      <c r="E650" s="146"/>
      <c r="F650" s="146"/>
      <c r="G650" s="146"/>
      <c r="H650" s="146"/>
      <c r="I650" s="146"/>
    </row>
    <row r="651" spans="2:9" ht="9.75">
      <c r="B651" s="146"/>
      <c r="C651" s="146"/>
      <c r="D651" s="146"/>
      <c r="E651" s="146"/>
      <c r="F651" s="146"/>
      <c r="G651" s="146"/>
      <c r="H651" s="146"/>
      <c r="I651" s="146"/>
    </row>
    <row r="652" spans="2:9" ht="9.75">
      <c r="B652" s="146"/>
      <c r="C652" s="146"/>
      <c r="D652" s="146"/>
      <c r="E652" s="146"/>
      <c r="F652" s="146"/>
      <c r="G652" s="146"/>
      <c r="H652" s="146"/>
      <c r="I652" s="146"/>
    </row>
    <row r="653" spans="2:9" ht="9.75">
      <c r="B653" s="146"/>
      <c r="C653" s="146"/>
      <c r="D653" s="146"/>
      <c r="E653" s="146"/>
      <c r="F653" s="146"/>
      <c r="G653" s="146"/>
      <c r="H653" s="146"/>
      <c r="I653" s="146"/>
    </row>
    <row r="654" spans="2:9" ht="9.75">
      <c r="B654" s="146"/>
      <c r="C654" s="146"/>
      <c r="D654" s="146"/>
      <c r="E654" s="146"/>
      <c r="F654" s="146"/>
      <c r="G654" s="146"/>
      <c r="H654" s="146"/>
      <c r="I654" s="146"/>
    </row>
    <row r="655" spans="2:9" ht="9.75">
      <c r="B655" s="146"/>
      <c r="C655" s="146"/>
      <c r="D655" s="146"/>
      <c r="E655" s="146"/>
      <c r="F655" s="146"/>
      <c r="G655" s="146"/>
      <c r="H655" s="146"/>
      <c r="I655" s="146"/>
    </row>
    <row r="656" spans="2:9" ht="9.75">
      <c r="B656" s="146"/>
      <c r="C656" s="146"/>
      <c r="D656" s="146"/>
      <c r="E656" s="146"/>
      <c r="F656" s="146"/>
      <c r="G656" s="146"/>
      <c r="H656" s="146"/>
      <c r="I656" s="146"/>
    </row>
    <row r="657" spans="2:9" ht="9.75">
      <c r="B657" s="146"/>
      <c r="C657" s="146"/>
      <c r="D657" s="146"/>
      <c r="E657" s="146"/>
      <c r="F657" s="146"/>
      <c r="G657" s="146"/>
      <c r="H657" s="146"/>
      <c r="I657" s="146"/>
    </row>
    <row r="658" spans="2:9" ht="9.75">
      <c r="B658" s="146"/>
      <c r="C658" s="146"/>
      <c r="D658" s="146"/>
      <c r="E658" s="146"/>
      <c r="F658" s="146"/>
      <c r="G658" s="146"/>
      <c r="H658" s="146"/>
      <c r="I658" s="146"/>
    </row>
    <row r="659" spans="2:9" ht="9.75">
      <c r="B659" s="146"/>
      <c r="C659" s="146"/>
      <c r="D659" s="146"/>
      <c r="E659" s="146"/>
      <c r="F659" s="146"/>
      <c r="G659" s="146"/>
      <c r="H659" s="146"/>
      <c r="I659" s="146"/>
    </row>
    <row r="660" spans="2:9" ht="9.75">
      <c r="B660" s="146"/>
      <c r="C660" s="146"/>
      <c r="D660" s="146"/>
      <c r="E660" s="146"/>
      <c r="F660" s="146"/>
      <c r="G660" s="146"/>
      <c r="H660" s="146"/>
      <c r="I660" s="146"/>
    </row>
    <row r="661" spans="2:9" ht="9.75">
      <c r="B661" s="146"/>
      <c r="C661" s="146"/>
      <c r="D661" s="146"/>
      <c r="E661" s="146"/>
      <c r="F661" s="146"/>
      <c r="G661" s="146"/>
      <c r="H661" s="146"/>
      <c r="I661" s="146"/>
    </row>
    <row r="662" spans="2:9" ht="9.75">
      <c r="B662" s="146"/>
      <c r="C662" s="146"/>
      <c r="D662" s="146"/>
      <c r="E662" s="146"/>
      <c r="F662" s="146"/>
      <c r="G662" s="146"/>
      <c r="H662" s="146"/>
      <c r="I662" s="146"/>
    </row>
    <row r="663" spans="2:9" ht="9.75">
      <c r="B663" s="146"/>
      <c r="C663" s="146"/>
      <c r="D663" s="146"/>
      <c r="E663" s="146"/>
      <c r="F663" s="146"/>
      <c r="G663" s="146"/>
      <c r="H663" s="146"/>
      <c r="I663" s="146"/>
    </row>
    <row r="664" spans="2:9" ht="9.75">
      <c r="B664" s="146"/>
      <c r="C664" s="146"/>
      <c r="D664" s="146"/>
      <c r="E664" s="146"/>
      <c r="F664" s="146"/>
      <c r="G664" s="146"/>
      <c r="H664" s="146"/>
      <c r="I664" s="146"/>
    </row>
    <row r="665" spans="2:9" ht="9.75">
      <c r="B665" s="146"/>
      <c r="C665" s="146"/>
      <c r="D665" s="146"/>
      <c r="E665" s="146"/>
      <c r="F665" s="146"/>
      <c r="G665" s="146"/>
      <c r="H665" s="146"/>
      <c r="I665" s="146"/>
    </row>
    <row r="666" spans="2:9" ht="9.75">
      <c r="B666" s="146"/>
      <c r="C666" s="146"/>
      <c r="D666" s="146"/>
      <c r="E666" s="146"/>
      <c r="F666" s="146"/>
      <c r="G666" s="146"/>
      <c r="H666" s="146"/>
      <c r="I666" s="146"/>
    </row>
    <row r="667" spans="2:9" ht="9.75">
      <c r="B667" s="146"/>
      <c r="C667" s="146"/>
      <c r="D667" s="146"/>
      <c r="E667" s="146"/>
      <c r="F667" s="146"/>
      <c r="G667" s="146"/>
      <c r="H667" s="146"/>
      <c r="I667" s="146"/>
    </row>
    <row r="668" spans="2:9" ht="9.75">
      <c r="B668" s="146"/>
      <c r="C668" s="146"/>
      <c r="D668" s="146"/>
      <c r="E668" s="146"/>
      <c r="F668" s="146"/>
      <c r="G668" s="146"/>
      <c r="H668" s="146"/>
      <c r="I668" s="146"/>
    </row>
    <row r="669" spans="2:9" ht="9.75">
      <c r="B669" s="146"/>
      <c r="C669" s="146"/>
      <c r="D669" s="146"/>
      <c r="E669" s="146"/>
      <c r="F669" s="146"/>
      <c r="G669" s="146"/>
      <c r="H669" s="146"/>
      <c r="I669" s="146"/>
    </row>
    <row r="670" spans="2:9" ht="9.75">
      <c r="B670" s="146"/>
      <c r="C670" s="146"/>
      <c r="D670" s="146"/>
      <c r="E670" s="146"/>
      <c r="F670" s="146"/>
      <c r="G670" s="146"/>
      <c r="H670" s="146"/>
      <c r="I670" s="146"/>
    </row>
    <row r="671" spans="2:9" ht="9.75">
      <c r="B671" s="146"/>
      <c r="C671" s="146"/>
      <c r="D671" s="146"/>
      <c r="E671" s="146"/>
      <c r="F671" s="146"/>
      <c r="G671" s="146"/>
      <c r="H671" s="146"/>
      <c r="I671" s="146"/>
    </row>
    <row r="672" spans="2:9" ht="9.75">
      <c r="B672" s="146"/>
      <c r="C672" s="146"/>
      <c r="D672" s="146"/>
      <c r="E672" s="146"/>
      <c r="F672" s="146"/>
      <c r="G672" s="146"/>
      <c r="H672" s="146"/>
      <c r="I672" s="146"/>
    </row>
    <row r="673" spans="2:9" ht="9.75">
      <c r="B673" s="146"/>
      <c r="C673" s="146"/>
      <c r="D673" s="146"/>
      <c r="E673" s="146"/>
      <c r="F673" s="146"/>
      <c r="G673" s="146"/>
      <c r="H673" s="146"/>
      <c r="I673" s="146"/>
    </row>
    <row r="674" spans="2:9" ht="9.75">
      <c r="B674" s="146"/>
      <c r="C674" s="146"/>
      <c r="D674" s="146"/>
      <c r="E674" s="146"/>
      <c r="F674" s="146"/>
      <c r="G674" s="146"/>
      <c r="H674" s="146"/>
      <c r="I674" s="146"/>
    </row>
    <row r="675" spans="2:9" ht="9.75">
      <c r="B675" s="146"/>
      <c r="C675" s="146"/>
      <c r="D675" s="146"/>
      <c r="E675" s="146"/>
      <c r="F675" s="146"/>
      <c r="G675" s="146"/>
      <c r="H675" s="146"/>
      <c r="I675" s="146"/>
    </row>
    <row r="676" spans="2:9" ht="9.75">
      <c r="B676" s="146"/>
      <c r="C676" s="146"/>
      <c r="D676" s="146"/>
      <c r="E676" s="146"/>
      <c r="F676" s="146"/>
      <c r="G676" s="146"/>
      <c r="H676" s="146"/>
      <c r="I676" s="146"/>
    </row>
    <row r="677" spans="2:9" ht="9.75">
      <c r="B677" s="146"/>
      <c r="C677" s="146"/>
      <c r="D677" s="146"/>
      <c r="E677" s="146"/>
      <c r="F677" s="146"/>
      <c r="G677" s="146"/>
      <c r="H677" s="146"/>
      <c r="I677" s="146"/>
    </row>
    <row r="678" spans="2:9" ht="9.75">
      <c r="B678" s="146"/>
      <c r="C678" s="146"/>
      <c r="D678" s="146"/>
      <c r="E678" s="146"/>
      <c r="F678" s="146"/>
      <c r="G678" s="146"/>
      <c r="H678" s="146"/>
      <c r="I678" s="146"/>
    </row>
    <row r="679" spans="2:9" ht="9.75">
      <c r="B679" s="146"/>
      <c r="C679" s="146"/>
      <c r="D679" s="146"/>
      <c r="E679" s="146"/>
      <c r="F679" s="146"/>
      <c r="G679" s="146"/>
      <c r="H679" s="146"/>
      <c r="I679" s="146"/>
    </row>
    <row r="680" spans="2:9" ht="9.75">
      <c r="B680" s="146"/>
      <c r="C680" s="146"/>
      <c r="D680" s="146"/>
      <c r="E680" s="146"/>
      <c r="F680" s="146"/>
      <c r="G680" s="146"/>
      <c r="H680" s="146"/>
      <c r="I680" s="146"/>
    </row>
    <row r="681" spans="2:9" ht="9.75">
      <c r="B681" s="146"/>
      <c r="C681" s="146"/>
      <c r="D681" s="146"/>
      <c r="E681" s="146"/>
      <c r="F681" s="146"/>
      <c r="G681" s="146"/>
      <c r="H681" s="146"/>
      <c r="I681" s="146"/>
    </row>
    <row r="682" spans="2:9" ht="9.75">
      <c r="B682" s="146"/>
      <c r="C682" s="146"/>
      <c r="D682" s="146"/>
      <c r="E682" s="146"/>
      <c r="F682" s="146"/>
      <c r="G682" s="146"/>
      <c r="H682" s="146"/>
      <c r="I682" s="146"/>
    </row>
    <row r="683" spans="2:9" ht="9.75">
      <c r="B683" s="146"/>
      <c r="C683" s="146"/>
      <c r="D683" s="146"/>
      <c r="E683" s="146"/>
      <c r="F683" s="146"/>
      <c r="G683" s="146"/>
      <c r="H683" s="146"/>
      <c r="I683" s="146"/>
    </row>
    <row r="684" spans="2:9" ht="9.75">
      <c r="B684" s="146"/>
      <c r="C684" s="146"/>
      <c r="D684" s="146"/>
      <c r="E684" s="146"/>
      <c r="F684" s="146"/>
      <c r="G684" s="146"/>
      <c r="H684" s="146"/>
      <c r="I684" s="146"/>
    </row>
    <row r="685" spans="2:9" ht="9.75">
      <c r="B685" s="146"/>
      <c r="C685" s="146"/>
      <c r="D685" s="146"/>
      <c r="E685" s="146"/>
      <c r="F685" s="146"/>
      <c r="G685" s="146"/>
      <c r="H685" s="146"/>
      <c r="I685" s="146"/>
    </row>
    <row r="686" spans="2:9" ht="9.75">
      <c r="B686" s="146"/>
      <c r="C686" s="146"/>
      <c r="D686" s="146"/>
      <c r="E686" s="146"/>
      <c r="F686" s="146"/>
      <c r="G686" s="146"/>
      <c r="H686" s="146"/>
      <c r="I686" s="146"/>
    </row>
    <row r="687" spans="2:9" ht="9.75">
      <c r="B687" s="146"/>
      <c r="C687" s="146"/>
      <c r="D687" s="146"/>
      <c r="E687" s="146"/>
      <c r="F687" s="146"/>
      <c r="G687" s="146"/>
      <c r="H687" s="146"/>
      <c r="I687" s="146"/>
    </row>
    <row r="688" spans="2:9" ht="9.75">
      <c r="B688" s="146"/>
      <c r="C688" s="146"/>
      <c r="D688" s="146"/>
      <c r="E688" s="146"/>
      <c r="F688" s="146"/>
      <c r="G688" s="146"/>
      <c r="H688" s="146"/>
      <c r="I688" s="146"/>
    </row>
    <row r="689" spans="2:9" ht="9.75">
      <c r="B689" s="146"/>
      <c r="C689" s="146"/>
      <c r="D689" s="146"/>
      <c r="E689" s="146"/>
      <c r="F689" s="146"/>
      <c r="G689" s="146"/>
      <c r="H689" s="146"/>
      <c r="I689" s="146"/>
    </row>
    <row r="690" spans="2:9" ht="9.75">
      <c r="B690" s="146"/>
      <c r="C690" s="146"/>
      <c r="D690" s="146"/>
      <c r="E690" s="146"/>
      <c r="F690" s="146"/>
      <c r="G690" s="146"/>
      <c r="H690" s="146"/>
      <c r="I690" s="146"/>
    </row>
    <row r="691" spans="2:9" ht="9.75">
      <c r="B691" s="146"/>
      <c r="C691" s="146"/>
      <c r="D691" s="146"/>
      <c r="E691" s="146"/>
      <c r="F691" s="146"/>
      <c r="G691" s="146"/>
      <c r="H691" s="146"/>
      <c r="I691" s="146"/>
    </row>
    <row r="692" spans="2:9" ht="9.75">
      <c r="B692" s="146"/>
      <c r="C692" s="146"/>
      <c r="D692" s="146"/>
      <c r="E692" s="146"/>
      <c r="F692" s="146"/>
      <c r="G692" s="146"/>
      <c r="H692" s="146"/>
      <c r="I692" s="146"/>
    </row>
    <row r="693" spans="2:9" ht="9.75">
      <c r="B693" s="146"/>
      <c r="C693" s="146"/>
      <c r="D693" s="146"/>
      <c r="E693" s="146"/>
      <c r="F693" s="146"/>
      <c r="G693" s="146"/>
      <c r="H693" s="146"/>
      <c r="I693" s="146"/>
    </row>
    <row r="694" spans="2:9" ht="9.75">
      <c r="B694" s="146"/>
      <c r="C694" s="146"/>
      <c r="D694" s="146"/>
      <c r="E694" s="146"/>
      <c r="F694" s="146"/>
      <c r="G694" s="146"/>
      <c r="H694" s="146"/>
      <c r="I694" s="146"/>
    </row>
    <row r="695" spans="2:9" ht="9.75">
      <c r="B695" s="146"/>
      <c r="C695" s="146"/>
      <c r="D695" s="146"/>
      <c r="E695" s="146"/>
      <c r="F695" s="146"/>
      <c r="G695" s="146"/>
      <c r="H695" s="146"/>
      <c r="I695" s="146"/>
    </row>
    <row r="696" spans="2:9" ht="9.75">
      <c r="B696" s="146"/>
      <c r="C696" s="146"/>
      <c r="D696" s="146"/>
      <c r="E696" s="146"/>
      <c r="F696" s="146"/>
      <c r="G696" s="146"/>
      <c r="H696" s="146"/>
      <c r="I696" s="146"/>
    </row>
    <row r="697" spans="2:9" ht="9.75">
      <c r="B697" s="146"/>
      <c r="C697" s="146"/>
      <c r="D697" s="146"/>
      <c r="E697" s="146"/>
      <c r="F697" s="146"/>
      <c r="G697" s="146"/>
      <c r="H697" s="146"/>
      <c r="I697" s="146"/>
    </row>
    <row r="698" spans="2:9" ht="9.75">
      <c r="B698" s="146"/>
      <c r="C698" s="146"/>
      <c r="D698" s="146"/>
      <c r="E698" s="146"/>
      <c r="F698" s="146"/>
      <c r="G698" s="146"/>
      <c r="H698" s="146"/>
      <c r="I698" s="146"/>
    </row>
    <row r="699" spans="2:9" ht="9.75">
      <c r="B699" s="146"/>
      <c r="C699" s="146"/>
      <c r="D699" s="146"/>
      <c r="E699" s="146"/>
      <c r="F699" s="146"/>
      <c r="G699" s="146"/>
      <c r="H699" s="146"/>
      <c r="I699" s="146"/>
    </row>
    <row r="700" spans="2:9" ht="9.75">
      <c r="B700" s="146"/>
      <c r="C700" s="146"/>
      <c r="D700" s="146"/>
      <c r="E700" s="146"/>
      <c r="F700" s="146"/>
      <c r="G700" s="146"/>
      <c r="H700" s="146"/>
      <c r="I700" s="146"/>
    </row>
    <row r="701" spans="2:9" ht="9.75">
      <c r="B701" s="146"/>
      <c r="C701" s="146"/>
      <c r="D701" s="146"/>
      <c r="E701" s="146"/>
      <c r="F701" s="146"/>
      <c r="G701" s="146"/>
      <c r="H701" s="146"/>
      <c r="I701" s="146"/>
    </row>
    <row r="702" spans="2:9" ht="9.75">
      <c r="B702" s="146"/>
      <c r="C702" s="146"/>
      <c r="D702" s="146"/>
      <c r="E702" s="146"/>
      <c r="F702" s="146"/>
      <c r="G702" s="146"/>
      <c r="H702" s="146"/>
      <c r="I702" s="146"/>
    </row>
    <row r="703" spans="2:9" ht="9.75">
      <c r="B703" s="146"/>
      <c r="C703" s="146"/>
      <c r="D703" s="146"/>
      <c r="E703" s="146"/>
      <c r="F703" s="146"/>
      <c r="G703" s="146"/>
      <c r="H703" s="146"/>
      <c r="I703" s="146"/>
    </row>
    <row r="704" spans="2:9" ht="9.75">
      <c r="B704" s="146"/>
      <c r="C704" s="146"/>
      <c r="D704" s="146"/>
      <c r="E704" s="146"/>
      <c r="F704" s="146"/>
      <c r="G704" s="146"/>
      <c r="H704" s="146"/>
      <c r="I704" s="146"/>
    </row>
    <row r="705" spans="2:9" ht="9.75">
      <c r="B705" s="146"/>
      <c r="C705" s="146"/>
      <c r="D705" s="146"/>
      <c r="E705" s="146"/>
      <c r="F705" s="146"/>
      <c r="G705" s="146"/>
      <c r="H705" s="146"/>
      <c r="I705" s="146"/>
    </row>
    <row r="706" spans="2:9" ht="9.75">
      <c r="B706" s="146"/>
      <c r="C706" s="146"/>
      <c r="D706" s="146"/>
      <c r="E706" s="146"/>
      <c r="F706" s="146"/>
      <c r="G706" s="146"/>
      <c r="H706" s="146"/>
      <c r="I706" s="146"/>
    </row>
    <row r="707" spans="2:9" ht="9.75">
      <c r="B707" s="146"/>
      <c r="C707" s="146"/>
      <c r="D707" s="146"/>
      <c r="E707" s="146"/>
      <c r="F707" s="146"/>
      <c r="G707" s="146"/>
      <c r="H707" s="146"/>
      <c r="I707" s="146"/>
    </row>
    <row r="708" spans="2:9" ht="9.75">
      <c r="B708" s="146"/>
      <c r="C708" s="146"/>
      <c r="D708" s="146"/>
      <c r="E708" s="146"/>
      <c r="F708" s="146"/>
      <c r="G708" s="146"/>
      <c r="H708" s="146"/>
      <c r="I708" s="146"/>
    </row>
    <row r="709" spans="2:9" ht="9.75">
      <c r="B709" s="146"/>
      <c r="C709" s="146"/>
      <c r="D709" s="146"/>
      <c r="E709" s="146"/>
      <c r="F709" s="146"/>
      <c r="G709" s="146"/>
      <c r="H709" s="146"/>
      <c r="I709" s="146"/>
    </row>
    <row r="710" spans="2:9" ht="9.75">
      <c r="B710" s="146"/>
      <c r="C710" s="146"/>
      <c r="D710" s="146"/>
      <c r="E710" s="146"/>
      <c r="F710" s="146"/>
      <c r="G710" s="146"/>
      <c r="H710" s="146"/>
      <c r="I710" s="146"/>
    </row>
    <row r="711" spans="2:9" ht="9.75">
      <c r="B711" s="146"/>
      <c r="C711" s="146"/>
      <c r="D711" s="146"/>
      <c r="E711" s="146"/>
      <c r="F711" s="146"/>
      <c r="G711" s="146"/>
      <c r="H711" s="146"/>
      <c r="I711" s="146"/>
    </row>
    <row r="712" spans="2:9" ht="9.75">
      <c r="B712" s="146"/>
      <c r="C712" s="146"/>
      <c r="D712" s="146"/>
      <c r="E712" s="146"/>
      <c r="F712" s="146"/>
      <c r="G712" s="146"/>
      <c r="H712" s="146"/>
      <c r="I712" s="146"/>
    </row>
    <row r="713" spans="2:9" ht="9.75">
      <c r="B713" s="146"/>
      <c r="C713" s="146"/>
      <c r="D713" s="146"/>
      <c r="E713" s="146"/>
      <c r="F713" s="146"/>
      <c r="G713" s="146"/>
      <c r="H713" s="146"/>
      <c r="I713" s="146"/>
    </row>
    <row r="714" spans="2:9" ht="9.75">
      <c r="B714" s="146"/>
      <c r="C714" s="146"/>
      <c r="D714" s="146"/>
      <c r="E714" s="146"/>
      <c r="F714" s="146"/>
      <c r="G714" s="146"/>
      <c r="H714" s="146"/>
      <c r="I714" s="146"/>
    </row>
    <row r="715" spans="2:9" ht="9.75">
      <c r="B715" s="146"/>
      <c r="C715" s="146"/>
      <c r="D715" s="146"/>
      <c r="E715" s="146"/>
      <c r="F715" s="146"/>
      <c r="G715" s="146"/>
      <c r="H715" s="146"/>
      <c r="I715" s="146"/>
    </row>
    <row r="716" spans="2:9" ht="9.75">
      <c r="B716" s="146"/>
      <c r="C716" s="146"/>
      <c r="D716" s="146"/>
      <c r="E716" s="146"/>
      <c r="F716" s="146"/>
      <c r="G716" s="146"/>
      <c r="H716" s="146"/>
      <c r="I716" s="146"/>
    </row>
    <row r="717" spans="2:9" ht="9.75">
      <c r="B717" s="146"/>
      <c r="C717" s="146"/>
      <c r="D717" s="146"/>
      <c r="E717" s="146"/>
      <c r="F717" s="146"/>
      <c r="G717" s="146"/>
      <c r="H717" s="146"/>
      <c r="I717" s="146"/>
    </row>
    <row r="718" spans="2:9" ht="9.75">
      <c r="B718" s="146"/>
      <c r="C718" s="146"/>
      <c r="D718" s="146"/>
      <c r="E718" s="146"/>
      <c r="F718" s="146"/>
      <c r="G718" s="146"/>
      <c r="H718" s="146"/>
      <c r="I718" s="146"/>
    </row>
    <row r="719" spans="2:9" ht="9.75">
      <c r="B719" s="146"/>
      <c r="C719" s="146"/>
      <c r="D719" s="146"/>
      <c r="E719" s="146"/>
      <c r="F719" s="146"/>
      <c r="G719" s="146"/>
      <c r="H719" s="146"/>
      <c r="I719" s="146"/>
    </row>
    <row r="720" spans="2:9" ht="9.75">
      <c r="B720" s="146"/>
      <c r="C720" s="146"/>
      <c r="D720" s="146"/>
      <c r="E720" s="146"/>
      <c r="F720" s="146"/>
      <c r="G720" s="146"/>
      <c r="H720" s="146"/>
      <c r="I720" s="146"/>
    </row>
    <row r="721" spans="2:9" ht="9.75">
      <c r="B721" s="146"/>
      <c r="C721" s="146"/>
      <c r="D721" s="146"/>
      <c r="E721" s="146"/>
      <c r="F721" s="146"/>
      <c r="G721" s="146"/>
      <c r="H721" s="146"/>
      <c r="I721" s="146"/>
    </row>
    <row r="722" spans="2:9" ht="9.75">
      <c r="B722" s="146"/>
      <c r="C722" s="146"/>
      <c r="D722" s="146"/>
      <c r="E722" s="146"/>
      <c r="F722" s="146"/>
      <c r="G722" s="146"/>
      <c r="H722" s="146"/>
      <c r="I722" s="146"/>
    </row>
    <row r="723" spans="2:9" ht="9.75">
      <c r="B723" s="146"/>
      <c r="C723" s="146"/>
      <c r="D723" s="146"/>
      <c r="E723" s="146"/>
      <c r="F723" s="146"/>
      <c r="G723" s="146"/>
      <c r="H723" s="146"/>
      <c r="I723" s="146"/>
    </row>
    <row r="724" spans="2:9" ht="9.75">
      <c r="B724" s="146"/>
      <c r="C724" s="146"/>
      <c r="D724" s="146"/>
      <c r="E724" s="146"/>
      <c r="F724" s="146"/>
      <c r="G724" s="146"/>
      <c r="H724" s="146"/>
      <c r="I724" s="146"/>
    </row>
    <row r="725" spans="2:9" ht="9.75">
      <c r="B725" s="146"/>
      <c r="C725" s="146"/>
      <c r="D725" s="146"/>
      <c r="E725" s="146"/>
      <c r="F725" s="146"/>
      <c r="G725" s="146"/>
      <c r="H725" s="146"/>
      <c r="I725" s="146"/>
    </row>
    <row r="726" spans="2:9" ht="9.75">
      <c r="B726" s="146"/>
      <c r="C726" s="146"/>
      <c r="D726" s="146"/>
      <c r="E726" s="146"/>
      <c r="F726" s="146"/>
      <c r="G726" s="146"/>
      <c r="H726" s="146"/>
      <c r="I726" s="146"/>
    </row>
    <row r="727" spans="2:9" ht="9.75">
      <c r="B727" s="146"/>
      <c r="C727" s="146"/>
      <c r="D727" s="146"/>
      <c r="E727" s="146"/>
      <c r="F727" s="146"/>
      <c r="G727" s="146"/>
      <c r="H727" s="146"/>
      <c r="I727" s="146"/>
    </row>
    <row r="728" spans="2:9" ht="9.75">
      <c r="B728" s="146"/>
      <c r="C728" s="146"/>
      <c r="D728" s="146"/>
      <c r="E728" s="146"/>
      <c r="F728" s="146"/>
      <c r="G728" s="146"/>
      <c r="H728" s="146"/>
      <c r="I728" s="146"/>
    </row>
    <row r="729" spans="2:9" ht="9.75">
      <c r="B729" s="146"/>
      <c r="C729" s="146"/>
      <c r="D729" s="146"/>
      <c r="E729" s="146"/>
      <c r="F729" s="146"/>
      <c r="G729" s="146"/>
      <c r="H729" s="146"/>
      <c r="I729" s="146"/>
    </row>
    <row r="730" spans="2:9" ht="9.75">
      <c r="B730" s="146"/>
      <c r="C730" s="146"/>
      <c r="D730" s="146"/>
      <c r="E730" s="146"/>
      <c r="F730" s="146"/>
      <c r="G730" s="146"/>
      <c r="H730" s="146"/>
      <c r="I730" s="146"/>
    </row>
    <row r="731" spans="2:9" ht="9.75">
      <c r="B731" s="146"/>
      <c r="C731" s="146"/>
      <c r="D731" s="146"/>
      <c r="E731" s="146"/>
      <c r="F731" s="146"/>
      <c r="G731" s="146"/>
      <c r="H731" s="146"/>
      <c r="I731" s="146"/>
    </row>
    <row r="732" spans="2:9" ht="9.75">
      <c r="B732" s="146"/>
      <c r="C732" s="146"/>
      <c r="D732" s="146"/>
      <c r="E732" s="146"/>
      <c r="F732" s="146"/>
      <c r="G732" s="146"/>
      <c r="H732" s="146"/>
      <c r="I732" s="146"/>
    </row>
    <row r="733" spans="2:9" ht="9.75">
      <c r="B733" s="146"/>
      <c r="C733" s="146"/>
      <c r="D733" s="146"/>
      <c r="E733" s="146"/>
      <c r="F733" s="146"/>
      <c r="G733" s="146"/>
      <c r="H733" s="146"/>
      <c r="I733" s="146"/>
    </row>
    <row r="734" spans="2:9" ht="9.75">
      <c r="B734" s="146"/>
      <c r="C734" s="146"/>
      <c r="D734" s="146"/>
      <c r="E734" s="146"/>
      <c r="F734" s="146"/>
      <c r="G734" s="146"/>
      <c r="H734" s="146"/>
      <c r="I734" s="146"/>
    </row>
    <row r="735" spans="2:9" ht="9.75">
      <c r="B735" s="146"/>
      <c r="C735" s="146"/>
      <c r="D735" s="146"/>
      <c r="E735" s="146"/>
      <c r="F735" s="146"/>
      <c r="G735" s="146"/>
      <c r="H735" s="146"/>
      <c r="I735" s="146"/>
    </row>
    <row r="736" spans="2:9" ht="9.75">
      <c r="B736" s="146"/>
      <c r="C736" s="146"/>
      <c r="D736" s="146"/>
      <c r="E736" s="146"/>
      <c r="F736" s="146"/>
      <c r="G736" s="146"/>
      <c r="H736" s="146"/>
      <c r="I736" s="146"/>
    </row>
    <row r="737" spans="2:9" ht="9.75">
      <c r="B737" s="146"/>
      <c r="C737" s="146"/>
      <c r="D737" s="146"/>
      <c r="E737" s="146"/>
      <c r="F737" s="146"/>
      <c r="G737" s="146"/>
      <c r="H737" s="146"/>
      <c r="I737" s="146"/>
    </row>
    <row r="738" spans="2:9" ht="9.75">
      <c r="B738" s="146"/>
      <c r="C738" s="146"/>
      <c r="D738" s="146"/>
      <c r="E738" s="146"/>
      <c r="F738" s="146"/>
      <c r="G738" s="146"/>
      <c r="H738" s="146"/>
      <c r="I738" s="146"/>
    </row>
    <row r="739" spans="2:9" ht="9.75">
      <c r="B739" s="146"/>
      <c r="C739" s="146"/>
      <c r="D739" s="146"/>
      <c r="E739" s="146"/>
      <c r="F739" s="146"/>
      <c r="G739" s="146"/>
      <c r="H739" s="146"/>
      <c r="I739" s="146"/>
    </row>
    <row r="740" spans="2:9" ht="9.75">
      <c r="B740" s="146"/>
      <c r="C740" s="146"/>
      <c r="D740" s="146"/>
      <c r="E740" s="146"/>
      <c r="F740" s="146"/>
      <c r="G740" s="146"/>
      <c r="H740" s="146"/>
      <c r="I740" s="146"/>
    </row>
    <row r="741" spans="2:9" ht="9.75">
      <c r="B741" s="146"/>
      <c r="C741" s="146"/>
      <c r="D741" s="146"/>
      <c r="E741" s="146"/>
      <c r="F741" s="146"/>
      <c r="G741" s="146"/>
      <c r="H741" s="146"/>
      <c r="I741" s="146"/>
    </row>
    <row r="742" spans="2:9" ht="9.75">
      <c r="B742" s="146"/>
      <c r="C742" s="146"/>
      <c r="D742" s="146"/>
      <c r="E742" s="146"/>
      <c r="F742" s="146"/>
      <c r="G742" s="146"/>
      <c r="H742" s="146"/>
      <c r="I742" s="146"/>
    </row>
    <row r="743" spans="2:9" ht="9.75">
      <c r="B743" s="146"/>
      <c r="C743" s="146"/>
      <c r="D743" s="146"/>
      <c r="E743" s="146"/>
      <c r="F743" s="146"/>
      <c r="G743" s="146"/>
      <c r="H743" s="146"/>
      <c r="I743" s="146"/>
    </row>
    <row r="744" spans="2:9" ht="9.75">
      <c r="B744" s="146"/>
      <c r="C744" s="146"/>
      <c r="D744" s="146"/>
      <c r="E744" s="146"/>
      <c r="F744" s="146"/>
      <c r="G744" s="146"/>
      <c r="H744" s="146"/>
      <c r="I744" s="146"/>
    </row>
    <row r="745" spans="2:9" ht="9.75">
      <c r="B745" s="146"/>
      <c r="C745" s="146"/>
      <c r="D745" s="146"/>
      <c r="E745" s="146"/>
      <c r="F745" s="146"/>
      <c r="G745" s="146"/>
      <c r="H745" s="146"/>
      <c r="I745" s="146"/>
    </row>
    <row r="746" spans="2:9" ht="9.75">
      <c r="B746" s="146"/>
      <c r="C746" s="146"/>
      <c r="D746" s="146"/>
      <c r="E746" s="146"/>
      <c r="F746" s="146"/>
      <c r="G746" s="146"/>
      <c r="H746" s="146"/>
      <c r="I746" s="146"/>
    </row>
    <row r="747" spans="2:9" ht="9.75">
      <c r="B747" s="146"/>
      <c r="C747" s="146"/>
      <c r="D747" s="146"/>
      <c r="E747" s="146"/>
      <c r="F747" s="146"/>
      <c r="G747" s="146"/>
      <c r="H747" s="146"/>
      <c r="I747" s="146"/>
    </row>
    <row r="748" spans="2:9" ht="9.75">
      <c r="B748" s="146"/>
      <c r="C748" s="146"/>
      <c r="D748" s="146"/>
      <c r="E748" s="146"/>
      <c r="F748" s="146"/>
      <c r="G748" s="146"/>
      <c r="H748" s="146"/>
      <c r="I748" s="146"/>
    </row>
    <row r="749" spans="2:9" ht="9.75">
      <c r="B749" s="146"/>
      <c r="C749" s="146"/>
      <c r="D749" s="146"/>
      <c r="E749" s="146"/>
      <c r="F749" s="146"/>
      <c r="G749" s="146"/>
      <c r="H749" s="146"/>
      <c r="I749" s="146"/>
    </row>
    <row r="750" spans="2:9" ht="9.75">
      <c r="B750" s="146"/>
      <c r="C750" s="146"/>
      <c r="D750" s="146"/>
      <c r="E750" s="146"/>
      <c r="F750" s="146"/>
      <c r="G750" s="146"/>
      <c r="H750" s="146"/>
      <c r="I750" s="146"/>
    </row>
    <row r="751" spans="2:9" ht="9.75">
      <c r="B751" s="146"/>
      <c r="C751" s="146"/>
      <c r="D751" s="146"/>
      <c r="E751" s="146"/>
      <c r="F751" s="146"/>
      <c r="G751" s="146"/>
      <c r="H751" s="146"/>
      <c r="I751" s="146"/>
    </row>
    <row r="752" spans="2:9" ht="9.75">
      <c r="B752" s="146"/>
      <c r="C752" s="146"/>
      <c r="D752" s="146"/>
      <c r="E752" s="146"/>
      <c r="F752" s="146"/>
      <c r="G752" s="146"/>
      <c r="H752" s="146"/>
      <c r="I752" s="146"/>
    </row>
    <row r="753" spans="2:9" ht="9.75">
      <c r="B753" s="146"/>
      <c r="C753" s="146"/>
      <c r="D753" s="146"/>
      <c r="E753" s="146"/>
      <c r="F753" s="146"/>
      <c r="G753" s="146"/>
      <c r="H753" s="146"/>
      <c r="I753" s="146"/>
    </row>
    <row r="754" spans="2:9" ht="9.75">
      <c r="B754" s="146"/>
      <c r="C754" s="146"/>
      <c r="D754" s="146"/>
      <c r="E754" s="146"/>
      <c r="F754" s="146"/>
      <c r="G754" s="146"/>
      <c r="H754" s="146"/>
      <c r="I754" s="146"/>
    </row>
    <row r="755" spans="2:9" ht="9.75">
      <c r="B755" s="146"/>
      <c r="C755" s="146"/>
      <c r="D755" s="146"/>
      <c r="E755" s="146"/>
      <c r="F755" s="146"/>
      <c r="G755" s="146"/>
      <c r="H755" s="146"/>
      <c r="I755" s="146"/>
    </row>
    <row r="756" spans="2:9" ht="9.75">
      <c r="B756" s="146"/>
      <c r="C756" s="146"/>
      <c r="D756" s="146"/>
      <c r="E756" s="146"/>
      <c r="F756" s="146"/>
      <c r="G756" s="146"/>
      <c r="H756" s="146"/>
      <c r="I756" s="146"/>
    </row>
    <row r="757" spans="2:9" ht="9.75">
      <c r="B757" s="146"/>
      <c r="C757" s="146"/>
      <c r="D757" s="146"/>
      <c r="E757" s="146"/>
      <c r="F757" s="146"/>
      <c r="G757" s="146"/>
      <c r="H757" s="146"/>
      <c r="I757" s="146"/>
    </row>
    <row r="758" spans="2:9" ht="9.75">
      <c r="B758" s="146"/>
      <c r="C758" s="146"/>
      <c r="D758" s="146"/>
      <c r="E758" s="146"/>
      <c r="F758" s="146"/>
      <c r="G758" s="146"/>
      <c r="H758" s="146"/>
      <c r="I758" s="146"/>
    </row>
    <row r="759" spans="2:9" ht="9.75">
      <c r="B759" s="146"/>
      <c r="C759" s="146"/>
      <c r="D759" s="146"/>
      <c r="E759" s="146"/>
      <c r="F759" s="146"/>
      <c r="G759" s="146"/>
      <c r="H759" s="146"/>
      <c r="I759" s="146"/>
    </row>
    <row r="760" spans="2:9" ht="9.75">
      <c r="B760" s="146"/>
      <c r="C760" s="146"/>
      <c r="D760" s="146"/>
      <c r="E760" s="146"/>
      <c r="F760" s="146"/>
      <c r="G760" s="146"/>
      <c r="H760" s="146"/>
      <c r="I760" s="146"/>
    </row>
    <row r="761" spans="2:9" ht="9.75">
      <c r="B761" s="146"/>
      <c r="C761" s="146"/>
      <c r="D761" s="146"/>
      <c r="E761" s="146"/>
      <c r="F761" s="146"/>
      <c r="G761" s="146"/>
      <c r="H761" s="146"/>
      <c r="I761" s="146"/>
    </row>
    <row r="762" spans="2:9" ht="9.75">
      <c r="B762" s="146"/>
      <c r="C762" s="146"/>
      <c r="D762" s="146"/>
      <c r="E762" s="146"/>
      <c r="F762" s="146"/>
      <c r="G762" s="146"/>
      <c r="H762" s="146"/>
      <c r="I762" s="146"/>
    </row>
    <row r="763" spans="2:9" ht="9.75">
      <c r="B763" s="146"/>
      <c r="C763" s="146"/>
      <c r="D763" s="146"/>
      <c r="E763" s="146"/>
      <c r="F763" s="146"/>
      <c r="G763" s="146"/>
      <c r="H763" s="146"/>
      <c r="I763" s="146"/>
    </row>
    <row r="764" spans="2:9" ht="9.75">
      <c r="B764" s="146"/>
      <c r="C764" s="146"/>
      <c r="D764" s="146"/>
      <c r="E764" s="146"/>
      <c r="F764" s="146"/>
      <c r="G764" s="146"/>
      <c r="H764" s="146"/>
      <c r="I764" s="146"/>
    </row>
    <row r="765" spans="2:9" ht="9.75">
      <c r="B765" s="146"/>
      <c r="C765" s="146"/>
      <c r="D765" s="146"/>
      <c r="E765" s="146"/>
      <c r="F765" s="146"/>
      <c r="G765" s="146"/>
      <c r="H765" s="146"/>
      <c r="I765" s="146"/>
    </row>
    <row r="766" spans="2:9" ht="9.75">
      <c r="B766" s="146"/>
      <c r="C766" s="146"/>
      <c r="D766" s="146"/>
      <c r="E766" s="146"/>
      <c r="F766" s="146"/>
      <c r="G766" s="146"/>
      <c r="H766" s="146"/>
      <c r="I766" s="146"/>
    </row>
    <row r="767" spans="2:9" ht="9.75">
      <c r="B767" s="146"/>
      <c r="C767" s="146"/>
      <c r="D767" s="146"/>
      <c r="E767" s="146"/>
      <c r="F767" s="146"/>
      <c r="G767" s="146"/>
      <c r="H767" s="146"/>
      <c r="I767" s="146"/>
    </row>
    <row r="768" spans="2:9" ht="9.75">
      <c r="B768" s="146"/>
      <c r="C768" s="146"/>
      <c r="D768" s="146"/>
      <c r="E768" s="146"/>
      <c r="F768" s="146"/>
      <c r="G768" s="146"/>
      <c r="H768" s="146"/>
      <c r="I768" s="146"/>
    </row>
    <row r="769" spans="2:9" ht="9.75">
      <c r="B769" s="146"/>
      <c r="C769" s="146"/>
      <c r="D769" s="146"/>
      <c r="E769" s="146"/>
      <c r="F769" s="146"/>
      <c r="G769" s="146"/>
      <c r="H769" s="146"/>
      <c r="I769" s="146"/>
    </row>
    <row r="770" spans="2:9" ht="9.75">
      <c r="B770" s="146"/>
      <c r="C770" s="146"/>
      <c r="D770" s="146"/>
      <c r="E770" s="146"/>
      <c r="F770" s="146"/>
      <c r="G770" s="146"/>
      <c r="H770" s="146"/>
      <c r="I770" s="146"/>
    </row>
    <row r="771" spans="2:9" ht="9.75">
      <c r="B771" s="146"/>
      <c r="C771" s="146"/>
      <c r="D771" s="146"/>
      <c r="E771" s="146"/>
      <c r="F771" s="146"/>
      <c r="G771" s="146"/>
      <c r="H771" s="146"/>
      <c r="I771" s="146"/>
    </row>
    <row r="772" spans="2:9" ht="9.75">
      <c r="B772" s="146"/>
      <c r="C772" s="146"/>
      <c r="D772" s="146"/>
      <c r="E772" s="146"/>
      <c r="F772" s="146"/>
      <c r="G772" s="146"/>
      <c r="H772" s="146"/>
      <c r="I772" s="146"/>
    </row>
    <row r="773" spans="2:9" ht="9.75">
      <c r="B773" s="146"/>
      <c r="C773" s="146"/>
      <c r="D773" s="146"/>
      <c r="E773" s="146"/>
      <c r="F773" s="146"/>
      <c r="G773" s="146"/>
      <c r="H773" s="146"/>
      <c r="I773" s="146"/>
    </row>
    <row r="774" spans="2:9" ht="9.75">
      <c r="B774" s="146"/>
      <c r="C774" s="146"/>
      <c r="D774" s="146"/>
      <c r="E774" s="146"/>
      <c r="F774" s="146"/>
      <c r="G774" s="146"/>
      <c r="H774" s="146"/>
      <c r="I774" s="146"/>
    </row>
    <row r="775" spans="2:9" ht="9.75">
      <c r="B775" s="146"/>
      <c r="C775" s="146"/>
      <c r="D775" s="146"/>
      <c r="E775" s="146"/>
      <c r="F775" s="146"/>
      <c r="G775" s="146"/>
      <c r="H775" s="146"/>
      <c r="I775" s="146"/>
    </row>
    <row r="776" spans="2:9" ht="9.75">
      <c r="B776" s="146"/>
      <c r="C776" s="146"/>
      <c r="D776" s="146"/>
      <c r="E776" s="146"/>
      <c r="F776" s="146"/>
      <c r="G776" s="146"/>
      <c r="H776" s="146"/>
      <c r="I776" s="146"/>
    </row>
    <row r="777" spans="2:9" ht="9.75">
      <c r="B777" s="146"/>
      <c r="C777" s="146"/>
      <c r="D777" s="146"/>
      <c r="E777" s="146"/>
      <c r="F777" s="146"/>
      <c r="G777" s="146"/>
      <c r="H777" s="146"/>
      <c r="I777" s="146"/>
    </row>
    <row r="778" spans="2:9" ht="9.75">
      <c r="B778" s="146"/>
      <c r="C778" s="146"/>
      <c r="D778" s="146"/>
      <c r="E778" s="146"/>
      <c r="F778" s="146"/>
      <c r="G778" s="146"/>
      <c r="H778" s="146"/>
      <c r="I778" s="146"/>
    </row>
    <row r="779" spans="2:9" ht="9.75">
      <c r="B779" s="146"/>
      <c r="C779" s="146"/>
      <c r="D779" s="146"/>
      <c r="E779" s="146"/>
      <c r="F779" s="146"/>
      <c r="G779" s="146"/>
      <c r="H779" s="146"/>
      <c r="I779" s="146"/>
    </row>
    <row r="780" spans="2:9" ht="9.75">
      <c r="B780" s="146"/>
      <c r="C780" s="146"/>
      <c r="D780" s="146"/>
      <c r="E780" s="146"/>
      <c r="F780" s="146"/>
      <c r="G780" s="146"/>
      <c r="H780" s="146"/>
      <c r="I780" s="146"/>
    </row>
    <row r="781" spans="2:9" ht="9.75">
      <c r="B781" s="146"/>
      <c r="C781" s="146"/>
      <c r="D781" s="146"/>
      <c r="E781" s="146"/>
      <c r="F781" s="146"/>
      <c r="G781" s="146"/>
      <c r="H781" s="146"/>
      <c r="I781" s="146"/>
    </row>
    <row r="782" spans="2:9" ht="9.75">
      <c r="B782" s="146"/>
      <c r="C782" s="146"/>
      <c r="D782" s="146"/>
      <c r="E782" s="146"/>
      <c r="F782" s="146"/>
      <c r="G782" s="146"/>
      <c r="H782" s="146"/>
      <c r="I782" s="146"/>
    </row>
    <row r="783" spans="2:9" ht="9.75">
      <c r="B783" s="146"/>
      <c r="C783" s="146"/>
      <c r="D783" s="146"/>
      <c r="E783" s="146"/>
      <c r="F783" s="146"/>
      <c r="G783" s="146"/>
      <c r="H783" s="146"/>
      <c r="I783" s="146"/>
    </row>
    <row r="784" spans="2:9" ht="9.75">
      <c r="B784" s="146"/>
      <c r="C784" s="146"/>
      <c r="D784" s="146"/>
      <c r="E784" s="146"/>
      <c r="F784" s="146"/>
      <c r="G784" s="146"/>
      <c r="H784" s="146"/>
      <c r="I784" s="146"/>
    </row>
    <row r="785" spans="2:9" ht="9.75">
      <c r="B785" s="146"/>
      <c r="C785" s="146"/>
      <c r="D785" s="146"/>
      <c r="E785" s="146"/>
      <c r="F785" s="146"/>
      <c r="G785" s="146"/>
      <c r="H785" s="146"/>
      <c r="I785" s="146"/>
    </row>
    <row r="786" spans="2:9" ht="9.75">
      <c r="B786" s="146"/>
      <c r="C786" s="146"/>
      <c r="D786" s="146"/>
      <c r="E786" s="146"/>
      <c r="F786" s="146"/>
      <c r="G786" s="146"/>
      <c r="H786" s="146"/>
      <c r="I786" s="146"/>
    </row>
    <row r="787" spans="2:9" ht="9.75">
      <c r="B787" s="146"/>
      <c r="C787" s="146"/>
      <c r="D787" s="146"/>
      <c r="E787" s="146"/>
      <c r="F787" s="146"/>
      <c r="G787" s="146"/>
      <c r="H787" s="146"/>
      <c r="I787" s="146"/>
    </row>
    <row r="788" spans="2:9" ht="9.75">
      <c r="B788" s="146"/>
      <c r="C788" s="146"/>
      <c r="D788" s="146"/>
      <c r="E788" s="146"/>
      <c r="F788" s="146"/>
      <c r="G788" s="146"/>
      <c r="H788" s="146"/>
      <c r="I788" s="146"/>
    </row>
    <row r="789" spans="2:9" ht="9.75">
      <c r="B789" s="146"/>
      <c r="C789" s="146"/>
      <c r="D789" s="146"/>
      <c r="E789" s="146"/>
      <c r="F789" s="146"/>
      <c r="G789" s="146"/>
      <c r="H789" s="146"/>
      <c r="I789" s="146"/>
    </row>
    <row r="790" spans="2:9" ht="9.75">
      <c r="B790" s="146"/>
      <c r="C790" s="146"/>
      <c r="D790" s="146"/>
      <c r="E790" s="146"/>
      <c r="F790" s="146"/>
      <c r="G790" s="146"/>
      <c r="H790" s="146"/>
      <c r="I790" s="146"/>
    </row>
    <row r="791" spans="2:9" ht="9.75">
      <c r="B791" s="146"/>
      <c r="C791" s="146"/>
      <c r="D791" s="146"/>
      <c r="E791" s="146"/>
      <c r="F791" s="146"/>
      <c r="G791" s="146"/>
      <c r="H791" s="146"/>
      <c r="I791" s="146"/>
    </row>
    <row r="792" spans="2:9" ht="9.75">
      <c r="B792" s="146"/>
      <c r="C792" s="146"/>
      <c r="D792" s="146"/>
      <c r="E792" s="146"/>
      <c r="F792" s="146"/>
      <c r="G792" s="146"/>
      <c r="H792" s="146"/>
      <c r="I792" s="146"/>
    </row>
    <row r="793" spans="2:9" ht="9.75">
      <c r="B793" s="146"/>
      <c r="C793" s="146"/>
      <c r="D793" s="146"/>
      <c r="E793" s="146"/>
      <c r="F793" s="146"/>
      <c r="G793" s="146"/>
      <c r="H793" s="146"/>
      <c r="I793" s="146"/>
    </row>
    <row r="794" spans="2:9" ht="9.75">
      <c r="B794" s="146"/>
      <c r="C794" s="146"/>
      <c r="D794" s="146"/>
      <c r="E794" s="146"/>
      <c r="F794" s="146"/>
      <c r="G794" s="146"/>
      <c r="H794" s="146"/>
      <c r="I794" s="146"/>
    </row>
    <row r="795" spans="2:9" ht="9.75">
      <c r="B795" s="146"/>
      <c r="C795" s="146"/>
      <c r="D795" s="146"/>
      <c r="E795" s="146"/>
      <c r="F795" s="146"/>
      <c r="G795" s="146"/>
      <c r="H795" s="146"/>
      <c r="I795" s="146"/>
    </row>
    <row r="796" spans="2:9" ht="9.75">
      <c r="B796" s="146"/>
      <c r="C796" s="146"/>
      <c r="D796" s="146"/>
      <c r="E796" s="146"/>
      <c r="F796" s="146"/>
      <c r="G796" s="146"/>
      <c r="H796" s="146"/>
      <c r="I796" s="146"/>
    </row>
    <row r="797" spans="2:9" ht="9.75">
      <c r="B797" s="146"/>
      <c r="C797" s="146"/>
      <c r="D797" s="146"/>
      <c r="E797" s="146"/>
      <c r="F797" s="146"/>
      <c r="G797" s="146"/>
      <c r="H797" s="146"/>
      <c r="I797" s="146"/>
    </row>
    <row r="798" spans="2:9" ht="9.75">
      <c r="B798" s="146"/>
      <c r="C798" s="146"/>
      <c r="D798" s="146"/>
      <c r="E798" s="146"/>
      <c r="F798" s="146"/>
      <c r="G798" s="146"/>
      <c r="H798" s="146"/>
      <c r="I798" s="146"/>
    </row>
    <row r="799" spans="2:9" ht="9.75">
      <c r="B799" s="146"/>
      <c r="C799" s="146"/>
      <c r="D799" s="146"/>
      <c r="E799" s="146"/>
      <c r="F799" s="146"/>
      <c r="G799" s="146"/>
      <c r="H799" s="146"/>
      <c r="I799" s="146"/>
    </row>
    <row r="800" spans="2:9" ht="9.75">
      <c r="B800" s="146"/>
      <c r="C800" s="146"/>
      <c r="D800" s="146"/>
      <c r="E800" s="146"/>
      <c r="F800" s="146"/>
      <c r="G800" s="146"/>
      <c r="H800" s="146"/>
      <c r="I800" s="146"/>
    </row>
    <row r="801" spans="2:9" ht="9.75">
      <c r="B801" s="146"/>
      <c r="C801" s="146"/>
      <c r="D801" s="146"/>
      <c r="E801" s="146"/>
      <c r="F801" s="146"/>
      <c r="G801" s="146"/>
      <c r="H801" s="146"/>
      <c r="I801" s="146"/>
    </row>
    <row r="802" spans="2:9" ht="9.75">
      <c r="B802" s="146"/>
      <c r="C802" s="146"/>
      <c r="D802" s="146"/>
      <c r="E802" s="146"/>
      <c r="F802" s="146"/>
      <c r="G802" s="146"/>
      <c r="H802" s="146"/>
      <c r="I802" s="146"/>
    </row>
    <row r="803" spans="2:9" ht="9.75">
      <c r="B803" s="146"/>
      <c r="C803" s="146"/>
      <c r="D803" s="146"/>
      <c r="E803" s="146"/>
      <c r="F803" s="146"/>
      <c r="G803" s="146"/>
      <c r="H803" s="146"/>
      <c r="I803" s="146"/>
    </row>
    <row r="804" spans="2:9" ht="9.75">
      <c r="B804" s="146"/>
      <c r="C804" s="146"/>
      <c r="D804" s="146"/>
      <c r="E804" s="146"/>
      <c r="F804" s="146"/>
      <c r="G804" s="146"/>
      <c r="H804" s="146"/>
      <c r="I804" s="146"/>
    </row>
    <row r="805" spans="2:9" ht="9.75">
      <c r="B805" s="146"/>
      <c r="C805" s="146"/>
      <c r="D805" s="146"/>
      <c r="E805" s="146"/>
      <c r="F805" s="146"/>
      <c r="G805" s="146"/>
      <c r="H805" s="146"/>
      <c r="I805" s="146"/>
    </row>
    <row r="806" spans="2:9" ht="9.75">
      <c r="B806" s="146"/>
      <c r="C806" s="146"/>
      <c r="D806" s="146"/>
      <c r="E806" s="146"/>
      <c r="F806" s="146"/>
      <c r="G806" s="146"/>
      <c r="H806" s="146"/>
      <c r="I806" s="146"/>
    </row>
    <row r="807" spans="2:9" ht="9.75">
      <c r="B807" s="146"/>
      <c r="C807" s="146"/>
      <c r="D807" s="146"/>
      <c r="E807" s="146"/>
      <c r="F807" s="146"/>
      <c r="G807" s="146"/>
      <c r="H807" s="146"/>
      <c r="I807" s="146"/>
    </row>
    <row r="808" spans="2:9" ht="9.75">
      <c r="B808" s="146"/>
      <c r="C808" s="146"/>
      <c r="D808" s="146"/>
      <c r="E808" s="146"/>
      <c r="F808" s="146"/>
      <c r="G808" s="146"/>
      <c r="H808" s="146"/>
      <c r="I808" s="146"/>
    </row>
    <row r="809" spans="2:9" ht="9.75">
      <c r="B809" s="146"/>
      <c r="C809" s="146"/>
      <c r="D809" s="146"/>
      <c r="E809" s="146"/>
      <c r="F809" s="146"/>
      <c r="G809" s="146"/>
      <c r="H809" s="146"/>
      <c r="I809" s="146"/>
    </row>
    <row r="810" spans="2:9" ht="9.75">
      <c r="B810" s="146"/>
      <c r="C810" s="146"/>
      <c r="D810" s="146"/>
      <c r="E810" s="146"/>
      <c r="F810" s="146"/>
      <c r="G810" s="146"/>
      <c r="H810" s="146"/>
      <c r="I810" s="146"/>
    </row>
    <row r="811" spans="2:9" ht="9.75">
      <c r="B811" s="146"/>
      <c r="C811" s="146"/>
      <c r="D811" s="146"/>
      <c r="E811" s="146"/>
      <c r="F811" s="146"/>
      <c r="G811" s="146"/>
      <c r="H811" s="146"/>
      <c r="I811" s="146"/>
    </row>
    <row r="812" spans="2:9" ht="9.75">
      <c r="B812" s="146"/>
      <c r="C812" s="146"/>
      <c r="D812" s="146"/>
      <c r="E812" s="146"/>
      <c r="F812" s="146"/>
      <c r="G812" s="146"/>
      <c r="H812" s="146"/>
      <c r="I812" s="146"/>
    </row>
    <row r="813" spans="2:9" ht="9.75">
      <c r="B813" s="146"/>
      <c r="C813" s="146"/>
      <c r="D813" s="146"/>
      <c r="E813" s="146"/>
      <c r="F813" s="146"/>
      <c r="G813" s="146"/>
      <c r="H813" s="146"/>
      <c r="I813" s="146"/>
    </row>
    <row r="814" spans="2:9" ht="9.75">
      <c r="B814" s="146"/>
      <c r="C814" s="146"/>
      <c r="D814" s="146"/>
      <c r="E814" s="146"/>
      <c r="F814" s="146"/>
      <c r="G814" s="146"/>
      <c r="H814" s="146"/>
      <c r="I814" s="146"/>
    </row>
    <row r="815" spans="2:9" ht="9.75">
      <c r="B815" s="146"/>
      <c r="C815" s="146"/>
      <c r="D815" s="146"/>
      <c r="E815" s="146"/>
      <c r="F815" s="146"/>
      <c r="G815" s="146"/>
      <c r="H815" s="146"/>
      <c r="I815" s="146"/>
    </row>
    <row r="816" spans="2:9" ht="9.75">
      <c r="B816" s="146"/>
      <c r="C816" s="146"/>
      <c r="D816" s="146"/>
      <c r="E816" s="146"/>
      <c r="F816" s="146"/>
      <c r="G816" s="146"/>
      <c r="H816" s="146"/>
      <c r="I816" s="146"/>
    </row>
    <row r="817" spans="2:9" ht="9.75">
      <c r="B817" s="146"/>
      <c r="C817" s="146"/>
      <c r="D817" s="146"/>
      <c r="E817" s="146"/>
      <c r="F817" s="146"/>
      <c r="G817" s="146"/>
      <c r="H817" s="146"/>
      <c r="I817" s="146"/>
    </row>
    <row r="818" spans="2:9" ht="9.75">
      <c r="B818" s="146"/>
      <c r="C818" s="146"/>
      <c r="D818" s="146"/>
      <c r="E818" s="146"/>
      <c r="F818" s="146"/>
      <c r="G818" s="146"/>
      <c r="H818" s="146"/>
      <c r="I818" s="146"/>
    </row>
    <row r="819" spans="2:9" ht="9.75">
      <c r="B819" s="146"/>
      <c r="C819" s="146"/>
      <c r="D819" s="146"/>
      <c r="E819" s="146"/>
      <c r="F819" s="146"/>
      <c r="G819" s="146"/>
      <c r="H819" s="146"/>
      <c r="I819" s="146"/>
    </row>
    <row r="820" spans="2:9" ht="9.75">
      <c r="B820" s="146"/>
      <c r="C820" s="146"/>
      <c r="D820" s="146"/>
      <c r="E820" s="146"/>
      <c r="F820" s="146"/>
      <c r="G820" s="146"/>
      <c r="H820" s="146"/>
      <c r="I820" s="146"/>
    </row>
    <row r="821" spans="2:9" ht="9.75">
      <c r="B821" s="146"/>
      <c r="C821" s="146"/>
      <c r="D821" s="146"/>
      <c r="E821" s="146"/>
      <c r="F821" s="146"/>
      <c r="G821" s="146"/>
      <c r="H821" s="146"/>
      <c r="I821" s="146"/>
    </row>
    <row r="822" spans="2:9" ht="9.75">
      <c r="B822" s="146"/>
      <c r="C822" s="146"/>
      <c r="D822" s="146"/>
      <c r="E822" s="146"/>
      <c r="F822" s="146"/>
      <c r="G822" s="146"/>
      <c r="H822" s="146"/>
      <c r="I822" s="146"/>
    </row>
    <row r="823" spans="2:9" ht="9.75">
      <c r="B823" s="146"/>
      <c r="C823" s="146"/>
      <c r="D823" s="146"/>
      <c r="E823" s="146"/>
      <c r="F823" s="146"/>
      <c r="G823" s="146"/>
      <c r="H823" s="146"/>
      <c r="I823" s="146"/>
    </row>
    <row r="824" spans="2:9" ht="9.75">
      <c r="B824" s="146"/>
      <c r="C824" s="146"/>
      <c r="D824" s="146"/>
      <c r="E824" s="146"/>
      <c r="F824" s="146"/>
      <c r="G824" s="146"/>
      <c r="H824" s="146"/>
      <c r="I824" s="146"/>
    </row>
    <row r="825" spans="2:9" ht="9.75">
      <c r="B825" s="146"/>
      <c r="C825" s="146"/>
      <c r="D825" s="146"/>
      <c r="E825" s="146"/>
      <c r="F825" s="146"/>
      <c r="G825" s="146"/>
      <c r="H825" s="146"/>
      <c r="I825" s="146"/>
    </row>
    <row r="826" spans="2:9" ht="9.75">
      <c r="B826" s="146"/>
      <c r="C826" s="146"/>
      <c r="D826" s="146"/>
      <c r="E826" s="146"/>
      <c r="F826" s="146"/>
      <c r="G826" s="146"/>
      <c r="H826" s="146"/>
      <c r="I826" s="146"/>
    </row>
    <row r="827" spans="2:9" ht="9.75">
      <c r="B827" s="146"/>
      <c r="C827" s="146"/>
      <c r="D827" s="146"/>
      <c r="E827" s="146"/>
      <c r="F827" s="146"/>
      <c r="G827" s="146"/>
      <c r="H827" s="146"/>
      <c r="I827" s="146"/>
    </row>
    <row r="828" spans="2:9" ht="9.75">
      <c r="B828" s="146"/>
      <c r="C828" s="146"/>
      <c r="D828" s="146"/>
      <c r="E828" s="146"/>
      <c r="F828" s="146"/>
      <c r="G828" s="146"/>
      <c r="H828" s="146"/>
      <c r="I828" s="146"/>
    </row>
    <row r="829" spans="2:9" ht="9.75">
      <c r="B829" s="146"/>
      <c r="C829" s="146"/>
      <c r="D829" s="146"/>
      <c r="E829" s="146"/>
      <c r="F829" s="146"/>
      <c r="G829" s="146"/>
      <c r="H829" s="146"/>
      <c r="I829" s="146"/>
    </row>
    <row r="830" spans="2:9" ht="9.75">
      <c r="B830" s="146"/>
      <c r="C830" s="146"/>
      <c r="D830" s="146"/>
      <c r="E830" s="146"/>
      <c r="F830" s="146"/>
      <c r="G830" s="146"/>
      <c r="H830" s="146"/>
      <c r="I830" s="146"/>
    </row>
    <row r="831" spans="2:9" ht="9.75">
      <c r="B831" s="146"/>
      <c r="C831" s="146"/>
      <c r="D831" s="146"/>
      <c r="E831" s="146"/>
      <c r="F831" s="146"/>
      <c r="G831" s="146"/>
      <c r="H831" s="146"/>
      <c r="I831" s="146"/>
    </row>
    <row r="832" spans="2:9" ht="9.75">
      <c r="B832" s="146"/>
      <c r="C832" s="146"/>
      <c r="D832" s="146"/>
      <c r="E832" s="146"/>
      <c r="F832" s="146"/>
      <c r="G832" s="146"/>
      <c r="H832" s="146"/>
      <c r="I832" s="146"/>
    </row>
    <row r="833" spans="2:9" ht="9.75">
      <c r="B833" s="146"/>
      <c r="C833" s="146"/>
      <c r="D833" s="146"/>
      <c r="E833" s="146"/>
      <c r="F833" s="146"/>
      <c r="G833" s="146"/>
      <c r="H833" s="146"/>
      <c r="I833" s="146"/>
    </row>
    <row r="834" spans="2:9" ht="9.75">
      <c r="B834" s="146"/>
      <c r="C834" s="146"/>
      <c r="D834" s="146"/>
      <c r="E834" s="146"/>
      <c r="F834" s="146"/>
      <c r="G834" s="146"/>
      <c r="H834" s="146"/>
      <c r="I834" s="146"/>
    </row>
    <row r="835" spans="2:9" ht="9.75">
      <c r="B835" s="146"/>
      <c r="C835" s="146"/>
      <c r="D835" s="146"/>
      <c r="E835" s="146"/>
      <c r="F835" s="146"/>
      <c r="G835" s="146"/>
      <c r="H835" s="146"/>
      <c r="I835" s="146"/>
    </row>
    <row r="836" spans="2:9" ht="9.75">
      <c r="B836" s="146"/>
      <c r="C836" s="146"/>
      <c r="D836" s="146"/>
      <c r="E836" s="146"/>
      <c r="F836" s="146"/>
      <c r="G836" s="146"/>
      <c r="H836" s="146"/>
      <c r="I836" s="146"/>
    </row>
    <row r="837" spans="2:9" ht="9.75">
      <c r="B837" s="146"/>
      <c r="C837" s="146"/>
      <c r="D837" s="146"/>
      <c r="E837" s="146"/>
      <c r="F837" s="146"/>
      <c r="G837" s="146"/>
      <c r="H837" s="146"/>
      <c r="I837" s="146"/>
    </row>
    <row r="838" spans="2:9" ht="9.75">
      <c r="B838" s="146"/>
      <c r="C838" s="146"/>
      <c r="D838" s="146"/>
      <c r="E838" s="146"/>
      <c r="F838" s="146"/>
      <c r="G838" s="146"/>
      <c r="H838" s="146"/>
      <c r="I838" s="146"/>
    </row>
    <row r="839" spans="2:9" ht="9.75">
      <c r="B839" s="146"/>
      <c r="C839" s="146"/>
      <c r="D839" s="146"/>
      <c r="E839" s="146"/>
      <c r="F839" s="146"/>
      <c r="G839" s="146"/>
      <c r="H839" s="146"/>
      <c r="I839" s="146"/>
    </row>
    <row r="840" spans="2:9" ht="9.75">
      <c r="B840" s="146"/>
      <c r="C840" s="146"/>
      <c r="D840" s="146"/>
      <c r="E840" s="146"/>
      <c r="F840" s="146"/>
      <c r="G840" s="146"/>
      <c r="H840" s="146"/>
      <c r="I840" s="146"/>
    </row>
    <row r="841" spans="2:9" ht="9.75">
      <c r="B841" s="146"/>
      <c r="C841" s="146"/>
      <c r="D841" s="146"/>
      <c r="E841" s="146"/>
      <c r="F841" s="146"/>
      <c r="G841" s="146"/>
      <c r="H841" s="146"/>
      <c r="I841" s="146"/>
    </row>
    <row r="842" spans="2:9" ht="9.75">
      <c r="B842" s="146"/>
      <c r="C842" s="146"/>
      <c r="D842" s="146"/>
      <c r="E842" s="146"/>
      <c r="F842" s="146"/>
      <c r="G842" s="146"/>
      <c r="H842" s="146"/>
      <c r="I842" s="146"/>
    </row>
    <row r="843" spans="2:9" ht="9.75">
      <c r="B843" s="146"/>
      <c r="C843" s="146"/>
      <c r="D843" s="146"/>
      <c r="E843" s="146"/>
      <c r="F843" s="146"/>
      <c r="G843" s="146"/>
      <c r="H843" s="146"/>
      <c r="I843" s="146"/>
    </row>
    <row r="844" spans="2:9" ht="9.75">
      <c r="B844" s="146"/>
      <c r="C844" s="146"/>
      <c r="D844" s="146"/>
      <c r="E844" s="146"/>
      <c r="F844" s="146"/>
      <c r="G844" s="146"/>
      <c r="H844" s="146"/>
      <c r="I844" s="146"/>
    </row>
    <row r="845" spans="2:9" ht="9.75">
      <c r="B845" s="146"/>
      <c r="C845" s="146"/>
      <c r="D845" s="146"/>
      <c r="E845" s="146"/>
      <c r="F845" s="146"/>
      <c r="G845" s="146"/>
      <c r="H845" s="146"/>
      <c r="I845" s="146"/>
    </row>
    <row r="846" spans="2:9" ht="9.75">
      <c r="B846" s="146"/>
      <c r="C846" s="146"/>
      <c r="D846" s="146"/>
      <c r="E846" s="146"/>
      <c r="F846" s="146"/>
      <c r="G846" s="146"/>
      <c r="H846" s="146"/>
      <c r="I846" s="146"/>
    </row>
    <row r="847" spans="2:9" ht="9.75">
      <c r="B847" s="146"/>
      <c r="C847" s="146"/>
      <c r="D847" s="146"/>
      <c r="E847" s="146"/>
      <c r="F847" s="146"/>
      <c r="G847" s="146"/>
      <c r="H847" s="146"/>
      <c r="I847" s="146"/>
    </row>
    <row r="848" spans="2:9" ht="9.75">
      <c r="B848" s="146"/>
      <c r="C848" s="146"/>
      <c r="D848" s="146"/>
      <c r="E848" s="146"/>
      <c r="F848" s="146"/>
      <c r="G848" s="146"/>
      <c r="H848" s="146"/>
      <c r="I848" s="146"/>
    </row>
    <row r="849" spans="2:9" ht="9.75">
      <c r="B849" s="146"/>
      <c r="C849" s="146"/>
      <c r="D849" s="146"/>
      <c r="E849" s="146"/>
      <c r="F849" s="146"/>
      <c r="G849" s="146"/>
      <c r="H849" s="146"/>
      <c r="I849" s="146"/>
    </row>
    <row r="850" spans="2:9" ht="9.75">
      <c r="B850" s="146"/>
      <c r="C850" s="146"/>
      <c r="D850" s="146"/>
      <c r="E850" s="146"/>
      <c r="F850" s="146"/>
      <c r="G850" s="146"/>
      <c r="H850" s="146"/>
      <c r="I850" s="146"/>
    </row>
    <row r="851" spans="2:9" ht="9.75">
      <c r="B851" s="146"/>
      <c r="C851" s="146"/>
      <c r="D851" s="146"/>
      <c r="E851" s="146"/>
      <c r="F851" s="146"/>
      <c r="G851" s="146"/>
      <c r="H851" s="146"/>
      <c r="I851" s="146"/>
    </row>
    <row r="852" spans="2:9" ht="9.75">
      <c r="B852" s="146"/>
      <c r="C852" s="146"/>
      <c r="D852" s="146"/>
      <c r="E852" s="146"/>
      <c r="F852" s="146"/>
      <c r="G852" s="146"/>
      <c r="H852" s="146"/>
      <c r="I852" s="146"/>
    </row>
    <row r="853" spans="2:9" ht="9.75">
      <c r="B853" s="146"/>
      <c r="C853" s="146"/>
      <c r="D853" s="146"/>
      <c r="E853" s="146"/>
      <c r="F853" s="146"/>
      <c r="G853" s="146"/>
      <c r="H853" s="146"/>
      <c r="I853" s="146"/>
    </row>
    <row r="854" spans="2:9" ht="9.75">
      <c r="B854" s="146"/>
      <c r="C854" s="146"/>
      <c r="D854" s="146"/>
      <c r="E854" s="146"/>
      <c r="F854" s="146"/>
      <c r="G854" s="146"/>
      <c r="H854" s="146"/>
      <c r="I854" s="146"/>
    </row>
    <row r="855" spans="2:9" ht="9.75">
      <c r="B855" s="146"/>
      <c r="C855" s="146"/>
      <c r="D855" s="146"/>
      <c r="E855" s="146"/>
      <c r="F855" s="146"/>
      <c r="G855" s="146"/>
      <c r="H855" s="146"/>
      <c r="I855" s="146"/>
    </row>
    <row r="856" spans="2:9" ht="9.75">
      <c r="B856" s="146"/>
      <c r="C856" s="146"/>
      <c r="D856" s="146"/>
      <c r="E856" s="146"/>
      <c r="F856" s="146"/>
      <c r="G856" s="146"/>
      <c r="H856" s="146"/>
      <c r="I856" s="146"/>
    </row>
    <row r="857" spans="2:9" ht="9.75">
      <c r="B857" s="146"/>
      <c r="C857" s="146"/>
      <c r="D857" s="146"/>
      <c r="E857" s="146"/>
      <c r="F857" s="146"/>
      <c r="G857" s="146"/>
      <c r="H857" s="146"/>
      <c r="I857" s="146"/>
    </row>
    <row r="858" spans="2:9" ht="9.75">
      <c r="B858" s="146"/>
      <c r="C858" s="146"/>
      <c r="D858" s="146"/>
      <c r="E858" s="146"/>
      <c r="F858" s="146"/>
      <c r="G858" s="146"/>
      <c r="H858" s="146"/>
      <c r="I858" s="146"/>
    </row>
    <row r="859" spans="2:9" ht="9.75">
      <c r="B859" s="146"/>
      <c r="C859" s="146"/>
      <c r="D859" s="146"/>
      <c r="E859" s="146"/>
      <c r="F859" s="146"/>
      <c r="G859" s="146"/>
      <c r="H859" s="146"/>
      <c r="I859" s="146"/>
    </row>
    <row r="860" spans="2:9" ht="9.75">
      <c r="B860" s="146"/>
      <c r="C860" s="146"/>
      <c r="D860" s="146"/>
      <c r="E860" s="146"/>
      <c r="F860" s="146"/>
      <c r="G860" s="146"/>
      <c r="H860" s="146"/>
      <c r="I860" s="146"/>
    </row>
    <row r="861" spans="2:9" ht="9.75">
      <c r="B861" s="146"/>
      <c r="C861" s="146"/>
      <c r="D861" s="146"/>
      <c r="E861" s="146"/>
      <c r="F861" s="146"/>
      <c r="G861" s="146"/>
      <c r="H861" s="146"/>
      <c r="I861" s="146"/>
    </row>
    <row r="862" spans="2:9" ht="9.75">
      <c r="B862" s="146"/>
      <c r="C862" s="146"/>
      <c r="D862" s="146"/>
      <c r="E862" s="146"/>
      <c r="F862" s="146"/>
      <c r="G862" s="146"/>
      <c r="H862" s="146"/>
      <c r="I862" s="146"/>
    </row>
    <row r="863" spans="2:9" ht="9.75">
      <c r="B863" s="146"/>
      <c r="C863" s="146"/>
      <c r="D863" s="146"/>
      <c r="E863" s="146"/>
      <c r="F863" s="146"/>
      <c r="G863" s="146"/>
      <c r="H863" s="146"/>
      <c r="I863" s="146"/>
    </row>
    <row r="864" spans="2:9" ht="9.75">
      <c r="B864" s="146"/>
      <c r="C864" s="146"/>
      <c r="D864" s="146"/>
      <c r="E864" s="146"/>
      <c r="F864" s="146"/>
      <c r="G864" s="146"/>
      <c r="H864" s="146"/>
      <c r="I864" s="146"/>
    </row>
    <row r="865" spans="2:9" ht="9.75">
      <c r="B865" s="146"/>
      <c r="C865" s="146"/>
      <c r="D865" s="146"/>
      <c r="E865" s="146"/>
      <c r="F865" s="146"/>
      <c r="G865" s="146"/>
      <c r="H865" s="146"/>
      <c r="I865" s="146"/>
    </row>
    <row r="866" spans="2:9" ht="9.75">
      <c r="B866" s="146"/>
      <c r="C866" s="146"/>
      <c r="D866" s="146"/>
      <c r="E866" s="146"/>
      <c r="F866" s="146"/>
      <c r="G866" s="146"/>
      <c r="H866" s="146"/>
      <c r="I866" s="146"/>
    </row>
    <row r="867" spans="2:9" ht="9.75">
      <c r="B867" s="146"/>
      <c r="C867" s="146"/>
      <c r="D867" s="146"/>
      <c r="E867" s="146"/>
      <c r="F867" s="146"/>
      <c r="G867" s="146"/>
      <c r="H867" s="146"/>
      <c r="I867" s="146"/>
    </row>
    <row r="868" spans="2:9" ht="9.75">
      <c r="B868" s="146"/>
      <c r="C868" s="146"/>
      <c r="D868" s="146"/>
      <c r="E868" s="146"/>
      <c r="F868" s="146"/>
      <c r="G868" s="146"/>
      <c r="H868" s="146"/>
      <c r="I868" s="146"/>
    </row>
    <row r="869" spans="2:9" ht="9.75">
      <c r="B869" s="146"/>
      <c r="C869" s="146"/>
      <c r="D869" s="146"/>
      <c r="E869" s="146"/>
      <c r="F869" s="146"/>
      <c r="G869" s="146"/>
      <c r="H869" s="146"/>
      <c r="I869" s="146"/>
    </row>
    <row r="870" spans="2:9" ht="9.75">
      <c r="B870" s="146"/>
      <c r="C870" s="146"/>
      <c r="D870" s="146"/>
      <c r="E870" s="146"/>
      <c r="F870" s="146"/>
      <c r="G870" s="146"/>
      <c r="H870" s="146"/>
      <c r="I870" s="146"/>
    </row>
    <row r="871" spans="2:9" ht="9.75">
      <c r="B871" s="146"/>
      <c r="C871" s="146"/>
      <c r="D871" s="146"/>
      <c r="E871" s="146"/>
      <c r="F871" s="146"/>
      <c r="G871" s="146"/>
      <c r="H871" s="146"/>
      <c r="I871" s="146"/>
    </row>
    <row r="872" spans="2:9" ht="9.75">
      <c r="B872" s="146"/>
      <c r="C872" s="146"/>
      <c r="D872" s="146"/>
      <c r="E872" s="146"/>
      <c r="F872" s="146"/>
      <c r="G872" s="146"/>
      <c r="H872" s="146"/>
      <c r="I872" s="146"/>
    </row>
    <row r="873" spans="2:9" ht="9.75">
      <c r="B873" s="146"/>
      <c r="C873" s="146"/>
      <c r="D873" s="146"/>
      <c r="E873" s="146"/>
      <c r="F873" s="146"/>
      <c r="G873" s="146"/>
      <c r="H873" s="146"/>
      <c r="I873" s="146"/>
    </row>
    <row r="874" spans="2:9" ht="9.75">
      <c r="B874" s="146"/>
      <c r="C874" s="146"/>
      <c r="D874" s="146"/>
      <c r="E874" s="146"/>
      <c r="F874" s="146"/>
      <c r="G874" s="146"/>
      <c r="H874" s="146"/>
      <c r="I874" s="146"/>
    </row>
    <row r="875" spans="2:9" ht="9.75">
      <c r="B875" s="146"/>
      <c r="C875" s="146"/>
      <c r="D875" s="146"/>
      <c r="E875" s="146"/>
      <c r="F875" s="146"/>
      <c r="G875" s="146"/>
      <c r="H875" s="146"/>
      <c r="I875" s="146"/>
    </row>
    <row r="876" spans="2:9" ht="9.75">
      <c r="B876" s="146"/>
      <c r="C876" s="146"/>
      <c r="D876" s="146"/>
      <c r="E876" s="146"/>
      <c r="F876" s="146"/>
      <c r="G876" s="146"/>
      <c r="H876" s="146"/>
      <c r="I876" s="146"/>
    </row>
    <row r="877" spans="2:9" ht="9.75">
      <c r="B877" s="146"/>
      <c r="C877" s="146"/>
      <c r="D877" s="146"/>
      <c r="E877" s="146"/>
      <c r="F877" s="146"/>
      <c r="G877" s="146"/>
      <c r="H877" s="146"/>
      <c r="I877" s="146"/>
    </row>
    <row r="878" spans="2:9" ht="9.75">
      <c r="B878" s="146"/>
      <c r="C878" s="146"/>
      <c r="D878" s="146"/>
      <c r="E878" s="146"/>
      <c r="F878" s="146"/>
      <c r="G878" s="146"/>
      <c r="H878" s="146"/>
      <c r="I878" s="146"/>
    </row>
    <row r="879" spans="2:9" ht="9.75">
      <c r="B879" s="146"/>
      <c r="C879" s="146"/>
      <c r="D879" s="146"/>
      <c r="E879" s="146"/>
      <c r="F879" s="146"/>
      <c r="G879" s="146"/>
      <c r="H879" s="146"/>
      <c r="I879" s="146"/>
    </row>
    <row r="880" spans="2:9" ht="9.75">
      <c r="B880" s="146"/>
      <c r="C880" s="146"/>
      <c r="D880" s="146"/>
      <c r="E880" s="146"/>
      <c r="F880" s="146"/>
      <c r="G880" s="146"/>
      <c r="H880" s="146"/>
      <c r="I880" s="146"/>
    </row>
    <row r="881" spans="2:9" ht="9.75">
      <c r="B881" s="146"/>
      <c r="C881" s="146"/>
      <c r="D881" s="146"/>
      <c r="E881" s="146"/>
      <c r="F881" s="146"/>
      <c r="G881" s="146"/>
      <c r="H881" s="146"/>
      <c r="I881" s="146"/>
    </row>
    <row r="882" spans="2:9" ht="9.75">
      <c r="B882" s="146"/>
      <c r="C882" s="146"/>
      <c r="D882" s="146"/>
      <c r="E882" s="146"/>
      <c r="F882" s="146"/>
      <c r="G882" s="146"/>
      <c r="H882" s="146"/>
      <c r="I882" s="146"/>
    </row>
    <row r="883" spans="2:9" ht="9.75">
      <c r="B883" s="146"/>
      <c r="C883" s="146"/>
      <c r="D883" s="146"/>
      <c r="E883" s="146"/>
      <c r="F883" s="146"/>
      <c r="G883" s="146"/>
      <c r="H883" s="146"/>
      <c r="I883" s="146"/>
    </row>
    <row r="884" spans="2:9" ht="9.75">
      <c r="B884" s="146"/>
      <c r="C884" s="146"/>
      <c r="D884" s="146"/>
      <c r="E884" s="146"/>
      <c r="F884" s="146"/>
      <c r="G884" s="146"/>
      <c r="H884" s="146"/>
      <c r="I884" s="146"/>
    </row>
    <row r="885" spans="2:9" ht="9.75">
      <c r="B885" s="146"/>
      <c r="C885" s="146"/>
      <c r="D885" s="146"/>
      <c r="E885" s="146"/>
      <c r="F885" s="146"/>
      <c r="G885" s="146"/>
      <c r="H885" s="146"/>
      <c r="I885" s="146"/>
    </row>
    <row r="886" spans="2:9" ht="9.75">
      <c r="B886" s="146"/>
      <c r="C886" s="146"/>
      <c r="D886" s="146"/>
      <c r="E886" s="146"/>
      <c r="F886" s="146"/>
      <c r="G886" s="146"/>
      <c r="H886" s="146"/>
      <c r="I886" s="146"/>
    </row>
    <row r="887" spans="2:9" ht="9.75">
      <c r="B887" s="146"/>
      <c r="C887" s="146"/>
      <c r="D887" s="146"/>
      <c r="E887" s="146"/>
      <c r="F887" s="146"/>
      <c r="G887" s="146"/>
      <c r="H887" s="146"/>
      <c r="I887" s="146"/>
    </row>
    <row r="888" spans="2:9" ht="9.75">
      <c r="B888" s="146"/>
      <c r="C888" s="146"/>
      <c r="D888" s="146"/>
      <c r="E888" s="146"/>
      <c r="F888" s="146"/>
      <c r="G888" s="146"/>
      <c r="H888" s="146"/>
      <c r="I888" s="146"/>
    </row>
    <row r="889" spans="2:9" ht="9.75">
      <c r="B889" s="146"/>
      <c r="C889" s="146"/>
      <c r="D889" s="146"/>
      <c r="E889" s="146"/>
      <c r="F889" s="146"/>
      <c r="G889" s="146"/>
      <c r="H889" s="146"/>
      <c r="I889" s="146"/>
    </row>
    <row r="890" spans="2:9" ht="9.75">
      <c r="B890" s="146"/>
      <c r="C890" s="146"/>
      <c r="D890" s="146"/>
      <c r="E890" s="146"/>
      <c r="F890" s="146"/>
      <c r="G890" s="146"/>
      <c r="H890" s="146"/>
      <c r="I890" s="146"/>
    </row>
    <row r="891" spans="2:9" ht="9.75">
      <c r="B891" s="146"/>
      <c r="C891" s="146"/>
      <c r="D891" s="146"/>
      <c r="E891" s="146"/>
      <c r="F891" s="146"/>
      <c r="G891" s="146"/>
      <c r="H891" s="146"/>
      <c r="I891" s="146"/>
    </row>
    <row r="892" spans="2:9" ht="9.75">
      <c r="B892" s="146"/>
      <c r="C892" s="146"/>
      <c r="D892" s="146"/>
      <c r="E892" s="146"/>
      <c r="F892" s="146"/>
      <c r="G892" s="146"/>
      <c r="H892" s="146"/>
      <c r="I892" s="146"/>
    </row>
    <row r="893" spans="2:9" ht="9.75">
      <c r="B893" s="146"/>
      <c r="C893" s="146"/>
      <c r="D893" s="146"/>
      <c r="E893" s="146"/>
      <c r="F893" s="146"/>
      <c r="G893" s="146"/>
      <c r="H893" s="146"/>
      <c r="I893" s="146"/>
    </row>
    <row r="894" spans="2:9" ht="9.75">
      <c r="B894" s="146"/>
      <c r="C894" s="146"/>
      <c r="D894" s="146"/>
      <c r="E894" s="146"/>
      <c r="F894" s="146"/>
      <c r="G894" s="146"/>
      <c r="H894" s="146"/>
      <c r="I894" s="146"/>
    </row>
    <row r="895" spans="2:9" ht="9.75">
      <c r="B895" s="146"/>
      <c r="C895" s="146"/>
      <c r="D895" s="146"/>
      <c r="E895" s="146"/>
      <c r="F895" s="146"/>
      <c r="G895" s="146"/>
      <c r="H895" s="146"/>
      <c r="I895" s="146"/>
    </row>
    <row r="896" spans="2:9" ht="9.75">
      <c r="B896" s="146"/>
      <c r="C896" s="146"/>
      <c r="D896" s="146"/>
      <c r="E896" s="146"/>
      <c r="F896" s="146"/>
      <c r="G896" s="146"/>
      <c r="H896" s="146"/>
      <c r="I896" s="146"/>
    </row>
    <row r="897" spans="2:9" ht="9.75">
      <c r="B897" s="146"/>
      <c r="C897" s="146"/>
      <c r="D897" s="146"/>
      <c r="E897" s="146"/>
      <c r="F897" s="146"/>
      <c r="G897" s="146"/>
      <c r="H897" s="146"/>
      <c r="I897" s="146"/>
    </row>
    <row r="898" spans="2:9" ht="9.75">
      <c r="B898" s="146"/>
      <c r="C898" s="146"/>
      <c r="D898" s="146"/>
      <c r="E898" s="146"/>
      <c r="F898" s="146"/>
      <c r="G898" s="146"/>
      <c r="H898" s="146"/>
      <c r="I898" s="146"/>
    </row>
    <row r="899" spans="2:9" ht="9.75">
      <c r="B899" s="146"/>
      <c r="C899" s="146"/>
      <c r="D899" s="146"/>
      <c r="E899" s="146"/>
      <c r="F899" s="146"/>
      <c r="G899" s="146"/>
      <c r="H899" s="146"/>
      <c r="I899" s="146"/>
    </row>
    <row r="900" spans="2:9" ht="9.75">
      <c r="B900" s="146"/>
      <c r="C900" s="146"/>
      <c r="D900" s="146"/>
      <c r="E900" s="146"/>
      <c r="F900" s="146"/>
      <c r="G900" s="146"/>
      <c r="H900" s="146"/>
      <c r="I900" s="146"/>
    </row>
    <row r="901" spans="2:9" ht="9.75">
      <c r="B901" s="146"/>
      <c r="C901" s="146"/>
      <c r="D901" s="146"/>
      <c r="E901" s="146"/>
      <c r="F901" s="146"/>
      <c r="G901" s="146"/>
      <c r="H901" s="146"/>
      <c r="I901" s="146"/>
    </row>
    <row r="902" spans="2:9" ht="9.75">
      <c r="B902" s="146"/>
      <c r="C902" s="146"/>
      <c r="D902" s="146"/>
      <c r="E902" s="146"/>
      <c r="F902" s="146"/>
      <c r="G902" s="146"/>
      <c r="H902" s="146"/>
      <c r="I902" s="146"/>
    </row>
    <row r="903" spans="2:9" ht="9.75">
      <c r="B903" s="146"/>
      <c r="C903" s="146"/>
      <c r="D903" s="146"/>
      <c r="E903" s="146"/>
      <c r="F903" s="146"/>
      <c r="G903" s="146"/>
      <c r="H903" s="146"/>
      <c r="I903" s="146"/>
    </row>
    <row r="904" spans="2:9" ht="9.75">
      <c r="B904" s="146"/>
      <c r="C904" s="146"/>
      <c r="D904" s="146"/>
      <c r="E904" s="146"/>
      <c r="F904" s="146"/>
      <c r="G904" s="146"/>
      <c r="H904" s="146"/>
      <c r="I904" s="146"/>
    </row>
    <row r="905" spans="2:9" ht="9.75">
      <c r="B905" s="146"/>
      <c r="C905" s="146"/>
      <c r="D905" s="146"/>
      <c r="E905" s="146"/>
      <c r="F905" s="146"/>
      <c r="G905" s="146"/>
      <c r="H905" s="146"/>
      <c r="I905" s="146"/>
    </row>
    <row r="906" spans="2:9" ht="9.75">
      <c r="B906" s="146"/>
      <c r="C906" s="146"/>
      <c r="D906" s="146"/>
      <c r="E906" s="146"/>
      <c r="F906" s="146"/>
      <c r="G906" s="146"/>
      <c r="H906" s="146"/>
      <c r="I906" s="146"/>
    </row>
    <row r="907" spans="2:9" ht="9.75">
      <c r="B907" s="146"/>
      <c r="C907" s="146"/>
      <c r="D907" s="146"/>
      <c r="E907" s="146"/>
      <c r="F907" s="146"/>
      <c r="G907" s="146"/>
      <c r="H907" s="146"/>
      <c r="I907" s="146"/>
    </row>
    <row r="908" spans="2:9" ht="9.75">
      <c r="B908" s="146"/>
      <c r="C908" s="146"/>
      <c r="D908" s="146"/>
      <c r="E908" s="146"/>
      <c r="F908" s="146"/>
      <c r="G908" s="146"/>
      <c r="H908" s="146"/>
      <c r="I908" s="146"/>
    </row>
    <row r="909" spans="2:9" ht="9.75">
      <c r="B909" s="146"/>
      <c r="C909" s="146"/>
      <c r="D909" s="146"/>
      <c r="E909" s="146"/>
      <c r="F909" s="146"/>
      <c r="G909" s="146"/>
      <c r="H909" s="146"/>
      <c r="I909" s="146"/>
    </row>
    <row r="910" spans="2:9" ht="9.75">
      <c r="B910" s="146"/>
      <c r="C910" s="146"/>
      <c r="D910" s="146"/>
      <c r="E910" s="146"/>
      <c r="F910" s="146"/>
      <c r="G910" s="146"/>
      <c r="H910" s="146"/>
      <c r="I910" s="146"/>
    </row>
    <row r="911" spans="2:9" ht="9.75">
      <c r="B911" s="146"/>
      <c r="C911" s="146"/>
      <c r="D911" s="146"/>
      <c r="E911" s="146"/>
      <c r="F911" s="146"/>
      <c r="G911" s="146"/>
      <c r="H911" s="146"/>
      <c r="I911" s="146"/>
    </row>
    <row r="912" spans="2:9" ht="9.75">
      <c r="B912" s="146"/>
      <c r="C912" s="146"/>
      <c r="D912" s="146"/>
      <c r="E912" s="146"/>
      <c r="F912" s="146"/>
      <c r="G912" s="146"/>
      <c r="H912" s="146"/>
      <c r="I912" s="146"/>
    </row>
    <row r="913" spans="2:9" ht="9.75">
      <c r="B913" s="146"/>
      <c r="C913" s="146"/>
      <c r="D913" s="146"/>
      <c r="E913" s="146"/>
      <c r="F913" s="146"/>
      <c r="G913" s="146"/>
      <c r="H913" s="146"/>
      <c r="I913" s="146"/>
    </row>
    <row r="914" spans="2:9" ht="9.75">
      <c r="B914" s="146"/>
      <c r="C914" s="146"/>
      <c r="D914" s="146"/>
      <c r="E914" s="146"/>
      <c r="F914" s="146"/>
      <c r="G914" s="146"/>
      <c r="H914" s="146"/>
      <c r="I914" s="146"/>
    </row>
    <row r="915" spans="2:9" ht="9.75">
      <c r="B915" s="146"/>
      <c r="C915" s="146"/>
      <c r="D915" s="146"/>
      <c r="E915" s="146"/>
      <c r="F915" s="146"/>
      <c r="G915" s="146"/>
      <c r="H915" s="146"/>
      <c r="I915" s="146"/>
    </row>
    <row r="916" spans="2:9" ht="9.75">
      <c r="B916" s="146"/>
      <c r="C916" s="146"/>
      <c r="D916" s="146"/>
      <c r="E916" s="146"/>
      <c r="F916" s="146"/>
      <c r="G916" s="146"/>
      <c r="H916" s="146"/>
      <c r="I916" s="146"/>
    </row>
    <row r="917" spans="2:9" ht="9.75">
      <c r="B917" s="146"/>
      <c r="C917" s="146"/>
      <c r="D917" s="146"/>
      <c r="E917" s="146"/>
      <c r="F917" s="146"/>
      <c r="G917" s="146"/>
      <c r="H917" s="146"/>
      <c r="I917" s="146"/>
    </row>
    <row r="918" spans="2:9" ht="9.75">
      <c r="B918" s="146"/>
      <c r="C918" s="146"/>
      <c r="D918" s="146"/>
      <c r="E918" s="146"/>
      <c r="F918" s="146"/>
      <c r="G918" s="146"/>
      <c r="H918" s="146"/>
      <c r="I918" s="146"/>
    </row>
    <row r="919" spans="2:9" ht="9.75">
      <c r="B919" s="146"/>
      <c r="C919" s="146"/>
      <c r="D919" s="146"/>
      <c r="E919" s="146"/>
      <c r="F919" s="146"/>
      <c r="G919" s="146"/>
      <c r="H919" s="146"/>
      <c r="I919" s="146"/>
    </row>
    <row r="920" spans="2:9" ht="9.75">
      <c r="B920" s="146"/>
      <c r="C920" s="146"/>
      <c r="D920" s="146"/>
      <c r="E920" s="146"/>
      <c r="F920" s="146"/>
      <c r="G920" s="146"/>
      <c r="H920" s="146"/>
      <c r="I920" s="146"/>
    </row>
    <row r="921" spans="2:9" ht="9.75">
      <c r="B921" s="146"/>
      <c r="C921" s="146"/>
      <c r="D921" s="146"/>
      <c r="E921" s="146"/>
      <c r="F921" s="146"/>
      <c r="G921" s="146"/>
      <c r="H921" s="146"/>
      <c r="I921" s="146"/>
    </row>
    <row r="922" spans="2:9" ht="9.75">
      <c r="B922" s="146"/>
      <c r="C922" s="146"/>
      <c r="D922" s="146"/>
      <c r="E922" s="146"/>
      <c r="F922" s="146"/>
      <c r="G922" s="146"/>
      <c r="H922" s="146"/>
      <c r="I922" s="146"/>
    </row>
    <row r="923" spans="2:9" ht="9.75">
      <c r="B923" s="146"/>
      <c r="C923" s="146"/>
      <c r="D923" s="146"/>
      <c r="E923" s="146"/>
      <c r="F923" s="146"/>
      <c r="G923" s="146"/>
      <c r="H923" s="146"/>
      <c r="I923" s="146"/>
    </row>
    <row r="924" spans="2:9" ht="9.75">
      <c r="B924" s="146"/>
      <c r="C924" s="146"/>
      <c r="D924" s="146"/>
      <c r="E924" s="146"/>
      <c r="F924" s="146"/>
      <c r="G924" s="146"/>
      <c r="H924" s="146"/>
      <c r="I924" s="146"/>
    </row>
    <row r="925" spans="2:9" ht="9.75">
      <c r="B925" s="146"/>
      <c r="C925" s="146"/>
      <c r="D925" s="146"/>
      <c r="E925" s="146"/>
      <c r="F925" s="146"/>
      <c r="G925" s="146"/>
      <c r="H925" s="146"/>
      <c r="I925" s="146"/>
    </row>
    <row r="926" spans="2:9" ht="9.75">
      <c r="B926" s="146"/>
      <c r="C926" s="146"/>
      <c r="D926" s="146"/>
      <c r="E926" s="146"/>
      <c r="F926" s="146"/>
      <c r="G926" s="146"/>
      <c r="H926" s="146"/>
      <c r="I926" s="146"/>
    </row>
    <row r="927" spans="2:9" ht="9.75">
      <c r="B927" s="146"/>
      <c r="C927" s="146"/>
      <c r="D927" s="146"/>
      <c r="E927" s="146"/>
      <c r="F927" s="146"/>
      <c r="G927" s="146"/>
      <c r="H927" s="146"/>
      <c r="I927" s="146"/>
    </row>
    <row r="928" spans="2:9" ht="9.75">
      <c r="B928" s="146"/>
      <c r="C928" s="146"/>
      <c r="D928" s="146"/>
      <c r="E928" s="146"/>
      <c r="F928" s="146"/>
      <c r="G928" s="146"/>
      <c r="H928" s="146"/>
      <c r="I928" s="146"/>
    </row>
    <row r="929" spans="2:9" ht="9.75">
      <c r="B929" s="146"/>
      <c r="C929" s="146"/>
      <c r="D929" s="146"/>
      <c r="E929" s="146"/>
      <c r="F929" s="146"/>
      <c r="G929" s="146"/>
      <c r="H929" s="146"/>
      <c r="I929" s="146"/>
    </row>
    <row r="930" spans="2:9" ht="9.75">
      <c r="B930" s="146"/>
      <c r="C930" s="146"/>
      <c r="D930" s="146"/>
      <c r="E930" s="146"/>
      <c r="F930" s="146"/>
      <c r="G930" s="146"/>
      <c r="H930" s="146"/>
      <c r="I930" s="146"/>
    </row>
    <row r="931" spans="2:9" ht="9.75">
      <c r="B931" s="146"/>
      <c r="C931" s="146"/>
      <c r="D931" s="146"/>
      <c r="E931" s="146"/>
      <c r="F931" s="146"/>
      <c r="G931" s="146"/>
      <c r="H931" s="146"/>
      <c r="I931" s="146"/>
    </row>
    <row r="932" spans="2:9" ht="9.75">
      <c r="B932" s="146"/>
      <c r="C932" s="146"/>
      <c r="D932" s="146"/>
      <c r="E932" s="146"/>
      <c r="F932" s="146"/>
      <c r="G932" s="146"/>
      <c r="H932" s="146"/>
      <c r="I932" s="146"/>
    </row>
    <row r="933" spans="2:9" ht="9.75">
      <c r="B933" s="146"/>
      <c r="C933" s="146"/>
      <c r="D933" s="146"/>
      <c r="E933" s="146"/>
      <c r="F933" s="146"/>
      <c r="G933" s="146"/>
      <c r="H933" s="146"/>
      <c r="I933" s="146"/>
    </row>
    <row r="934" spans="2:9" ht="9.75">
      <c r="B934" s="146"/>
      <c r="C934" s="146"/>
      <c r="D934" s="146"/>
      <c r="E934" s="146"/>
      <c r="F934" s="146"/>
      <c r="G934" s="146"/>
      <c r="H934" s="146"/>
      <c r="I934" s="146"/>
    </row>
    <row r="935" spans="2:9" ht="9.75">
      <c r="B935" s="146"/>
      <c r="C935" s="146"/>
      <c r="D935" s="146"/>
      <c r="E935" s="146"/>
      <c r="F935" s="146"/>
      <c r="G935" s="146"/>
      <c r="H935" s="146"/>
      <c r="I935" s="146"/>
    </row>
    <row r="936" spans="2:9" ht="9.75">
      <c r="B936" s="146"/>
      <c r="C936" s="146"/>
      <c r="D936" s="146"/>
      <c r="E936" s="146"/>
      <c r="F936" s="146"/>
      <c r="G936" s="146"/>
      <c r="H936" s="146"/>
      <c r="I936" s="146"/>
    </row>
    <row r="937" spans="2:9" ht="9.75">
      <c r="B937" s="146"/>
      <c r="C937" s="146"/>
      <c r="D937" s="146"/>
      <c r="E937" s="146"/>
      <c r="F937" s="146"/>
      <c r="G937" s="146"/>
      <c r="H937" s="146"/>
      <c r="I937" s="146"/>
    </row>
    <row r="938" spans="2:9" ht="9.75">
      <c r="B938" s="146"/>
      <c r="C938" s="146"/>
      <c r="D938" s="146"/>
      <c r="E938" s="146"/>
      <c r="F938" s="146"/>
      <c r="G938" s="146"/>
      <c r="H938" s="146"/>
      <c r="I938" s="146"/>
    </row>
    <row r="939" spans="2:9" ht="9.75">
      <c r="B939" s="146"/>
      <c r="C939" s="146"/>
      <c r="D939" s="146"/>
      <c r="E939" s="146"/>
      <c r="F939" s="146"/>
      <c r="G939" s="146"/>
      <c r="H939" s="146"/>
      <c r="I939" s="146"/>
    </row>
    <row r="940" spans="2:9" ht="9.75">
      <c r="B940" s="146"/>
      <c r="C940" s="146"/>
      <c r="D940" s="146"/>
      <c r="E940" s="146"/>
      <c r="F940" s="146"/>
      <c r="G940" s="146"/>
      <c r="H940" s="146"/>
      <c r="I940" s="146"/>
    </row>
    <row r="941" spans="2:9" ht="9.75">
      <c r="B941" s="146"/>
      <c r="C941" s="146"/>
      <c r="D941" s="146"/>
      <c r="E941" s="146"/>
      <c r="F941" s="146"/>
      <c r="G941" s="146"/>
      <c r="H941" s="146"/>
      <c r="I941" s="146"/>
    </row>
    <row r="942" spans="2:9" ht="9.75">
      <c r="B942" s="146"/>
      <c r="C942" s="146"/>
      <c r="D942" s="146"/>
      <c r="E942" s="146"/>
      <c r="F942" s="146"/>
      <c r="G942" s="146"/>
      <c r="H942" s="146"/>
      <c r="I942" s="146"/>
    </row>
    <row r="943" spans="2:9" ht="9.75">
      <c r="B943" s="146"/>
      <c r="C943" s="146"/>
      <c r="D943" s="146"/>
      <c r="E943" s="146"/>
      <c r="F943" s="146"/>
      <c r="G943" s="146"/>
      <c r="H943" s="146"/>
      <c r="I943" s="146"/>
    </row>
    <row r="944" spans="2:9" ht="9.75">
      <c r="B944" s="146"/>
      <c r="C944" s="146"/>
      <c r="D944" s="146"/>
      <c r="E944" s="146"/>
      <c r="F944" s="146"/>
      <c r="G944" s="146"/>
      <c r="H944" s="146"/>
      <c r="I944" s="146"/>
    </row>
    <row r="945" spans="2:9" ht="9.75">
      <c r="B945" s="146"/>
      <c r="C945" s="146"/>
      <c r="D945" s="146"/>
      <c r="E945" s="146"/>
      <c r="F945" s="146"/>
      <c r="G945" s="146"/>
      <c r="H945" s="146"/>
      <c r="I945" s="146"/>
    </row>
    <row r="946" spans="2:9" ht="9.75">
      <c r="B946" s="146"/>
      <c r="C946" s="146"/>
      <c r="D946" s="146"/>
      <c r="E946" s="146"/>
      <c r="F946" s="146"/>
      <c r="G946" s="146"/>
      <c r="H946" s="146"/>
      <c r="I946" s="146"/>
    </row>
    <row r="947" spans="2:9" ht="9.75">
      <c r="B947" s="146"/>
      <c r="C947" s="146"/>
      <c r="D947" s="146"/>
      <c r="E947" s="146"/>
      <c r="F947" s="146"/>
      <c r="G947" s="146"/>
      <c r="H947" s="146"/>
      <c r="I947" s="146"/>
    </row>
    <row r="948" spans="2:9" ht="9.75">
      <c r="B948" s="146"/>
      <c r="C948" s="146"/>
      <c r="D948" s="146"/>
      <c r="E948" s="146"/>
      <c r="F948" s="146"/>
      <c r="G948" s="146"/>
      <c r="H948" s="146"/>
      <c r="I948" s="146"/>
    </row>
    <row r="949" spans="2:9" ht="9.75">
      <c r="B949" s="146"/>
      <c r="C949" s="146"/>
      <c r="D949" s="146"/>
      <c r="E949" s="146"/>
      <c r="F949" s="146"/>
      <c r="G949" s="146"/>
      <c r="H949" s="146"/>
      <c r="I949" s="146"/>
    </row>
    <row r="950" spans="2:9" ht="9.75">
      <c r="B950" s="146"/>
      <c r="C950" s="146"/>
      <c r="D950" s="146"/>
      <c r="E950" s="146"/>
      <c r="F950" s="146"/>
      <c r="G950" s="146"/>
      <c r="H950" s="146"/>
      <c r="I950" s="146"/>
    </row>
    <row r="951" spans="2:9" ht="9.75">
      <c r="B951" s="146"/>
      <c r="C951" s="146"/>
      <c r="D951" s="146"/>
      <c r="E951" s="146"/>
      <c r="F951" s="146"/>
      <c r="G951" s="146"/>
      <c r="H951" s="146"/>
      <c r="I951" s="146"/>
    </row>
    <row r="952" spans="2:9" ht="9.75">
      <c r="B952" s="146"/>
      <c r="C952" s="146"/>
      <c r="D952" s="146"/>
      <c r="E952" s="146"/>
      <c r="F952" s="146"/>
      <c r="G952" s="146"/>
      <c r="H952" s="146"/>
      <c r="I952" s="146"/>
    </row>
    <row r="953" spans="2:9" ht="9.75">
      <c r="B953" s="146"/>
      <c r="C953" s="146"/>
      <c r="D953" s="146"/>
      <c r="E953" s="146"/>
      <c r="F953" s="146"/>
      <c r="G953" s="146"/>
      <c r="H953" s="146"/>
      <c r="I953" s="146"/>
    </row>
    <row r="954" spans="2:9" ht="9.75">
      <c r="B954" s="146"/>
      <c r="C954" s="146"/>
      <c r="D954" s="146"/>
      <c r="E954" s="146"/>
      <c r="F954" s="146"/>
      <c r="G954" s="146"/>
      <c r="H954" s="146"/>
      <c r="I954" s="146"/>
    </row>
    <row r="955" spans="2:9" ht="9.75">
      <c r="B955" s="146"/>
      <c r="C955" s="146"/>
      <c r="D955" s="146"/>
      <c r="E955" s="146"/>
      <c r="F955" s="146"/>
      <c r="G955" s="146"/>
      <c r="H955" s="146"/>
      <c r="I955" s="146"/>
    </row>
    <row r="956" spans="2:9" ht="9.75">
      <c r="B956" s="146"/>
      <c r="C956" s="146"/>
      <c r="D956" s="146"/>
      <c r="E956" s="146"/>
      <c r="F956" s="146"/>
      <c r="G956" s="146"/>
      <c r="H956" s="146"/>
      <c r="I956" s="146"/>
    </row>
    <row r="957" spans="2:9" ht="9.75">
      <c r="B957" s="146"/>
      <c r="C957" s="146"/>
      <c r="D957" s="146"/>
      <c r="E957" s="146"/>
      <c r="F957" s="146"/>
      <c r="G957" s="146"/>
      <c r="H957" s="146"/>
      <c r="I957" s="146"/>
    </row>
    <row r="958" spans="2:9" ht="9.75">
      <c r="B958" s="146"/>
      <c r="C958" s="146"/>
      <c r="D958" s="146"/>
      <c r="E958" s="146"/>
      <c r="F958" s="146"/>
      <c r="G958" s="146"/>
      <c r="H958" s="146"/>
      <c r="I958" s="146"/>
    </row>
    <row r="959" spans="2:9" ht="9.75">
      <c r="B959" s="146"/>
      <c r="C959" s="146"/>
      <c r="D959" s="146"/>
      <c r="E959" s="146"/>
      <c r="F959" s="146"/>
      <c r="G959" s="146"/>
      <c r="H959" s="146"/>
      <c r="I959" s="146"/>
    </row>
    <row r="960" spans="2:9" ht="9.75">
      <c r="B960" s="146"/>
      <c r="C960" s="146"/>
      <c r="D960" s="146"/>
      <c r="E960" s="146"/>
      <c r="F960" s="146"/>
      <c r="G960" s="146"/>
      <c r="H960" s="146"/>
      <c r="I960" s="146"/>
    </row>
    <row r="961" spans="2:9" ht="9.75">
      <c r="B961" s="146"/>
      <c r="C961" s="146"/>
      <c r="D961" s="146"/>
      <c r="E961" s="146"/>
      <c r="F961" s="146"/>
      <c r="G961" s="146"/>
      <c r="H961" s="146"/>
      <c r="I961" s="146"/>
    </row>
    <row r="962" spans="2:9" ht="9.75">
      <c r="B962" s="146"/>
      <c r="C962" s="146"/>
      <c r="D962" s="146"/>
      <c r="E962" s="146"/>
      <c r="F962" s="146"/>
      <c r="G962" s="146"/>
      <c r="H962" s="146"/>
      <c r="I962" s="146"/>
    </row>
    <row r="963" spans="2:9" ht="9.75">
      <c r="B963" s="146"/>
      <c r="C963" s="146"/>
      <c r="D963" s="146"/>
      <c r="E963" s="146"/>
      <c r="F963" s="146"/>
      <c r="G963" s="146"/>
      <c r="H963" s="146"/>
      <c r="I963" s="146"/>
    </row>
    <row r="964" spans="2:9" ht="9.75">
      <c r="B964" s="146"/>
      <c r="C964" s="146"/>
      <c r="D964" s="146"/>
      <c r="E964" s="146"/>
      <c r="F964" s="146"/>
      <c r="G964" s="146"/>
      <c r="H964" s="146"/>
      <c r="I964" s="146"/>
    </row>
    <row r="965" spans="2:9" ht="9.75">
      <c r="B965" s="146"/>
      <c r="C965" s="146"/>
      <c r="D965" s="146"/>
      <c r="E965" s="146"/>
      <c r="F965" s="146"/>
      <c r="G965" s="146"/>
      <c r="H965" s="146"/>
      <c r="I965" s="146"/>
    </row>
    <row r="966" spans="2:9" ht="9.75">
      <c r="B966" s="146"/>
      <c r="C966" s="146"/>
      <c r="D966" s="146"/>
      <c r="E966" s="146"/>
      <c r="F966" s="146"/>
      <c r="G966" s="146"/>
      <c r="H966" s="146"/>
      <c r="I966" s="146"/>
    </row>
    <row r="967" spans="2:9" ht="9.75">
      <c r="B967" s="146"/>
      <c r="C967" s="146"/>
      <c r="D967" s="146"/>
      <c r="E967" s="146"/>
      <c r="F967" s="146"/>
      <c r="G967" s="146"/>
      <c r="H967" s="146"/>
      <c r="I967" s="146"/>
    </row>
    <row r="968" spans="2:9" ht="9.75">
      <c r="B968" s="146"/>
      <c r="C968" s="146"/>
      <c r="D968" s="146"/>
      <c r="E968" s="146"/>
      <c r="F968" s="146"/>
      <c r="G968" s="146"/>
      <c r="H968" s="146"/>
      <c r="I968" s="146"/>
    </row>
    <row r="969" spans="2:9" ht="9.75">
      <c r="B969" s="146"/>
      <c r="C969" s="146"/>
      <c r="D969" s="146"/>
      <c r="E969" s="146"/>
      <c r="F969" s="146"/>
      <c r="G969" s="146"/>
      <c r="H969" s="146"/>
      <c r="I969" s="146"/>
    </row>
    <row r="970" spans="2:9" ht="9.75">
      <c r="B970" s="146"/>
      <c r="C970" s="146"/>
      <c r="D970" s="146"/>
      <c r="E970" s="146"/>
      <c r="F970" s="146"/>
      <c r="G970" s="146"/>
      <c r="H970" s="146"/>
      <c r="I970" s="146"/>
    </row>
    <row r="971" spans="2:9" ht="9.75">
      <c r="B971" s="146"/>
      <c r="C971" s="146"/>
      <c r="D971" s="146"/>
      <c r="E971" s="146"/>
      <c r="F971" s="146"/>
      <c r="G971" s="146"/>
      <c r="H971" s="146"/>
      <c r="I971" s="146"/>
    </row>
    <row r="972" spans="2:9" ht="9.75">
      <c r="B972" s="146"/>
      <c r="C972" s="146"/>
      <c r="D972" s="146"/>
      <c r="E972" s="146"/>
      <c r="F972" s="146"/>
      <c r="G972" s="146"/>
      <c r="H972" s="146"/>
      <c r="I972" s="146"/>
    </row>
    <row r="973" spans="2:9" ht="9.75">
      <c r="B973" s="146"/>
      <c r="C973" s="146"/>
      <c r="D973" s="146"/>
      <c r="E973" s="146"/>
      <c r="F973" s="146"/>
      <c r="G973" s="146"/>
      <c r="H973" s="146"/>
      <c r="I973" s="146"/>
    </row>
    <row r="974" spans="2:9" ht="9.75">
      <c r="B974" s="146"/>
      <c r="C974" s="146"/>
      <c r="D974" s="146"/>
      <c r="E974" s="146"/>
      <c r="F974" s="146"/>
      <c r="G974" s="146"/>
      <c r="H974" s="146"/>
      <c r="I974" s="146"/>
    </row>
    <row r="975" spans="2:9" ht="9.75">
      <c r="B975" s="146"/>
      <c r="C975" s="146"/>
      <c r="D975" s="146"/>
      <c r="E975" s="146"/>
      <c r="F975" s="146"/>
      <c r="G975" s="146"/>
      <c r="H975" s="146"/>
      <c r="I975" s="146"/>
    </row>
    <row r="976" spans="2:9" ht="9.75">
      <c r="B976" s="146"/>
      <c r="C976" s="146"/>
      <c r="D976" s="146"/>
      <c r="E976" s="146"/>
      <c r="F976" s="146"/>
      <c r="G976" s="146"/>
      <c r="H976" s="146"/>
      <c r="I976" s="146"/>
    </row>
    <row r="977" spans="2:9" ht="9.75">
      <c r="B977" s="146"/>
      <c r="C977" s="146"/>
      <c r="D977" s="146"/>
      <c r="E977" s="146"/>
      <c r="F977" s="146"/>
      <c r="G977" s="146"/>
      <c r="H977" s="146"/>
      <c r="I977" s="146"/>
    </row>
    <row r="978" spans="2:9" ht="9.75">
      <c r="B978" s="146"/>
      <c r="C978" s="146"/>
      <c r="D978" s="146"/>
      <c r="E978" s="146"/>
      <c r="F978" s="146"/>
      <c r="G978" s="146"/>
      <c r="H978" s="146"/>
      <c r="I978" s="146"/>
    </row>
    <row r="979" spans="2:9" ht="9.75">
      <c r="B979" s="146"/>
      <c r="C979" s="146"/>
      <c r="D979" s="146"/>
      <c r="E979" s="146"/>
      <c r="F979" s="146"/>
      <c r="G979" s="146"/>
      <c r="H979" s="146"/>
      <c r="I979" s="146"/>
    </row>
    <row r="980" spans="2:9" ht="9.75">
      <c r="B980" s="146"/>
      <c r="C980" s="146"/>
      <c r="D980" s="146"/>
      <c r="E980" s="146"/>
      <c r="F980" s="146"/>
      <c r="G980" s="146"/>
      <c r="H980" s="146"/>
      <c r="I980" s="146"/>
    </row>
    <row r="981" spans="2:9" ht="9.75">
      <c r="B981" s="146"/>
      <c r="C981" s="146"/>
      <c r="D981" s="146"/>
      <c r="E981" s="146"/>
      <c r="F981" s="146"/>
      <c r="G981" s="146"/>
      <c r="H981" s="146"/>
      <c r="I981" s="146"/>
    </row>
    <row r="982" spans="2:9" ht="9.75">
      <c r="B982" s="146"/>
      <c r="C982" s="146"/>
      <c r="D982" s="146"/>
      <c r="E982" s="146"/>
      <c r="F982" s="146"/>
      <c r="G982" s="146"/>
      <c r="H982" s="146"/>
      <c r="I982" s="146"/>
    </row>
    <row r="983" spans="2:9" ht="9.75">
      <c r="B983" s="146"/>
      <c r="C983" s="146"/>
      <c r="D983" s="146"/>
      <c r="E983" s="146"/>
      <c r="F983" s="146"/>
      <c r="G983" s="146"/>
      <c r="H983" s="146"/>
      <c r="I983" s="146"/>
    </row>
    <row r="984" spans="2:9" ht="9.75">
      <c r="B984" s="146"/>
      <c r="C984" s="146"/>
      <c r="D984" s="146"/>
      <c r="E984" s="146"/>
      <c r="F984" s="146"/>
      <c r="G984" s="146"/>
      <c r="H984" s="146"/>
      <c r="I984" s="146"/>
    </row>
    <row r="985" spans="2:9" ht="9.75">
      <c r="B985" s="146"/>
      <c r="C985" s="146"/>
      <c r="D985" s="146"/>
      <c r="E985" s="146"/>
      <c r="F985" s="146"/>
      <c r="G985" s="146"/>
      <c r="H985" s="146"/>
      <c r="I985" s="146"/>
    </row>
    <row r="986" spans="2:9" ht="9.75">
      <c r="B986" s="146"/>
      <c r="C986" s="146"/>
      <c r="D986" s="146"/>
      <c r="E986" s="146"/>
      <c r="F986" s="146"/>
      <c r="G986" s="146"/>
      <c r="H986" s="146"/>
      <c r="I986" s="146"/>
    </row>
    <row r="987" spans="2:9" ht="9.75">
      <c r="B987" s="146"/>
      <c r="C987" s="146"/>
      <c r="D987" s="146"/>
      <c r="E987" s="146"/>
      <c r="F987" s="146"/>
      <c r="G987" s="146"/>
      <c r="H987" s="146"/>
      <c r="I987" s="146"/>
    </row>
    <row r="988" spans="2:9" ht="9.75">
      <c r="B988" s="146"/>
      <c r="C988" s="146"/>
      <c r="D988" s="146"/>
      <c r="E988" s="146"/>
      <c r="F988" s="146"/>
      <c r="G988" s="146"/>
      <c r="H988" s="146"/>
      <c r="I988" s="146"/>
    </row>
    <row r="989" spans="2:9" ht="9.75">
      <c r="B989" s="146"/>
      <c r="C989" s="146"/>
      <c r="D989" s="146"/>
      <c r="E989" s="146"/>
      <c r="F989" s="146"/>
      <c r="G989" s="146"/>
      <c r="H989" s="146"/>
      <c r="I989" s="146"/>
    </row>
    <row r="990" spans="2:9" ht="9.75">
      <c r="B990" s="146"/>
      <c r="C990" s="146"/>
      <c r="D990" s="146"/>
      <c r="E990" s="146"/>
      <c r="F990" s="146"/>
      <c r="G990" s="146"/>
      <c r="H990" s="146"/>
      <c r="I990" s="146"/>
    </row>
    <row r="991" spans="2:9" ht="9.75">
      <c r="B991" s="146"/>
      <c r="C991" s="146"/>
      <c r="D991" s="146"/>
      <c r="E991" s="146"/>
      <c r="F991" s="146"/>
      <c r="G991" s="146"/>
      <c r="H991" s="146"/>
      <c r="I991" s="146"/>
    </row>
    <row r="992" spans="2:9" ht="9.75">
      <c r="B992" s="146"/>
      <c r="C992" s="146"/>
      <c r="D992" s="146"/>
      <c r="E992" s="146"/>
      <c r="F992" s="146"/>
      <c r="G992" s="146"/>
      <c r="H992" s="146"/>
      <c r="I992" s="146"/>
    </row>
    <row r="993" spans="2:9" ht="9.75">
      <c r="B993" s="146"/>
      <c r="C993" s="146"/>
      <c r="D993" s="146"/>
      <c r="E993" s="146"/>
      <c r="F993" s="146"/>
      <c r="G993" s="146"/>
      <c r="H993" s="146"/>
      <c r="I993" s="146"/>
    </row>
    <row r="994" spans="2:9" ht="9.75">
      <c r="B994" s="146"/>
      <c r="C994" s="146"/>
      <c r="D994" s="146"/>
      <c r="E994" s="146"/>
      <c r="F994" s="146"/>
      <c r="G994" s="146"/>
      <c r="H994" s="146"/>
      <c r="I994" s="146"/>
    </row>
    <row r="995" spans="2:9" ht="9.75">
      <c r="B995" s="146"/>
      <c r="C995" s="146"/>
      <c r="D995" s="146"/>
      <c r="E995" s="146"/>
      <c r="F995" s="146"/>
      <c r="G995" s="146"/>
      <c r="H995" s="146"/>
      <c r="I995" s="146"/>
    </row>
    <row r="996" spans="2:9" ht="9.75">
      <c r="B996" s="146"/>
      <c r="C996" s="146"/>
      <c r="D996" s="146"/>
      <c r="E996" s="146"/>
      <c r="F996" s="146"/>
      <c r="G996" s="146"/>
      <c r="H996" s="146"/>
      <c r="I996" s="146"/>
    </row>
    <row r="997" spans="2:9" ht="9.75">
      <c r="B997" s="146"/>
      <c r="C997" s="146"/>
      <c r="D997" s="146"/>
      <c r="E997" s="146"/>
      <c r="F997" s="146"/>
      <c r="G997" s="146"/>
      <c r="H997" s="146"/>
      <c r="I997" s="146"/>
    </row>
    <row r="998" spans="2:9" ht="9.75">
      <c r="B998" s="146"/>
      <c r="C998" s="146"/>
      <c r="D998" s="146"/>
      <c r="E998" s="146"/>
      <c r="F998" s="146"/>
      <c r="G998" s="146"/>
      <c r="H998" s="146"/>
      <c r="I998" s="146"/>
    </row>
    <row r="999" spans="2:9" ht="9.75">
      <c r="B999" s="146"/>
      <c r="C999" s="146"/>
      <c r="D999" s="146"/>
      <c r="E999" s="146"/>
      <c r="F999" s="146"/>
      <c r="G999" s="146"/>
      <c r="H999" s="146"/>
      <c r="I999" s="146"/>
    </row>
    <row r="1000" spans="2:9" ht="9.75">
      <c r="B1000" s="146"/>
      <c r="C1000" s="146"/>
      <c r="D1000" s="146"/>
      <c r="E1000" s="146"/>
      <c r="F1000" s="146"/>
      <c r="G1000" s="146"/>
      <c r="H1000" s="146"/>
      <c r="I1000" s="146"/>
    </row>
    <row r="1001" spans="2:9" ht="9.75">
      <c r="B1001" s="146"/>
      <c r="C1001" s="146"/>
      <c r="D1001" s="146"/>
      <c r="E1001" s="146"/>
      <c r="F1001" s="146"/>
      <c r="G1001" s="146"/>
      <c r="H1001" s="146"/>
      <c r="I1001" s="146"/>
    </row>
    <row r="1002" spans="2:9" ht="9.75">
      <c r="B1002" s="146"/>
      <c r="C1002" s="146"/>
      <c r="D1002" s="146"/>
      <c r="E1002" s="146"/>
      <c r="F1002" s="146"/>
      <c r="G1002" s="146"/>
      <c r="H1002" s="146"/>
      <c r="I1002" s="146"/>
    </row>
    <row r="1003" spans="2:9" ht="9.75">
      <c r="B1003" s="146"/>
      <c r="C1003" s="146"/>
      <c r="D1003" s="146"/>
      <c r="E1003" s="146"/>
      <c r="F1003" s="146"/>
      <c r="G1003" s="146"/>
      <c r="H1003" s="146"/>
      <c r="I1003" s="146"/>
    </row>
    <row r="1004" spans="2:9" ht="9.75">
      <c r="B1004" s="146"/>
      <c r="C1004" s="146"/>
      <c r="D1004" s="146"/>
      <c r="E1004" s="146"/>
      <c r="F1004" s="146"/>
      <c r="G1004" s="146"/>
      <c r="H1004" s="146"/>
      <c r="I1004" s="146"/>
    </row>
    <row r="1005" spans="2:9" ht="9.75">
      <c r="B1005" s="146"/>
      <c r="C1005" s="146"/>
      <c r="D1005" s="146"/>
      <c r="E1005" s="146"/>
      <c r="F1005" s="146"/>
      <c r="G1005" s="146"/>
      <c r="H1005" s="146"/>
      <c r="I1005" s="146"/>
    </row>
    <row r="1006" spans="2:9" ht="9.75">
      <c r="B1006" s="146"/>
      <c r="C1006" s="146"/>
      <c r="D1006" s="146"/>
      <c r="E1006" s="146"/>
      <c r="F1006" s="146"/>
      <c r="G1006" s="146"/>
      <c r="H1006" s="146"/>
      <c r="I1006" s="146"/>
    </row>
    <row r="1007" spans="2:9" ht="9.75">
      <c r="B1007" s="146"/>
      <c r="C1007" s="146"/>
      <c r="D1007" s="146"/>
      <c r="E1007" s="146"/>
      <c r="F1007" s="146"/>
      <c r="G1007" s="146"/>
      <c r="H1007" s="146"/>
      <c r="I1007" s="146"/>
    </row>
    <row r="1008" spans="2:9" ht="9.75">
      <c r="B1008" s="146"/>
      <c r="C1008" s="146"/>
      <c r="D1008" s="146"/>
      <c r="E1008" s="146"/>
      <c r="F1008" s="146"/>
      <c r="G1008" s="146"/>
      <c r="H1008" s="146"/>
      <c r="I1008" s="146"/>
    </row>
    <row r="1009" spans="2:9" ht="9.75">
      <c r="B1009" s="146"/>
      <c r="C1009" s="146"/>
      <c r="D1009" s="146"/>
      <c r="E1009" s="146"/>
      <c r="F1009" s="146"/>
      <c r="G1009" s="146"/>
      <c r="H1009" s="146"/>
      <c r="I1009" s="146"/>
    </row>
    <row r="1010" spans="2:9" ht="9.75">
      <c r="B1010" s="146"/>
      <c r="C1010" s="146"/>
      <c r="D1010" s="146"/>
      <c r="E1010" s="146"/>
      <c r="F1010" s="146"/>
      <c r="G1010" s="146"/>
      <c r="H1010" s="146"/>
      <c r="I1010" s="146"/>
    </row>
    <row r="1011" spans="2:9" ht="9.75">
      <c r="B1011" s="146"/>
      <c r="C1011" s="146"/>
      <c r="D1011" s="146"/>
      <c r="E1011" s="146"/>
      <c r="F1011" s="146"/>
      <c r="G1011" s="146"/>
      <c r="H1011" s="146"/>
      <c r="I1011" s="146"/>
    </row>
    <row r="1012" spans="2:9" ht="9.75">
      <c r="B1012" s="146"/>
      <c r="C1012" s="146"/>
      <c r="D1012" s="146"/>
      <c r="E1012" s="146"/>
      <c r="F1012" s="146"/>
      <c r="G1012" s="146"/>
      <c r="H1012" s="146"/>
      <c r="I1012" s="146"/>
    </row>
    <row r="1013" spans="2:9" ht="9.75">
      <c r="B1013" s="146"/>
      <c r="C1013" s="146"/>
      <c r="D1013" s="146"/>
      <c r="E1013" s="146"/>
      <c r="F1013" s="146"/>
      <c r="G1013" s="146"/>
      <c r="H1013" s="146"/>
      <c r="I1013" s="146"/>
    </row>
    <row r="1014" spans="2:9" ht="9.75">
      <c r="B1014" s="146"/>
      <c r="C1014" s="146"/>
      <c r="D1014" s="146"/>
      <c r="E1014" s="146"/>
      <c r="F1014" s="146"/>
      <c r="G1014" s="146"/>
      <c r="H1014" s="146"/>
      <c r="I1014" s="146"/>
    </row>
    <row r="1015" spans="2:9" ht="9.75">
      <c r="B1015" s="146"/>
      <c r="C1015" s="146"/>
      <c r="D1015" s="146"/>
      <c r="E1015" s="146"/>
      <c r="F1015" s="146"/>
      <c r="G1015" s="146"/>
      <c r="H1015" s="146"/>
      <c r="I1015" s="146"/>
    </row>
    <row r="1016" spans="2:9" ht="9.75">
      <c r="B1016" s="146"/>
      <c r="C1016" s="146"/>
      <c r="D1016" s="146"/>
      <c r="E1016" s="146"/>
      <c r="F1016" s="146"/>
      <c r="G1016" s="146"/>
      <c r="H1016" s="146"/>
      <c r="I1016" s="146"/>
    </row>
    <row r="1017" spans="2:9" ht="9.75">
      <c r="B1017" s="146"/>
      <c r="C1017" s="146"/>
      <c r="D1017" s="146"/>
      <c r="E1017" s="146"/>
      <c r="F1017" s="146"/>
      <c r="G1017" s="146"/>
      <c r="H1017" s="146"/>
      <c r="I1017" s="146"/>
    </row>
    <row r="1018" spans="2:9" ht="9.75">
      <c r="B1018" s="146"/>
      <c r="C1018" s="146"/>
      <c r="D1018" s="146"/>
      <c r="E1018" s="146"/>
      <c r="F1018" s="146"/>
      <c r="G1018" s="146"/>
      <c r="H1018" s="146"/>
      <c r="I1018" s="146"/>
    </row>
    <row r="1019" spans="2:9" ht="9.75">
      <c r="B1019" s="146"/>
      <c r="C1019" s="146"/>
      <c r="D1019" s="146"/>
      <c r="E1019" s="146"/>
      <c r="F1019" s="146"/>
      <c r="G1019" s="146"/>
      <c r="H1019" s="146"/>
      <c r="I1019" s="146"/>
    </row>
    <row r="1020" spans="2:9" ht="9.75">
      <c r="B1020" s="146"/>
      <c r="C1020" s="146"/>
      <c r="D1020" s="146"/>
      <c r="E1020" s="146"/>
      <c r="F1020" s="146"/>
      <c r="G1020" s="146"/>
      <c r="H1020" s="146"/>
      <c r="I1020" s="146"/>
    </row>
    <row r="1021" spans="2:9" ht="9.75">
      <c r="B1021" s="146"/>
      <c r="C1021" s="146"/>
      <c r="D1021" s="146"/>
      <c r="E1021" s="146"/>
      <c r="F1021" s="146"/>
      <c r="G1021" s="146"/>
      <c r="H1021" s="146"/>
      <c r="I1021" s="146"/>
    </row>
    <row r="1022" spans="2:9" ht="9.75">
      <c r="B1022" s="146"/>
      <c r="C1022" s="146"/>
      <c r="D1022" s="146"/>
      <c r="E1022" s="146"/>
      <c r="F1022" s="146"/>
      <c r="G1022" s="146"/>
      <c r="H1022" s="146"/>
      <c r="I1022" s="146"/>
    </row>
    <row r="1023" spans="2:9" ht="9.75">
      <c r="B1023" s="146"/>
      <c r="C1023" s="146"/>
      <c r="D1023" s="146"/>
      <c r="E1023" s="146"/>
      <c r="F1023" s="146"/>
      <c r="G1023" s="146"/>
      <c r="H1023" s="146"/>
      <c r="I1023" s="146"/>
    </row>
    <row r="1024" spans="2:9" ht="9.75">
      <c r="B1024" s="146"/>
      <c r="C1024" s="146"/>
      <c r="D1024" s="146"/>
      <c r="E1024" s="146"/>
      <c r="F1024" s="146"/>
      <c r="G1024" s="146"/>
      <c r="H1024" s="146"/>
      <c r="I1024" s="146"/>
    </row>
    <row r="1025" spans="2:9" ht="9.75">
      <c r="B1025" s="146"/>
      <c r="C1025" s="146"/>
      <c r="D1025" s="146"/>
      <c r="E1025" s="146"/>
      <c r="F1025" s="146"/>
      <c r="G1025" s="146"/>
      <c r="H1025" s="146"/>
      <c r="I1025" s="146"/>
    </row>
    <row r="1026" spans="2:9" ht="9.75">
      <c r="B1026" s="146"/>
      <c r="C1026" s="146"/>
      <c r="D1026" s="146"/>
      <c r="E1026" s="146"/>
      <c r="F1026" s="146"/>
      <c r="G1026" s="146"/>
      <c r="H1026" s="146"/>
      <c r="I1026" s="146"/>
    </row>
    <row r="1027" spans="2:9" ht="9.75">
      <c r="B1027" s="146"/>
      <c r="C1027" s="146"/>
      <c r="D1027" s="146"/>
      <c r="E1027" s="146"/>
      <c r="F1027" s="146"/>
      <c r="G1027" s="146"/>
      <c r="H1027" s="146"/>
      <c r="I1027" s="146"/>
    </row>
    <row r="1028" spans="2:9" ht="9.75">
      <c r="B1028" s="146"/>
      <c r="C1028" s="146"/>
      <c r="D1028" s="146"/>
      <c r="E1028" s="146"/>
      <c r="F1028" s="146"/>
      <c r="G1028" s="146"/>
      <c r="H1028" s="146"/>
      <c r="I1028" s="146"/>
    </row>
    <row r="1029" spans="2:9" ht="9.75">
      <c r="B1029" s="146"/>
      <c r="C1029" s="146"/>
      <c r="D1029" s="146"/>
      <c r="E1029" s="146"/>
      <c r="F1029" s="146"/>
      <c r="G1029" s="146"/>
      <c r="H1029" s="146"/>
      <c r="I1029" s="146"/>
    </row>
    <row r="1030" spans="2:9" ht="9.75">
      <c r="B1030" s="146"/>
      <c r="C1030" s="146"/>
      <c r="D1030" s="146"/>
      <c r="E1030" s="146"/>
      <c r="F1030" s="146"/>
      <c r="G1030" s="146"/>
      <c r="H1030" s="146"/>
      <c r="I1030" s="146"/>
    </row>
    <row r="1031" spans="2:9" ht="9.75">
      <c r="B1031" s="146"/>
      <c r="C1031" s="146"/>
      <c r="D1031" s="146"/>
      <c r="E1031" s="146"/>
      <c r="F1031" s="146"/>
      <c r="G1031" s="146"/>
      <c r="H1031" s="146"/>
      <c r="I1031" s="146"/>
    </row>
    <row r="1032" spans="2:9" ht="9.75">
      <c r="B1032" s="146"/>
      <c r="C1032" s="146"/>
      <c r="D1032" s="146"/>
      <c r="E1032" s="146"/>
      <c r="F1032" s="146"/>
      <c r="G1032" s="146"/>
      <c r="H1032" s="146"/>
      <c r="I1032" s="146"/>
    </row>
    <row r="1033" spans="2:9" ht="9.75">
      <c r="B1033" s="146"/>
      <c r="C1033" s="146"/>
      <c r="D1033" s="146"/>
      <c r="E1033" s="146"/>
      <c r="F1033" s="146"/>
      <c r="G1033" s="146"/>
      <c r="H1033" s="146"/>
      <c r="I1033" s="146"/>
    </row>
    <row r="1034" spans="2:9" ht="9.75">
      <c r="B1034" s="146"/>
      <c r="C1034" s="146"/>
      <c r="D1034" s="146"/>
      <c r="E1034" s="146"/>
      <c r="F1034" s="146"/>
      <c r="G1034" s="146"/>
      <c r="H1034" s="146"/>
      <c r="I1034" s="146"/>
    </row>
    <row r="1035" spans="2:9" ht="9.75">
      <c r="B1035" s="146"/>
      <c r="C1035" s="146"/>
      <c r="D1035" s="146"/>
      <c r="E1035" s="146"/>
      <c r="F1035" s="146"/>
      <c r="G1035" s="146"/>
      <c r="H1035" s="146"/>
      <c r="I1035" s="146"/>
    </row>
    <row r="1036" spans="2:9" ht="9.75">
      <c r="B1036" s="146"/>
      <c r="C1036" s="146"/>
      <c r="D1036" s="146"/>
      <c r="E1036" s="146"/>
      <c r="F1036" s="146"/>
      <c r="G1036" s="146"/>
      <c r="H1036" s="146"/>
      <c r="I1036" s="146"/>
    </row>
    <row r="1037" spans="2:9" ht="9.75">
      <c r="B1037" s="146"/>
      <c r="C1037" s="146"/>
      <c r="D1037" s="146"/>
      <c r="E1037" s="146"/>
      <c r="F1037" s="146"/>
      <c r="G1037" s="146"/>
      <c r="H1037" s="146"/>
      <c r="I1037" s="146"/>
    </row>
    <row r="1038" spans="2:9" ht="9.75">
      <c r="B1038" s="146"/>
      <c r="C1038" s="146"/>
      <c r="D1038" s="146"/>
      <c r="E1038" s="146"/>
      <c r="F1038" s="146"/>
      <c r="G1038" s="146"/>
      <c r="H1038" s="146"/>
      <c r="I1038" s="146"/>
    </row>
    <row r="1039" spans="2:9" ht="9.75">
      <c r="B1039" s="146"/>
      <c r="C1039" s="146"/>
      <c r="D1039" s="146"/>
      <c r="E1039" s="146"/>
      <c r="F1039" s="146"/>
      <c r="G1039" s="146"/>
      <c r="H1039" s="146"/>
      <c r="I1039" s="146"/>
    </row>
    <row r="1040" spans="2:9" ht="9.75">
      <c r="B1040" s="146"/>
      <c r="C1040" s="146"/>
      <c r="D1040" s="146"/>
      <c r="E1040" s="146"/>
      <c r="F1040" s="146"/>
      <c r="G1040" s="146"/>
      <c r="H1040" s="146"/>
      <c r="I1040" s="146"/>
    </row>
    <row r="1041" spans="2:9" ht="9.75">
      <c r="B1041" s="146"/>
      <c r="C1041" s="146"/>
      <c r="D1041" s="146"/>
      <c r="E1041" s="146"/>
      <c r="F1041" s="146"/>
      <c r="G1041" s="146"/>
      <c r="H1041" s="146"/>
      <c r="I1041" s="146"/>
    </row>
    <row r="1042" spans="2:9" ht="9.75">
      <c r="B1042" s="146"/>
      <c r="C1042" s="146"/>
      <c r="D1042" s="146"/>
      <c r="E1042" s="146"/>
      <c r="F1042" s="146"/>
      <c r="G1042" s="146"/>
      <c r="H1042" s="146"/>
      <c r="I1042" s="146"/>
    </row>
    <row r="1043" spans="2:9" ht="9.75">
      <c r="B1043" s="146"/>
      <c r="C1043" s="146"/>
      <c r="D1043" s="146"/>
      <c r="E1043" s="146"/>
      <c r="F1043" s="146"/>
      <c r="G1043" s="146"/>
      <c r="H1043" s="146"/>
      <c r="I1043" s="146"/>
    </row>
    <row r="1044" spans="2:9" ht="9.75">
      <c r="B1044" s="146"/>
      <c r="C1044" s="146"/>
      <c r="D1044" s="146"/>
      <c r="E1044" s="146"/>
      <c r="F1044" s="146"/>
      <c r="G1044" s="146"/>
      <c r="H1044" s="146"/>
      <c r="I1044" s="146"/>
    </row>
    <row r="1045" spans="2:9" ht="9.75">
      <c r="B1045" s="146"/>
      <c r="C1045" s="146"/>
      <c r="D1045" s="146"/>
      <c r="E1045" s="146"/>
      <c r="F1045" s="146"/>
      <c r="G1045" s="146"/>
      <c r="H1045" s="146"/>
      <c r="I1045" s="146"/>
    </row>
    <row r="1046" spans="2:9" ht="9.75">
      <c r="B1046" s="146"/>
      <c r="C1046" s="146"/>
      <c r="D1046" s="146"/>
      <c r="E1046" s="146"/>
      <c r="F1046" s="146"/>
      <c r="G1046" s="146"/>
      <c r="H1046" s="146"/>
      <c r="I1046" s="146"/>
    </row>
    <row r="1047" spans="2:9" ht="9.75">
      <c r="B1047" s="146"/>
      <c r="C1047" s="146"/>
      <c r="D1047" s="146"/>
      <c r="E1047" s="146"/>
      <c r="F1047" s="146"/>
      <c r="G1047" s="146"/>
      <c r="H1047" s="146"/>
      <c r="I1047" s="146"/>
    </row>
    <row r="1048" spans="2:9" ht="9.75">
      <c r="B1048" s="146"/>
      <c r="C1048" s="146"/>
      <c r="D1048" s="146"/>
      <c r="E1048" s="146"/>
      <c r="F1048" s="146"/>
      <c r="G1048" s="146"/>
      <c r="H1048" s="146"/>
      <c r="I1048" s="146"/>
    </row>
    <row r="1049" spans="2:9" ht="9.75">
      <c r="B1049" s="146"/>
      <c r="C1049" s="146"/>
      <c r="D1049" s="146"/>
      <c r="E1049" s="146"/>
      <c r="F1049" s="146"/>
      <c r="G1049" s="146"/>
      <c r="H1049" s="146"/>
      <c r="I1049" s="146"/>
    </row>
    <row r="1050" spans="2:9" ht="9.75">
      <c r="B1050" s="146"/>
      <c r="C1050" s="146"/>
      <c r="D1050" s="146"/>
      <c r="E1050" s="146"/>
      <c r="F1050" s="146"/>
      <c r="G1050" s="146"/>
      <c r="H1050" s="146"/>
      <c r="I1050" s="146"/>
    </row>
    <row r="1051" spans="2:9" ht="9.75">
      <c r="B1051" s="146"/>
      <c r="C1051" s="146"/>
      <c r="D1051" s="146"/>
      <c r="E1051" s="146"/>
      <c r="F1051" s="146"/>
      <c r="G1051" s="146"/>
      <c r="H1051" s="146"/>
      <c r="I1051" s="146"/>
    </row>
    <row r="1052" spans="2:9" ht="9.75">
      <c r="B1052" s="146"/>
      <c r="C1052" s="146"/>
      <c r="D1052" s="146"/>
      <c r="E1052" s="146"/>
      <c r="F1052" s="146"/>
      <c r="G1052" s="146"/>
      <c r="H1052" s="146"/>
      <c r="I1052" s="146"/>
    </row>
    <row r="1053" spans="2:9" ht="9.75">
      <c r="B1053" s="146"/>
      <c r="C1053" s="146"/>
      <c r="D1053" s="146"/>
      <c r="E1053" s="146"/>
      <c r="F1053" s="146"/>
      <c r="G1053" s="146"/>
      <c r="H1053" s="146"/>
      <c r="I1053" s="146"/>
    </row>
    <row r="1054" spans="2:9" ht="9.75">
      <c r="B1054" s="146"/>
      <c r="C1054" s="146"/>
      <c r="D1054" s="146"/>
      <c r="E1054" s="146"/>
      <c r="F1054" s="146"/>
      <c r="G1054" s="146"/>
      <c r="H1054" s="146"/>
      <c r="I1054" s="146"/>
    </row>
    <row r="1055" spans="2:9" ht="9.75">
      <c r="B1055" s="146"/>
      <c r="C1055" s="146"/>
      <c r="D1055" s="146"/>
      <c r="E1055" s="146"/>
      <c r="F1055" s="146"/>
      <c r="G1055" s="146"/>
      <c r="H1055" s="146"/>
      <c r="I1055" s="146"/>
    </row>
    <row r="1056" spans="2:9" ht="9.75">
      <c r="B1056" s="146"/>
      <c r="C1056" s="146"/>
      <c r="D1056" s="146"/>
      <c r="E1056" s="146"/>
      <c r="F1056" s="146"/>
      <c r="G1056" s="146"/>
      <c r="H1056" s="146"/>
      <c r="I1056" s="146"/>
    </row>
    <row r="1057" spans="2:9" ht="9.75">
      <c r="B1057" s="146"/>
      <c r="C1057" s="146"/>
      <c r="D1057" s="146"/>
      <c r="E1057" s="146"/>
      <c r="F1057" s="146"/>
      <c r="G1057" s="146"/>
      <c r="H1057" s="146"/>
      <c r="I1057" s="146"/>
    </row>
    <row r="1058" spans="2:9" ht="9.75">
      <c r="B1058" s="146"/>
      <c r="C1058" s="146"/>
      <c r="D1058" s="146"/>
      <c r="E1058" s="146"/>
      <c r="F1058" s="146"/>
      <c r="G1058" s="146"/>
      <c r="H1058" s="146"/>
      <c r="I1058" s="146"/>
    </row>
    <row r="1059" spans="2:9" ht="9.75">
      <c r="B1059" s="146"/>
      <c r="C1059" s="146"/>
      <c r="D1059" s="146"/>
      <c r="E1059" s="146"/>
      <c r="F1059" s="146"/>
      <c r="G1059" s="146"/>
      <c r="H1059" s="146"/>
      <c r="I1059" s="146"/>
    </row>
    <row r="1060" spans="2:9" ht="9.75">
      <c r="B1060" s="146"/>
      <c r="C1060" s="146"/>
      <c r="D1060" s="146"/>
      <c r="E1060" s="146"/>
      <c r="F1060" s="146"/>
      <c r="G1060" s="146"/>
      <c r="H1060" s="146"/>
      <c r="I1060" s="146"/>
    </row>
    <row r="1061" spans="2:9" ht="9.75">
      <c r="B1061" s="146"/>
      <c r="C1061" s="146"/>
      <c r="D1061" s="146"/>
      <c r="E1061" s="146"/>
      <c r="F1061" s="146"/>
      <c r="G1061" s="146"/>
      <c r="H1061" s="146"/>
      <c r="I1061" s="146"/>
    </row>
    <row r="1062" spans="2:9" ht="9.75">
      <c r="B1062" s="146"/>
      <c r="C1062" s="146"/>
      <c r="D1062" s="146"/>
      <c r="E1062" s="146"/>
      <c r="F1062" s="146"/>
      <c r="G1062" s="146"/>
      <c r="H1062" s="146"/>
      <c r="I1062" s="146"/>
    </row>
    <row r="1063" spans="2:9" ht="9.75">
      <c r="B1063" s="146"/>
      <c r="C1063" s="146"/>
      <c r="D1063" s="146"/>
      <c r="E1063" s="146"/>
      <c r="F1063" s="146"/>
      <c r="G1063" s="146"/>
      <c r="H1063" s="146"/>
      <c r="I1063" s="146"/>
    </row>
    <row r="1064" spans="2:9" ht="9.75">
      <c r="B1064" s="146"/>
      <c r="C1064" s="146"/>
      <c r="D1064" s="146"/>
      <c r="E1064" s="146"/>
      <c r="F1064" s="146"/>
      <c r="G1064" s="146"/>
      <c r="H1064" s="146"/>
      <c r="I1064" s="146"/>
    </row>
    <row r="1065" spans="2:9" ht="9.75">
      <c r="B1065" s="146"/>
      <c r="C1065" s="146"/>
      <c r="D1065" s="146"/>
      <c r="E1065" s="146"/>
      <c r="F1065" s="146"/>
      <c r="G1065" s="146"/>
      <c r="H1065" s="146"/>
      <c r="I1065" s="146"/>
    </row>
    <row r="1066" spans="2:9" ht="9.75">
      <c r="B1066" s="146"/>
      <c r="C1066" s="146"/>
      <c r="D1066" s="146"/>
      <c r="E1066" s="146"/>
      <c r="F1066" s="146"/>
      <c r="G1066" s="146"/>
      <c r="H1066" s="146"/>
      <c r="I1066" s="146"/>
    </row>
    <row r="1067" spans="2:9" ht="9.75">
      <c r="B1067" s="146"/>
      <c r="C1067" s="146"/>
      <c r="D1067" s="146"/>
      <c r="E1067" s="146"/>
      <c r="F1067" s="146"/>
      <c r="G1067" s="146"/>
      <c r="H1067" s="146"/>
      <c r="I1067" s="146"/>
    </row>
    <row r="1068" spans="2:9" ht="9.75">
      <c r="B1068" s="146"/>
      <c r="C1068" s="146"/>
      <c r="D1068" s="146"/>
      <c r="E1068" s="146"/>
      <c r="F1068" s="146"/>
      <c r="G1068" s="146"/>
      <c r="H1068" s="146"/>
      <c r="I1068" s="146"/>
    </row>
    <row r="1069" spans="2:9" ht="9.75">
      <c r="B1069" s="146"/>
      <c r="C1069" s="146"/>
      <c r="D1069" s="146"/>
      <c r="E1069" s="146"/>
      <c r="F1069" s="146"/>
      <c r="G1069" s="146"/>
      <c r="H1069" s="146"/>
      <c r="I1069" s="146"/>
    </row>
    <row r="1070" spans="2:9" ht="9.75">
      <c r="B1070" s="146"/>
      <c r="C1070" s="146"/>
      <c r="D1070" s="146"/>
      <c r="E1070" s="146"/>
      <c r="F1070" s="146"/>
      <c r="G1070" s="146"/>
      <c r="H1070" s="146"/>
      <c r="I1070" s="146"/>
    </row>
    <row r="1071" spans="2:9" ht="9.75">
      <c r="B1071" s="146"/>
      <c r="C1071" s="146"/>
      <c r="D1071" s="146"/>
      <c r="E1071" s="146"/>
      <c r="F1071" s="146"/>
      <c r="G1071" s="146"/>
      <c r="H1071" s="146"/>
      <c r="I1071" s="146"/>
    </row>
    <row r="1072" spans="2:9" ht="9.75">
      <c r="B1072" s="146"/>
      <c r="C1072" s="146"/>
      <c r="D1072" s="146"/>
      <c r="E1072" s="146"/>
      <c r="F1072" s="146"/>
      <c r="G1072" s="146"/>
      <c r="H1072" s="146"/>
      <c r="I1072" s="146"/>
    </row>
    <row r="1073" spans="2:9" ht="9.75">
      <c r="B1073" s="146"/>
      <c r="C1073" s="146"/>
      <c r="D1073" s="146"/>
      <c r="E1073" s="146"/>
      <c r="F1073" s="146"/>
      <c r="G1073" s="146"/>
      <c r="H1073" s="146"/>
      <c r="I1073" s="146"/>
    </row>
    <row r="1074" spans="2:9" ht="9.75">
      <c r="B1074" s="146"/>
      <c r="C1074" s="146"/>
      <c r="D1074" s="146"/>
      <c r="E1074" s="146"/>
      <c r="F1074" s="146"/>
      <c r="G1074" s="146"/>
      <c r="H1074" s="146"/>
      <c r="I1074" s="146"/>
    </row>
    <row r="1075" spans="2:9" ht="9.75">
      <c r="B1075" s="146"/>
      <c r="C1075" s="146"/>
      <c r="D1075" s="146"/>
      <c r="E1075" s="146"/>
      <c r="F1075" s="146"/>
      <c r="G1075" s="146"/>
      <c r="H1075" s="146"/>
      <c r="I1075" s="146"/>
    </row>
    <row r="1076" spans="2:9" ht="9.75">
      <c r="B1076" s="146"/>
      <c r="C1076" s="146"/>
      <c r="D1076" s="146"/>
      <c r="E1076" s="146"/>
      <c r="F1076" s="146"/>
      <c r="G1076" s="146"/>
      <c r="H1076" s="146"/>
      <c r="I1076" s="146"/>
    </row>
    <row r="1077" spans="2:9" ht="9.75">
      <c r="B1077" s="146"/>
      <c r="C1077" s="146"/>
      <c r="D1077" s="146"/>
      <c r="E1077" s="146"/>
      <c r="F1077" s="146"/>
      <c r="G1077" s="146"/>
      <c r="H1077" s="146"/>
      <c r="I1077" s="146"/>
    </row>
    <row r="1078" spans="2:9" ht="9.75">
      <c r="B1078" s="146"/>
      <c r="C1078" s="146"/>
      <c r="D1078" s="146"/>
      <c r="E1078" s="146"/>
      <c r="F1078" s="146"/>
      <c r="G1078" s="146"/>
      <c r="H1078" s="146"/>
      <c r="I1078" s="146"/>
    </row>
    <row r="1079" spans="2:9" ht="9.75">
      <c r="B1079" s="146"/>
      <c r="C1079" s="146"/>
      <c r="D1079" s="146"/>
      <c r="E1079" s="146"/>
      <c r="F1079" s="146"/>
      <c r="G1079" s="146"/>
      <c r="H1079" s="146"/>
      <c r="I1079" s="146"/>
    </row>
    <row r="1080" spans="2:9" ht="9.75">
      <c r="B1080" s="146"/>
      <c r="C1080" s="146"/>
      <c r="D1080" s="146"/>
      <c r="E1080" s="146"/>
      <c r="F1080" s="146"/>
      <c r="G1080" s="146"/>
      <c r="H1080" s="146"/>
      <c r="I1080" s="146"/>
    </row>
    <row r="1081" spans="2:9" ht="9.75">
      <c r="B1081" s="146"/>
      <c r="C1081" s="146"/>
      <c r="D1081" s="146"/>
      <c r="E1081" s="146"/>
      <c r="F1081" s="146"/>
      <c r="G1081" s="146"/>
      <c r="H1081" s="146"/>
      <c r="I1081" s="146"/>
    </row>
    <row r="1082" spans="2:9" ht="9.75">
      <c r="B1082" s="146"/>
      <c r="C1082" s="146"/>
      <c r="D1082" s="146"/>
      <c r="E1082" s="146"/>
      <c r="F1082" s="146"/>
      <c r="G1082" s="146"/>
      <c r="H1082" s="146"/>
      <c r="I1082" s="146"/>
    </row>
    <row r="1083" spans="2:9" ht="9.75">
      <c r="B1083" s="146"/>
      <c r="C1083" s="146"/>
      <c r="D1083" s="146"/>
      <c r="E1083" s="146"/>
      <c r="F1083" s="146"/>
      <c r="G1083" s="146"/>
      <c r="H1083" s="146"/>
      <c r="I1083" s="146"/>
    </row>
    <row r="1084" spans="2:9" ht="9.75">
      <c r="B1084" s="146"/>
      <c r="C1084" s="146"/>
      <c r="D1084" s="146"/>
      <c r="E1084" s="146"/>
      <c r="F1084" s="146"/>
      <c r="G1084" s="146"/>
      <c r="H1084" s="146"/>
      <c r="I1084" s="146"/>
    </row>
    <row r="1085" spans="2:9" ht="9.75">
      <c r="B1085" s="146"/>
      <c r="C1085" s="146"/>
      <c r="D1085" s="146"/>
      <c r="E1085" s="146"/>
      <c r="F1085" s="146"/>
      <c r="G1085" s="146"/>
      <c r="H1085" s="146"/>
      <c r="I1085" s="146"/>
    </row>
    <row r="1086" spans="2:9" ht="9.75">
      <c r="B1086" s="146"/>
      <c r="C1086" s="146"/>
      <c r="D1086" s="146"/>
      <c r="E1086" s="146"/>
      <c r="F1086" s="146"/>
      <c r="G1086" s="146"/>
      <c r="H1086" s="146"/>
      <c r="I1086" s="146"/>
    </row>
    <row r="1087" spans="2:9" ht="9.75">
      <c r="B1087" s="146"/>
      <c r="C1087" s="146"/>
      <c r="D1087" s="146"/>
      <c r="E1087" s="146"/>
      <c r="F1087" s="146"/>
      <c r="G1087" s="146"/>
      <c r="H1087" s="146"/>
      <c r="I1087" s="146"/>
    </row>
    <row r="1088" spans="2:9" ht="9.75">
      <c r="B1088" s="146"/>
      <c r="C1088" s="146"/>
      <c r="D1088" s="146"/>
      <c r="E1088" s="146"/>
      <c r="F1088" s="146"/>
      <c r="G1088" s="146"/>
      <c r="H1088" s="146"/>
      <c r="I1088" s="146"/>
    </row>
    <row r="1089" spans="2:9" ht="9.75">
      <c r="B1089" s="146"/>
      <c r="C1089" s="146"/>
      <c r="D1089" s="146"/>
      <c r="E1089" s="146"/>
      <c r="F1089" s="146"/>
      <c r="G1089" s="146"/>
      <c r="H1089" s="146"/>
      <c r="I1089" s="146"/>
    </row>
    <row r="1090" spans="2:9" ht="9.75">
      <c r="B1090" s="146"/>
      <c r="C1090" s="146"/>
      <c r="D1090" s="146"/>
      <c r="E1090" s="146"/>
      <c r="F1090" s="146"/>
      <c r="G1090" s="146"/>
      <c r="H1090" s="146"/>
      <c r="I1090" s="146"/>
    </row>
    <row r="1091" spans="2:9" ht="9.75">
      <c r="B1091" s="146"/>
      <c r="C1091" s="146"/>
      <c r="D1091" s="146"/>
      <c r="E1091" s="146"/>
      <c r="F1091" s="146"/>
      <c r="G1091" s="146"/>
      <c r="H1091" s="146"/>
      <c r="I1091" s="146"/>
    </row>
    <row r="1092" spans="2:9" ht="9.75">
      <c r="B1092" s="146"/>
      <c r="C1092" s="146"/>
      <c r="D1092" s="146"/>
      <c r="E1092" s="146"/>
      <c r="F1092" s="146"/>
      <c r="G1092" s="146"/>
      <c r="H1092" s="146"/>
      <c r="I1092" s="146"/>
    </row>
    <row r="1093" spans="2:9" ht="9.75">
      <c r="B1093" s="146"/>
      <c r="C1093" s="146"/>
      <c r="D1093" s="146"/>
      <c r="E1093" s="146"/>
      <c r="F1093" s="146"/>
      <c r="G1093" s="146"/>
      <c r="H1093" s="146"/>
      <c r="I1093" s="146"/>
    </row>
    <row r="1094" spans="2:9" ht="9.75">
      <c r="B1094" s="146"/>
      <c r="C1094" s="146"/>
      <c r="D1094" s="146"/>
      <c r="E1094" s="146"/>
      <c r="F1094" s="146"/>
      <c r="G1094" s="146"/>
      <c r="H1094" s="146"/>
      <c r="I1094" s="146"/>
    </row>
    <row r="1095" spans="2:9" ht="9.75">
      <c r="B1095" s="146"/>
      <c r="C1095" s="146"/>
      <c r="D1095" s="146"/>
      <c r="E1095" s="146"/>
      <c r="F1095" s="146"/>
      <c r="G1095" s="146"/>
      <c r="H1095" s="146"/>
      <c r="I1095" s="146"/>
    </row>
    <row r="1096" spans="2:9" ht="9.75">
      <c r="B1096" s="146"/>
      <c r="C1096" s="146"/>
      <c r="D1096" s="146"/>
      <c r="E1096" s="146"/>
      <c r="F1096" s="146"/>
      <c r="G1096" s="146"/>
      <c r="H1096" s="146"/>
      <c r="I1096" s="146"/>
    </row>
    <row r="1097" spans="2:9" ht="9.75">
      <c r="B1097" s="146"/>
      <c r="C1097" s="146"/>
      <c r="D1097" s="146"/>
      <c r="E1097" s="146"/>
      <c r="F1097" s="146"/>
      <c r="G1097" s="146"/>
      <c r="H1097" s="146"/>
      <c r="I1097" s="146"/>
    </row>
    <row r="1098" spans="2:9" ht="9.75">
      <c r="B1098" s="146"/>
      <c r="C1098" s="146"/>
      <c r="D1098" s="146"/>
      <c r="E1098" s="146"/>
      <c r="F1098" s="146"/>
      <c r="G1098" s="146"/>
      <c r="H1098" s="146"/>
      <c r="I1098" s="146"/>
    </row>
    <row r="1099" spans="2:9" ht="9.75">
      <c r="B1099" s="146"/>
      <c r="C1099" s="146"/>
      <c r="D1099" s="146"/>
      <c r="E1099" s="146"/>
      <c r="F1099" s="146"/>
      <c r="G1099" s="146"/>
      <c r="H1099" s="146"/>
      <c r="I1099" s="146"/>
    </row>
    <row r="1100" spans="2:9" ht="9.75">
      <c r="B1100" s="146"/>
      <c r="C1100" s="146"/>
      <c r="D1100" s="146"/>
      <c r="E1100" s="146"/>
      <c r="F1100" s="146"/>
      <c r="G1100" s="146"/>
      <c r="H1100" s="146"/>
      <c r="I1100" s="146"/>
    </row>
    <row r="1101" spans="2:9" ht="9.75">
      <c r="B1101" s="146"/>
      <c r="C1101" s="146"/>
      <c r="D1101" s="146"/>
      <c r="E1101" s="146"/>
      <c r="F1101" s="146"/>
      <c r="G1101" s="146"/>
      <c r="H1101" s="146"/>
      <c r="I1101" s="146"/>
    </row>
    <row r="1102" spans="2:9" ht="9.75">
      <c r="B1102" s="146"/>
      <c r="C1102" s="146"/>
      <c r="D1102" s="146"/>
      <c r="E1102" s="146"/>
      <c r="F1102" s="146"/>
      <c r="G1102" s="146"/>
      <c r="H1102" s="146"/>
      <c r="I1102" s="146"/>
    </row>
    <row r="1103" spans="2:9" ht="9.75">
      <c r="B1103" s="146"/>
      <c r="C1103" s="146"/>
      <c r="D1103" s="146"/>
      <c r="E1103" s="146"/>
      <c r="F1103" s="146"/>
      <c r="G1103" s="146"/>
      <c r="H1103" s="146"/>
      <c r="I1103" s="146"/>
    </row>
    <row r="1104" spans="2:9" ht="9.75">
      <c r="B1104" s="146"/>
      <c r="C1104" s="146"/>
      <c r="D1104" s="146"/>
      <c r="E1104" s="146"/>
      <c r="F1104" s="146"/>
      <c r="G1104" s="146"/>
      <c r="H1104" s="146"/>
      <c r="I1104" s="146"/>
    </row>
    <row r="1105" spans="2:9" ht="9.75">
      <c r="B1105" s="146"/>
      <c r="C1105" s="146"/>
      <c r="D1105" s="146"/>
      <c r="E1105" s="146"/>
      <c r="F1105" s="146"/>
      <c r="G1105" s="146"/>
      <c r="H1105" s="146"/>
      <c r="I1105" s="146"/>
    </row>
    <row r="1106" spans="2:9" ht="9.75">
      <c r="B1106" s="146"/>
      <c r="C1106" s="146"/>
      <c r="D1106" s="146"/>
      <c r="E1106" s="146"/>
      <c r="F1106" s="146"/>
      <c r="G1106" s="146"/>
      <c r="H1106" s="146"/>
      <c r="I1106" s="146"/>
    </row>
    <row r="1107" spans="2:9" ht="9.75">
      <c r="B1107" s="146"/>
      <c r="C1107" s="146"/>
      <c r="D1107" s="146"/>
      <c r="E1107" s="146"/>
      <c r="F1107" s="146"/>
      <c r="G1107" s="146"/>
      <c r="H1107" s="146"/>
      <c r="I1107" s="146"/>
    </row>
    <row r="1108" spans="2:9" ht="9.75">
      <c r="B1108" s="146"/>
      <c r="C1108" s="146"/>
      <c r="D1108" s="146"/>
      <c r="E1108" s="146"/>
      <c r="F1108" s="146"/>
      <c r="G1108" s="146"/>
      <c r="H1108" s="146"/>
      <c r="I1108" s="146"/>
    </row>
    <row r="1109" spans="2:9" ht="9.75">
      <c r="B1109" s="146"/>
      <c r="C1109" s="146"/>
      <c r="D1109" s="146"/>
      <c r="E1109" s="146"/>
      <c r="F1109" s="146"/>
      <c r="G1109" s="146"/>
      <c r="H1109" s="146"/>
      <c r="I1109" s="146"/>
    </row>
    <row r="1110" spans="2:9" ht="9.75">
      <c r="B1110" s="146"/>
      <c r="C1110" s="146"/>
      <c r="D1110" s="146"/>
      <c r="E1110" s="146"/>
      <c r="F1110" s="146"/>
      <c r="G1110" s="146"/>
      <c r="H1110" s="146"/>
      <c r="I1110" s="146"/>
    </row>
    <row r="1111" spans="2:9" ht="9.75">
      <c r="B1111" s="146"/>
      <c r="C1111" s="146"/>
      <c r="D1111" s="146"/>
      <c r="E1111" s="146"/>
      <c r="F1111" s="146"/>
      <c r="G1111" s="146"/>
      <c r="H1111" s="146"/>
      <c r="I1111" s="146"/>
    </row>
    <row r="1112" spans="2:9" ht="9.75">
      <c r="B1112" s="146"/>
      <c r="C1112" s="146"/>
      <c r="D1112" s="146"/>
      <c r="E1112" s="146"/>
      <c r="F1112" s="146"/>
      <c r="G1112" s="146"/>
      <c r="H1112" s="146"/>
      <c r="I1112" s="146"/>
    </row>
    <row r="1113" spans="2:9" ht="9.75">
      <c r="B1113" s="146"/>
      <c r="C1113" s="146"/>
      <c r="D1113" s="146"/>
      <c r="E1113" s="146"/>
      <c r="F1113" s="146"/>
      <c r="G1113" s="146"/>
      <c r="H1113" s="146"/>
      <c r="I1113" s="146"/>
    </row>
    <row r="1114" spans="2:9" ht="9.75">
      <c r="B1114" s="146"/>
      <c r="C1114" s="146"/>
      <c r="D1114" s="146"/>
      <c r="E1114" s="146"/>
      <c r="F1114" s="146"/>
      <c r="G1114" s="146"/>
      <c r="H1114" s="146"/>
      <c r="I1114" s="146"/>
    </row>
    <row r="1115" spans="2:9" ht="9.75">
      <c r="B1115" s="146"/>
      <c r="C1115" s="146"/>
      <c r="D1115" s="146"/>
      <c r="E1115" s="146"/>
      <c r="F1115" s="146"/>
      <c r="G1115" s="146"/>
      <c r="H1115" s="146"/>
      <c r="I1115" s="146"/>
    </row>
    <row r="1116" spans="2:9" ht="9.75">
      <c r="B1116" s="146"/>
      <c r="C1116" s="146"/>
      <c r="D1116" s="146"/>
      <c r="E1116" s="146"/>
      <c r="F1116" s="146"/>
      <c r="G1116" s="146"/>
      <c r="H1116" s="146"/>
      <c r="I1116" s="146"/>
    </row>
    <row r="1117" spans="2:9" ht="9.75">
      <c r="B1117" s="146"/>
      <c r="C1117" s="146"/>
      <c r="D1117" s="146"/>
      <c r="E1117" s="146"/>
      <c r="F1117" s="146"/>
      <c r="G1117" s="146"/>
      <c r="H1117" s="146"/>
      <c r="I1117" s="146"/>
    </row>
    <row r="1118" spans="2:9" ht="9.75">
      <c r="B1118" s="146"/>
      <c r="C1118" s="146"/>
      <c r="D1118" s="146"/>
      <c r="E1118" s="146"/>
      <c r="F1118" s="146"/>
      <c r="G1118" s="146"/>
      <c r="H1118" s="146"/>
      <c r="I1118" s="146"/>
    </row>
    <row r="1119" spans="2:9" ht="9.75">
      <c r="B1119" s="146"/>
      <c r="C1119" s="146"/>
      <c r="D1119" s="146"/>
      <c r="E1119" s="146"/>
      <c r="F1119" s="146"/>
      <c r="G1119" s="146"/>
      <c r="H1119" s="146"/>
      <c r="I1119" s="146"/>
    </row>
    <row r="1120" spans="2:9" ht="9.75">
      <c r="B1120" s="146"/>
      <c r="C1120" s="146"/>
      <c r="D1120" s="146"/>
      <c r="E1120" s="146"/>
      <c r="F1120" s="146"/>
      <c r="G1120" s="146"/>
      <c r="H1120" s="146"/>
      <c r="I1120" s="146"/>
    </row>
    <row r="1121" spans="2:9" ht="9.75">
      <c r="B1121" s="146"/>
      <c r="C1121" s="146"/>
      <c r="D1121" s="146"/>
      <c r="E1121" s="146"/>
      <c r="F1121" s="146"/>
      <c r="G1121" s="146"/>
      <c r="H1121" s="146"/>
      <c r="I1121" s="146"/>
    </row>
    <row r="1122" spans="2:9" ht="9.75">
      <c r="B1122" s="146"/>
      <c r="C1122" s="146"/>
      <c r="D1122" s="146"/>
      <c r="E1122" s="146"/>
      <c r="F1122" s="146"/>
      <c r="G1122" s="146"/>
      <c r="H1122" s="146"/>
      <c r="I1122" s="146"/>
    </row>
    <row r="1123" spans="2:9" ht="9.75">
      <c r="B1123" s="146"/>
      <c r="C1123" s="146"/>
      <c r="D1123" s="146"/>
      <c r="E1123" s="146"/>
      <c r="F1123" s="146"/>
      <c r="G1123" s="146"/>
      <c r="H1123" s="146"/>
      <c r="I1123" s="146"/>
    </row>
    <row r="1124" spans="2:9" ht="9.75">
      <c r="B1124" s="146"/>
      <c r="C1124" s="146"/>
      <c r="D1124" s="146"/>
      <c r="E1124" s="146"/>
      <c r="F1124" s="146"/>
      <c r="G1124" s="146"/>
      <c r="H1124" s="146"/>
      <c r="I1124" s="146"/>
    </row>
    <row r="1125" spans="2:9" ht="9.75">
      <c r="B1125" s="146"/>
      <c r="C1125" s="146"/>
      <c r="D1125" s="146"/>
      <c r="E1125" s="146"/>
      <c r="F1125" s="146"/>
      <c r="G1125" s="146"/>
      <c r="H1125" s="146"/>
      <c r="I1125" s="146"/>
    </row>
    <row r="1126" spans="2:9" ht="9.75">
      <c r="B1126" s="146"/>
      <c r="C1126" s="146"/>
      <c r="D1126" s="146"/>
      <c r="E1126" s="146"/>
      <c r="F1126" s="146"/>
      <c r="G1126" s="146"/>
      <c r="H1126" s="146"/>
      <c r="I1126" s="146"/>
    </row>
    <row r="1127" spans="2:9" ht="9.75">
      <c r="B1127" s="146"/>
      <c r="C1127" s="146"/>
      <c r="D1127" s="146"/>
      <c r="E1127" s="146"/>
      <c r="F1127" s="146"/>
      <c r="G1127" s="146"/>
      <c r="H1127" s="146"/>
      <c r="I1127" s="146"/>
    </row>
    <row r="1128" spans="2:9" ht="9.75">
      <c r="B1128" s="146"/>
      <c r="C1128" s="146"/>
      <c r="D1128" s="146"/>
      <c r="E1128" s="146"/>
      <c r="F1128" s="146"/>
      <c r="G1128" s="146"/>
      <c r="H1128" s="146"/>
      <c r="I1128" s="146"/>
    </row>
    <row r="1129" spans="2:9" ht="9.75">
      <c r="B1129" s="146"/>
      <c r="C1129" s="146"/>
      <c r="D1129" s="146"/>
      <c r="E1129" s="146"/>
      <c r="F1129" s="146"/>
      <c r="G1129" s="146"/>
      <c r="H1129" s="146"/>
      <c r="I1129" s="146"/>
    </row>
    <row r="1130" spans="2:9" ht="9.75">
      <c r="B1130" s="146"/>
      <c r="C1130" s="146"/>
      <c r="D1130" s="146"/>
      <c r="E1130" s="146"/>
      <c r="F1130" s="146"/>
      <c r="G1130" s="146"/>
      <c r="H1130" s="146"/>
      <c r="I1130" s="146"/>
    </row>
    <row r="1131" spans="2:9" ht="9.75">
      <c r="B1131" s="146"/>
      <c r="C1131" s="146"/>
      <c r="D1131" s="146"/>
      <c r="E1131" s="146"/>
      <c r="F1131" s="146"/>
      <c r="G1131" s="146"/>
      <c r="H1131" s="146"/>
      <c r="I1131" s="146"/>
    </row>
    <row r="1132" spans="2:9" ht="9.75">
      <c r="B1132" s="146"/>
      <c r="C1132" s="146"/>
      <c r="D1132" s="146"/>
      <c r="E1132" s="146"/>
      <c r="F1132" s="146"/>
      <c r="G1132" s="146"/>
      <c r="H1132" s="146"/>
      <c r="I1132" s="146"/>
    </row>
    <row r="1133" spans="2:9" ht="9.75">
      <c r="B1133" s="146"/>
      <c r="C1133" s="146"/>
      <c r="D1133" s="146"/>
      <c r="E1133" s="146"/>
      <c r="F1133" s="146"/>
      <c r="G1133" s="146"/>
      <c r="H1133" s="146"/>
      <c r="I1133" s="146"/>
    </row>
    <row r="1134" spans="2:9" ht="9.75">
      <c r="B1134" s="146"/>
      <c r="C1134" s="146"/>
      <c r="D1134" s="146"/>
      <c r="E1134" s="146"/>
      <c r="F1134" s="146"/>
      <c r="G1134" s="146"/>
      <c r="H1134" s="146"/>
      <c r="I1134" s="146"/>
    </row>
    <row r="1135" spans="2:9" ht="9.75">
      <c r="B1135" s="146"/>
      <c r="C1135" s="146"/>
      <c r="D1135" s="146"/>
      <c r="E1135" s="146"/>
      <c r="F1135" s="146"/>
      <c r="G1135" s="146"/>
      <c r="H1135" s="146"/>
      <c r="I1135" s="146"/>
    </row>
    <row r="1136" spans="2:9" ht="9.75">
      <c r="B1136" s="146"/>
      <c r="C1136" s="146"/>
      <c r="D1136" s="146"/>
      <c r="E1136" s="146"/>
      <c r="F1136" s="146"/>
      <c r="G1136" s="146"/>
      <c r="H1136" s="146"/>
      <c r="I1136" s="146"/>
    </row>
    <row r="1137" spans="2:9" ht="9.75">
      <c r="B1137" s="146"/>
      <c r="C1137" s="146"/>
      <c r="D1137" s="146"/>
      <c r="E1137" s="146"/>
      <c r="F1137" s="146"/>
      <c r="G1137" s="146"/>
      <c r="H1137" s="146"/>
      <c r="I1137" s="146"/>
    </row>
    <row r="1138" spans="2:9" ht="9.75">
      <c r="B1138" s="146"/>
      <c r="C1138" s="146"/>
      <c r="D1138" s="146"/>
      <c r="E1138" s="146"/>
      <c r="F1138" s="146"/>
      <c r="G1138" s="146"/>
      <c r="H1138" s="146"/>
      <c r="I1138" s="146"/>
    </row>
    <row r="1139" spans="2:9" ht="9.75">
      <c r="B1139" s="146"/>
      <c r="C1139" s="146"/>
      <c r="D1139" s="146"/>
      <c r="E1139" s="146"/>
      <c r="F1139" s="146"/>
      <c r="G1139" s="146"/>
      <c r="H1139" s="146"/>
      <c r="I1139" s="146"/>
    </row>
    <row r="1140" spans="2:9" ht="9.75">
      <c r="B1140" s="146"/>
      <c r="C1140" s="146"/>
      <c r="D1140" s="146"/>
      <c r="E1140" s="146"/>
      <c r="F1140" s="146"/>
      <c r="G1140" s="146"/>
      <c r="H1140" s="146"/>
      <c r="I1140" s="146"/>
    </row>
    <row r="1141" spans="2:9" ht="9.75">
      <c r="B1141" s="146"/>
      <c r="C1141" s="146"/>
      <c r="D1141" s="146"/>
      <c r="E1141" s="146"/>
      <c r="F1141" s="146"/>
      <c r="G1141" s="146"/>
      <c r="H1141" s="146"/>
      <c r="I1141" s="146"/>
    </row>
    <row r="1142" spans="2:9" ht="9.75">
      <c r="B1142" s="146"/>
      <c r="C1142" s="146"/>
      <c r="D1142" s="146"/>
      <c r="E1142" s="146"/>
      <c r="F1142" s="146"/>
      <c r="G1142" s="146"/>
      <c r="H1142" s="146"/>
      <c r="I1142" s="146"/>
    </row>
    <row r="1143" spans="2:9" ht="9.75">
      <c r="B1143" s="146"/>
      <c r="C1143" s="146"/>
      <c r="D1143" s="146"/>
      <c r="E1143" s="146"/>
      <c r="F1143" s="146"/>
      <c r="G1143" s="146"/>
      <c r="H1143" s="146"/>
      <c r="I1143" s="146"/>
    </row>
    <row r="1144" spans="2:9" ht="9.75">
      <c r="B1144" s="146"/>
      <c r="C1144" s="146"/>
      <c r="D1144" s="146"/>
      <c r="E1144" s="146"/>
      <c r="F1144" s="146"/>
      <c r="G1144" s="146"/>
      <c r="H1144" s="146"/>
      <c r="I1144" s="146"/>
    </row>
    <row r="1145" spans="2:9" ht="9.75">
      <c r="B1145" s="146"/>
      <c r="C1145" s="146"/>
      <c r="D1145" s="146"/>
      <c r="E1145" s="146"/>
      <c r="F1145" s="146"/>
      <c r="G1145" s="146"/>
      <c r="H1145" s="146"/>
      <c r="I1145" s="146"/>
    </row>
    <row r="1146" spans="2:9" ht="9.75">
      <c r="B1146" s="146"/>
      <c r="C1146" s="146"/>
      <c r="D1146" s="146"/>
      <c r="E1146" s="146"/>
      <c r="F1146" s="146"/>
      <c r="G1146" s="146"/>
      <c r="H1146" s="146"/>
      <c r="I1146" s="146"/>
    </row>
    <row r="1147" spans="2:9" ht="9.75">
      <c r="B1147" s="146"/>
      <c r="C1147" s="146"/>
      <c r="D1147" s="146"/>
      <c r="E1147" s="146"/>
      <c r="F1147" s="146"/>
      <c r="G1147" s="146"/>
      <c r="H1147" s="146"/>
      <c r="I1147" s="146"/>
    </row>
    <row r="1148" spans="2:9" ht="9.75">
      <c r="B1148" s="146"/>
      <c r="C1148" s="146"/>
      <c r="D1148" s="146"/>
      <c r="E1148" s="146"/>
      <c r="F1148" s="146"/>
      <c r="G1148" s="146"/>
      <c r="H1148" s="146"/>
      <c r="I1148" s="146"/>
    </row>
    <row r="1149" spans="2:9" ht="9.75">
      <c r="B1149" s="146"/>
      <c r="C1149" s="146"/>
      <c r="D1149" s="146"/>
      <c r="E1149" s="146"/>
      <c r="F1149" s="146"/>
      <c r="G1149" s="146"/>
      <c r="H1149" s="146"/>
      <c r="I1149" s="146"/>
    </row>
    <row r="1150" spans="2:9" ht="9.75">
      <c r="B1150" s="146"/>
      <c r="C1150" s="146"/>
      <c r="D1150" s="146"/>
      <c r="E1150" s="146"/>
      <c r="F1150" s="146"/>
      <c r="G1150" s="146"/>
      <c r="H1150" s="146"/>
      <c r="I1150" s="146"/>
    </row>
    <row r="1151" spans="2:9" ht="9.75">
      <c r="B1151" s="146"/>
      <c r="C1151" s="146"/>
      <c r="D1151" s="146"/>
      <c r="E1151" s="146"/>
      <c r="F1151" s="146"/>
      <c r="G1151" s="146"/>
      <c r="H1151" s="146"/>
      <c r="I1151" s="146"/>
    </row>
    <row r="1152" spans="2:9" ht="9.75">
      <c r="B1152" s="146"/>
      <c r="C1152" s="146"/>
      <c r="D1152" s="146"/>
      <c r="E1152" s="146"/>
      <c r="F1152" s="146"/>
      <c r="G1152" s="146"/>
      <c r="H1152" s="146"/>
      <c r="I1152" s="146"/>
    </row>
    <row r="1153" spans="2:9" ht="9.75">
      <c r="B1153" s="146"/>
      <c r="C1153" s="146"/>
      <c r="D1153" s="146"/>
      <c r="E1153" s="146"/>
      <c r="F1153" s="146"/>
      <c r="G1153" s="146"/>
      <c r="H1153" s="146"/>
      <c r="I1153" s="146"/>
    </row>
    <row r="1154" spans="2:9" ht="9.75">
      <c r="B1154" s="146"/>
      <c r="C1154" s="146"/>
      <c r="D1154" s="146"/>
      <c r="E1154" s="146"/>
      <c r="F1154" s="146"/>
      <c r="G1154" s="146"/>
      <c r="H1154" s="146"/>
      <c r="I1154" s="146"/>
    </row>
    <row r="1155" spans="2:9" ht="9.75">
      <c r="B1155" s="146"/>
      <c r="C1155" s="146"/>
      <c r="D1155" s="146"/>
      <c r="E1155" s="146"/>
      <c r="F1155" s="146"/>
      <c r="G1155" s="146"/>
      <c r="H1155" s="146"/>
      <c r="I1155" s="146"/>
    </row>
    <row r="1156" spans="2:9" ht="9.75">
      <c r="B1156" s="146"/>
      <c r="C1156" s="146"/>
      <c r="D1156" s="146"/>
      <c r="E1156" s="146"/>
      <c r="F1156" s="146"/>
      <c r="G1156" s="146"/>
      <c r="H1156" s="146"/>
      <c r="I1156" s="146"/>
    </row>
    <row r="1157" spans="2:9" ht="9.75">
      <c r="B1157" s="146"/>
      <c r="C1157" s="146"/>
      <c r="D1157" s="146"/>
      <c r="E1157" s="146"/>
      <c r="F1157" s="146"/>
      <c r="G1157" s="146"/>
      <c r="H1157" s="146"/>
      <c r="I1157" s="146"/>
    </row>
    <row r="1158" spans="2:9" ht="9.75">
      <c r="B1158" s="146"/>
      <c r="C1158" s="146"/>
      <c r="D1158" s="146"/>
      <c r="E1158" s="146"/>
      <c r="F1158" s="146"/>
      <c r="G1158" s="146"/>
      <c r="H1158" s="146"/>
      <c r="I1158" s="146"/>
    </row>
    <row r="1159" spans="2:9" ht="9.75">
      <c r="B1159" s="146"/>
      <c r="C1159" s="146"/>
      <c r="D1159" s="146"/>
      <c r="E1159" s="146"/>
      <c r="F1159" s="146"/>
      <c r="G1159" s="146"/>
      <c r="H1159" s="146"/>
      <c r="I1159" s="146"/>
    </row>
    <row r="1160" spans="2:9" ht="9.75">
      <c r="B1160" s="146"/>
      <c r="C1160" s="146"/>
      <c r="D1160" s="146"/>
      <c r="E1160" s="146"/>
      <c r="F1160" s="146"/>
      <c r="G1160" s="146"/>
      <c r="H1160" s="146"/>
      <c r="I1160" s="146"/>
    </row>
    <row r="1161" spans="2:9" ht="9.75">
      <c r="B1161" s="146"/>
      <c r="C1161" s="146"/>
      <c r="D1161" s="146"/>
      <c r="E1161" s="146"/>
      <c r="F1161" s="146"/>
      <c r="G1161" s="146"/>
      <c r="H1161" s="146"/>
      <c r="I1161" s="146"/>
    </row>
    <row r="1162" spans="2:9" ht="9.75">
      <c r="B1162" s="146"/>
      <c r="C1162" s="146"/>
      <c r="D1162" s="146"/>
      <c r="E1162" s="146"/>
      <c r="F1162" s="146"/>
      <c r="G1162" s="146"/>
      <c r="H1162" s="146"/>
      <c r="I1162" s="146"/>
    </row>
    <row r="1163" spans="2:9" ht="9.75">
      <c r="B1163" s="146"/>
      <c r="C1163" s="146"/>
      <c r="D1163" s="146"/>
      <c r="E1163" s="146"/>
      <c r="F1163" s="146"/>
      <c r="G1163" s="146"/>
      <c r="H1163" s="146"/>
      <c r="I1163" s="146"/>
    </row>
    <row r="1164" spans="2:9" ht="9.75">
      <c r="B1164" s="146"/>
      <c r="C1164" s="146"/>
      <c r="D1164" s="146"/>
      <c r="E1164" s="146"/>
      <c r="F1164" s="146"/>
      <c r="G1164" s="146"/>
      <c r="H1164" s="146"/>
      <c r="I1164" s="146"/>
    </row>
    <row r="1165" spans="2:9" ht="9.75">
      <c r="B1165" s="146"/>
      <c r="C1165" s="146"/>
      <c r="D1165" s="146"/>
      <c r="E1165" s="146"/>
      <c r="F1165" s="146"/>
      <c r="G1165" s="146"/>
      <c r="H1165" s="146"/>
      <c r="I1165" s="146"/>
    </row>
    <row r="1166" spans="2:9" ht="9.75">
      <c r="B1166" s="146"/>
      <c r="C1166" s="146"/>
      <c r="D1166" s="146"/>
      <c r="E1166" s="146"/>
      <c r="F1166" s="146"/>
      <c r="G1166" s="146"/>
      <c r="H1166" s="146"/>
      <c r="I1166" s="146"/>
    </row>
    <row r="1167" spans="2:9" ht="9.75">
      <c r="B1167" s="146"/>
      <c r="C1167" s="146"/>
      <c r="D1167" s="146"/>
      <c r="E1167" s="146"/>
      <c r="F1167" s="146"/>
      <c r="G1167" s="146"/>
      <c r="H1167" s="146"/>
      <c r="I1167" s="146"/>
    </row>
    <row r="1168" spans="2:9" ht="9.75">
      <c r="B1168" s="146"/>
      <c r="C1168" s="146"/>
      <c r="D1168" s="146"/>
      <c r="E1168" s="146"/>
      <c r="F1168" s="146"/>
      <c r="G1168" s="146"/>
      <c r="H1168" s="146"/>
      <c r="I1168" s="146"/>
    </row>
    <row r="1169" spans="2:9" ht="9.75">
      <c r="B1169" s="146"/>
      <c r="C1169" s="146"/>
      <c r="D1169" s="146"/>
      <c r="E1169" s="146"/>
      <c r="F1169" s="146"/>
      <c r="G1169" s="146"/>
      <c r="H1169" s="146"/>
      <c r="I1169" s="146"/>
    </row>
    <row r="1170" spans="2:9" ht="9.75">
      <c r="B1170" s="146"/>
      <c r="C1170" s="146"/>
      <c r="D1170" s="146"/>
      <c r="E1170" s="146"/>
      <c r="F1170" s="146"/>
      <c r="G1170" s="146"/>
      <c r="H1170" s="146"/>
      <c r="I1170" s="146"/>
    </row>
    <row r="1171" spans="2:9" ht="9.75">
      <c r="B1171" s="146"/>
      <c r="C1171" s="146"/>
      <c r="D1171" s="146"/>
      <c r="E1171" s="146"/>
      <c r="F1171" s="146"/>
      <c r="G1171" s="146"/>
      <c r="H1171" s="146"/>
      <c r="I1171" s="146"/>
    </row>
    <row r="1172" spans="2:9" ht="9.75">
      <c r="B1172" s="146"/>
      <c r="C1172" s="146"/>
      <c r="D1172" s="146"/>
      <c r="E1172" s="146"/>
      <c r="F1172" s="146"/>
      <c r="G1172" s="146"/>
      <c r="H1172" s="146"/>
      <c r="I1172" s="146"/>
    </row>
    <row r="1173" spans="2:9" ht="9.75">
      <c r="B1173" s="146"/>
      <c r="C1173" s="146"/>
      <c r="D1173" s="146"/>
      <c r="E1173" s="146"/>
      <c r="F1173" s="146"/>
      <c r="G1173" s="146"/>
      <c r="H1173" s="146"/>
      <c r="I1173" s="146"/>
    </row>
    <row r="1174" spans="2:9" ht="9.75">
      <c r="B1174" s="146"/>
      <c r="C1174" s="146"/>
      <c r="D1174" s="146"/>
      <c r="E1174" s="146"/>
      <c r="F1174" s="146"/>
      <c r="G1174" s="146"/>
      <c r="H1174" s="146"/>
      <c r="I1174" s="146"/>
    </row>
    <row r="1175" spans="2:9" ht="9.75">
      <c r="B1175" s="146"/>
      <c r="C1175" s="146"/>
      <c r="D1175" s="146"/>
      <c r="E1175" s="146"/>
      <c r="F1175" s="146"/>
      <c r="G1175" s="146"/>
      <c r="H1175" s="146"/>
      <c r="I1175" s="146"/>
    </row>
    <row r="1176" spans="2:9" ht="9.75">
      <c r="B1176" s="146"/>
      <c r="C1176" s="146"/>
      <c r="D1176" s="146"/>
      <c r="E1176" s="146"/>
      <c r="F1176" s="146"/>
      <c r="G1176" s="146"/>
      <c r="H1176" s="146"/>
      <c r="I1176" s="146"/>
    </row>
    <row r="1177" spans="2:9" ht="9.75">
      <c r="B1177" s="146"/>
      <c r="C1177" s="146"/>
      <c r="D1177" s="146"/>
      <c r="E1177" s="146"/>
      <c r="F1177" s="146"/>
      <c r="G1177" s="146"/>
      <c r="H1177" s="146"/>
      <c r="I1177" s="146"/>
    </row>
    <row r="1178" spans="2:9" ht="9.75">
      <c r="B1178" s="146"/>
      <c r="C1178" s="146"/>
      <c r="D1178" s="146"/>
      <c r="E1178" s="146"/>
      <c r="F1178" s="146"/>
      <c r="G1178" s="146"/>
      <c r="H1178" s="146"/>
      <c r="I1178" s="146"/>
    </row>
    <row r="1179" spans="2:9" ht="9.75">
      <c r="B1179" s="146"/>
      <c r="C1179" s="146"/>
      <c r="D1179" s="146"/>
      <c r="E1179" s="146"/>
      <c r="F1179" s="146"/>
      <c r="G1179" s="146"/>
      <c r="H1179" s="146"/>
      <c r="I1179" s="146"/>
    </row>
    <row r="1180" spans="2:9" ht="9.75">
      <c r="B1180" s="146"/>
      <c r="C1180" s="146"/>
      <c r="D1180" s="146"/>
      <c r="E1180" s="146"/>
      <c r="F1180" s="146"/>
      <c r="G1180" s="146"/>
      <c r="H1180" s="146"/>
      <c r="I1180" s="146"/>
    </row>
    <row r="1181" spans="2:9" ht="9.75">
      <c r="B1181" s="146"/>
      <c r="C1181" s="146"/>
      <c r="D1181" s="146"/>
      <c r="E1181" s="146"/>
      <c r="F1181" s="146"/>
      <c r="G1181" s="146"/>
      <c r="H1181" s="146"/>
      <c r="I1181" s="146"/>
    </row>
    <row r="1182" spans="2:9" ht="9.75">
      <c r="B1182" s="146"/>
      <c r="C1182" s="146"/>
      <c r="D1182" s="146"/>
      <c r="E1182" s="146"/>
      <c r="F1182" s="146"/>
      <c r="G1182" s="146"/>
      <c r="H1182" s="146"/>
      <c r="I1182" s="146"/>
    </row>
    <row r="1183" spans="2:9" ht="9.75">
      <c r="B1183" s="146"/>
      <c r="C1183" s="146"/>
      <c r="D1183" s="146"/>
      <c r="E1183" s="146"/>
      <c r="F1183" s="146"/>
      <c r="G1183" s="146"/>
      <c r="H1183" s="146"/>
      <c r="I1183" s="146"/>
    </row>
    <row r="1184" spans="2:9" ht="9.75">
      <c r="B1184" s="146"/>
      <c r="C1184" s="146"/>
      <c r="D1184" s="146"/>
      <c r="E1184" s="146"/>
      <c r="F1184" s="146"/>
      <c r="G1184" s="146"/>
      <c r="H1184" s="146"/>
      <c r="I1184" s="146"/>
    </row>
    <row r="1185" spans="2:9" ht="9.75">
      <c r="B1185" s="146"/>
      <c r="C1185" s="146"/>
      <c r="D1185" s="146"/>
      <c r="E1185" s="146"/>
      <c r="F1185" s="146"/>
      <c r="G1185" s="146"/>
      <c r="H1185" s="146"/>
      <c r="I1185" s="146"/>
    </row>
    <row r="1186" spans="2:9" ht="9.75">
      <c r="B1186" s="146"/>
      <c r="C1186" s="146"/>
      <c r="D1186" s="146"/>
      <c r="E1186" s="146"/>
      <c r="F1186" s="146"/>
      <c r="G1186" s="146"/>
      <c r="H1186" s="146"/>
      <c r="I1186" s="146"/>
    </row>
    <row r="1187" spans="2:9" ht="9.75">
      <c r="B1187" s="146"/>
      <c r="C1187" s="146"/>
      <c r="D1187" s="146"/>
      <c r="E1187" s="146"/>
      <c r="F1187" s="146"/>
      <c r="G1187" s="146"/>
      <c r="H1187" s="146"/>
      <c r="I1187" s="146"/>
    </row>
    <row r="1188" spans="2:9" ht="9.75">
      <c r="B1188" s="146"/>
      <c r="C1188" s="146"/>
      <c r="D1188" s="146"/>
      <c r="E1188" s="146"/>
      <c r="F1188" s="146"/>
      <c r="G1188" s="146"/>
      <c r="H1188" s="146"/>
      <c r="I1188" s="146"/>
    </row>
    <row r="1189" spans="2:9" ht="9.75">
      <c r="B1189" s="146"/>
      <c r="C1189" s="146"/>
      <c r="D1189" s="146"/>
      <c r="E1189" s="146"/>
      <c r="F1189" s="146"/>
      <c r="G1189" s="146"/>
      <c r="H1189" s="146"/>
      <c r="I1189" s="146"/>
    </row>
    <row r="1190" spans="2:9" ht="9.75">
      <c r="B1190" s="146"/>
      <c r="C1190" s="146"/>
      <c r="D1190" s="146"/>
      <c r="E1190" s="146"/>
      <c r="F1190" s="146"/>
      <c r="G1190" s="146"/>
      <c r="H1190" s="146"/>
      <c r="I1190" s="146"/>
    </row>
    <row r="1191" spans="2:9" ht="9.75">
      <c r="B1191" s="146"/>
      <c r="C1191" s="146"/>
      <c r="D1191" s="146"/>
      <c r="E1191" s="146"/>
      <c r="F1191" s="146"/>
      <c r="G1191" s="146"/>
      <c r="H1191" s="146"/>
      <c r="I1191" s="146"/>
    </row>
    <row r="1192" spans="2:9" ht="9.75">
      <c r="B1192" s="146"/>
      <c r="C1192" s="146"/>
      <c r="D1192" s="146"/>
      <c r="E1192" s="146"/>
      <c r="F1192" s="146"/>
      <c r="G1192" s="146"/>
      <c r="H1192" s="146"/>
      <c r="I1192" s="146"/>
    </row>
    <row r="1193" spans="2:9" ht="9.75">
      <c r="B1193" s="146"/>
      <c r="C1193" s="146"/>
      <c r="D1193" s="146"/>
      <c r="E1193" s="146"/>
      <c r="F1193" s="146"/>
      <c r="G1193" s="146"/>
      <c r="H1193" s="146"/>
      <c r="I1193" s="146"/>
    </row>
    <row r="1194" spans="2:9" ht="9.75">
      <c r="B1194" s="146"/>
      <c r="C1194" s="146"/>
      <c r="D1194" s="146"/>
      <c r="E1194" s="146"/>
      <c r="F1194" s="146"/>
      <c r="G1194" s="146"/>
      <c r="H1194" s="146"/>
      <c r="I1194" s="146"/>
    </row>
    <row r="1195" spans="2:9" ht="9.75">
      <c r="B1195" s="146"/>
      <c r="C1195" s="146"/>
      <c r="D1195" s="146"/>
      <c r="E1195" s="146"/>
      <c r="F1195" s="146"/>
      <c r="G1195" s="146"/>
      <c r="H1195" s="146"/>
      <c r="I1195" s="146"/>
    </row>
    <row r="1196" spans="2:9" ht="9.75">
      <c r="B1196" s="146"/>
      <c r="C1196" s="146"/>
      <c r="D1196" s="146"/>
      <c r="E1196" s="146"/>
      <c r="F1196" s="146"/>
      <c r="G1196" s="146"/>
      <c r="H1196" s="146"/>
      <c r="I1196" s="146"/>
    </row>
    <row r="1197" spans="2:9" ht="9.75">
      <c r="B1197" s="146"/>
      <c r="C1197" s="146"/>
      <c r="D1197" s="146"/>
      <c r="E1197" s="146"/>
      <c r="F1197" s="146"/>
      <c r="G1197" s="146"/>
      <c r="H1197" s="146"/>
      <c r="I1197" s="146"/>
    </row>
    <row r="1198" spans="2:9" ht="9.75">
      <c r="B1198" s="146"/>
      <c r="C1198" s="146"/>
      <c r="D1198" s="146"/>
      <c r="E1198" s="146"/>
      <c r="F1198" s="146"/>
      <c r="G1198" s="146"/>
      <c r="H1198" s="146"/>
      <c r="I1198" s="146"/>
    </row>
    <row r="1199" spans="2:9" ht="9.75">
      <c r="B1199" s="146"/>
      <c r="C1199" s="146"/>
      <c r="D1199" s="146"/>
      <c r="E1199" s="146"/>
      <c r="F1199" s="146"/>
      <c r="G1199" s="146"/>
      <c r="H1199" s="146"/>
      <c r="I1199" s="146"/>
    </row>
    <row r="1200" spans="2:9" ht="9.75">
      <c r="B1200" s="146"/>
      <c r="C1200" s="146"/>
      <c r="D1200" s="146"/>
      <c r="E1200" s="146"/>
      <c r="F1200" s="146"/>
      <c r="G1200" s="146"/>
      <c r="H1200" s="146"/>
      <c r="I1200" s="146"/>
    </row>
    <row r="1201" spans="2:9" ht="9.75">
      <c r="B1201" s="146"/>
      <c r="C1201" s="146"/>
      <c r="D1201" s="146"/>
      <c r="E1201" s="146"/>
      <c r="F1201" s="146"/>
      <c r="G1201" s="146"/>
      <c r="H1201" s="146"/>
      <c r="I1201" s="146"/>
    </row>
    <row r="1202" spans="2:9" ht="9.75">
      <c r="B1202" s="146"/>
      <c r="C1202" s="146"/>
      <c r="D1202" s="146"/>
      <c r="E1202" s="146"/>
      <c r="F1202" s="146"/>
      <c r="G1202" s="146"/>
      <c r="H1202" s="146"/>
      <c r="I1202" s="146"/>
    </row>
    <row r="1203" spans="2:9" ht="9.75">
      <c r="B1203" s="146"/>
      <c r="C1203" s="146"/>
      <c r="D1203" s="146"/>
      <c r="E1203" s="146"/>
      <c r="F1203" s="146"/>
      <c r="G1203" s="146"/>
      <c r="H1203" s="146"/>
      <c r="I1203" s="146"/>
    </row>
    <row r="1204" spans="2:9" ht="9.75">
      <c r="B1204" s="146"/>
      <c r="C1204" s="146"/>
      <c r="D1204" s="146"/>
      <c r="E1204" s="146"/>
      <c r="F1204" s="146"/>
      <c r="G1204" s="146"/>
      <c r="H1204" s="146"/>
      <c r="I1204" s="146"/>
    </row>
    <row r="1205" spans="2:9" ht="9.75">
      <c r="B1205" s="146"/>
      <c r="C1205" s="146"/>
      <c r="D1205" s="146"/>
      <c r="E1205" s="146"/>
      <c r="F1205" s="146"/>
      <c r="G1205" s="146"/>
      <c r="H1205" s="146"/>
      <c r="I1205" s="146"/>
    </row>
    <row r="1206" spans="2:9" ht="9.75">
      <c r="B1206" s="146"/>
      <c r="C1206" s="146"/>
      <c r="D1206" s="146"/>
      <c r="E1206" s="146"/>
      <c r="F1206" s="146"/>
      <c r="G1206" s="146"/>
      <c r="H1206" s="146"/>
      <c r="I1206" s="146"/>
    </row>
    <row r="1207" spans="2:9" ht="9.75">
      <c r="B1207" s="146"/>
      <c r="C1207" s="146"/>
      <c r="D1207" s="146"/>
      <c r="E1207" s="146"/>
      <c r="F1207" s="146"/>
      <c r="G1207" s="146"/>
      <c r="H1207" s="146"/>
      <c r="I1207" s="146"/>
    </row>
    <row r="1208" spans="2:9" ht="9.75">
      <c r="B1208" s="146"/>
      <c r="C1208" s="146"/>
      <c r="D1208" s="146"/>
      <c r="E1208" s="146"/>
      <c r="F1208" s="146"/>
      <c r="G1208" s="146"/>
      <c r="H1208" s="146"/>
      <c r="I1208" s="146"/>
    </row>
    <row r="1209" spans="2:9" ht="9.75">
      <c r="B1209" s="146"/>
      <c r="C1209" s="146"/>
      <c r="D1209" s="146"/>
      <c r="E1209" s="146"/>
      <c r="F1209" s="146"/>
      <c r="G1209" s="146"/>
      <c r="H1209" s="146"/>
      <c r="I1209" s="146"/>
    </row>
    <row r="1210" spans="2:9" ht="9.75">
      <c r="B1210" s="146"/>
      <c r="C1210" s="146"/>
      <c r="D1210" s="146"/>
      <c r="E1210" s="146"/>
      <c r="F1210" s="146"/>
      <c r="G1210" s="146"/>
      <c r="H1210" s="146"/>
      <c r="I1210" s="146"/>
    </row>
    <row r="1211" spans="2:9" ht="9.75">
      <c r="B1211" s="146"/>
      <c r="C1211" s="146"/>
      <c r="D1211" s="146"/>
      <c r="E1211" s="146"/>
      <c r="F1211" s="146"/>
      <c r="G1211" s="146"/>
      <c r="H1211" s="146"/>
      <c r="I1211" s="146"/>
    </row>
    <row r="1212" spans="2:9" ht="9.75">
      <c r="B1212" s="146"/>
      <c r="C1212" s="146"/>
      <c r="D1212" s="146"/>
      <c r="E1212" s="146"/>
      <c r="F1212" s="146"/>
      <c r="G1212" s="146"/>
      <c r="H1212" s="146"/>
      <c r="I1212" s="146"/>
    </row>
    <row r="1213" spans="2:9" ht="9.75">
      <c r="B1213" s="146"/>
      <c r="C1213" s="146"/>
      <c r="D1213" s="146"/>
      <c r="E1213" s="146"/>
      <c r="F1213" s="146"/>
      <c r="G1213" s="146"/>
      <c r="H1213" s="146"/>
      <c r="I1213" s="146"/>
    </row>
    <row r="1214" spans="2:9" ht="9.75">
      <c r="B1214" s="146"/>
      <c r="C1214" s="146"/>
      <c r="D1214" s="146"/>
      <c r="E1214" s="146"/>
      <c r="F1214" s="146"/>
      <c r="G1214" s="146"/>
      <c r="H1214" s="146"/>
      <c r="I1214" s="146"/>
    </row>
    <row r="1215" spans="2:9" ht="9.75">
      <c r="B1215" s="146"/>
      <c r="C1215" s="146"/>
      <c r="D1215" s="146"/>
      <c r="E1215" s="146"/>
      <c r="F1215" s="146"/>
      <c r="G1215" s="146"/>
      <c r="H1215" s="146"/>
      <c r="I1215" s="146"/>
    </row>
    <row r="1216" spans="2:9" ht="9.75">
      <c r="B1216" s="146"/>
      <c r="C1216" s="146"/>
      <c r="D1216" s="146"/>
      <c r="E1216" s="146"/>
      <c r="F1216" s="146"/>
      <c r="G1216" s="146"/>
      <c r="H1216" s="146"/>
      <c r="I1216" s="146"/>
    </row>
    <row r="1217" spans="2:9" ht="9.75">
      <c r="B1217" s="146"/>
      <c r="C1217" s="146"/>
      <c r="D1217" s="146"/>
      <c r="E1217" s="146"/>
      <c r="F1217" s="146"/>
      <c r="G1217" s="146"/>
      <c r="H1217" s="146"/>
      <c r="I1217" s="146"/>
    </row>
    <row r="1218" spans="2:9" ht="9.75">
      <c r="B1218" s="146"/>
      <c r="C1218" s="146"/>
      <c r="D1218" s="146"/>
      <c r="E1218" s="146"/>
      <c r="F1218" s="146"/>
      <c r="G1218" s="146"/>
      <c r="H1218" s="146"/>
      <c r="I1218" s="146"/>
    </row>
    <row r="1219" spans="2:9" ht="9.75">
      <c r="B1219" s="146"/>
      <c r="C1219" s="146"/>
      <c r="D1219" s="146"/>
      <c r="E1219" s="146"/>
      <c r="F1219" s="146"/>
      <c r="G1219" s="146"/>
      <c r="H1219" s="146"/>
      <c r="I1219" s="146"/>
    </row>
    <row r="1220" spans="2:9" ht="9.75">
      <c r="B1220" s="146"/>
      <c r="C1220" s="146"/>
      <c r="D1220" s="146"/>
      <c r="E1220" s="146"/>
      <c r="F1220" s="146"/>
      <c r="G1220" s="146"/>
      <c r="H1220" s="146"/>
      <c r="I1220" s="146"/>
    </row>
    <row r="1221" spans="2:9" ht="9.75">
      <c r="B1221" s="146"/>
      <c r="C1221" s="146"/>
      <c r="D1221" s="146"/>
      <c r="E1221" s="146"/>
      <c r="F1221" s="146"/>
      <c r="G1221" s="146"/>
      <c r="H1221" s="146"/>
      <c r="I1221" s="146"/>
    </row>
    <row r="1222" spans="2:9" ht="9.75">
      <c r="B1222" s="146"/>
      <c r="C1222" s="146"/>
      <c r="D1222" s="146"/>
      <c r="E1222" s="146"/>
      <c r="F1222" s="146"/>
      <c r="G1222" s="146"/>
      <c r="H1222" s="146"/>
      <c r="I1222" s="146"/>
    </row>
    <row r="1223" spans="2:9" ht="9.75">
      <c r="B1223" s="146"/>
      <c r="C1223" s="146"/>
      <c r="D1223" s="146"/>
      <c r="E1223" s="146"/>
      <c r="F1223" s="146"/>
      <c r="G1223" s="146"/>
      <c r="H1223" s="146"/>
      <c r="I1223" s="146"/>
    </row>
    <row r="1224" spans="2:9" ht="9.75">
      <c r="B1224" s="146"/>
      <c r="C1224" s="146"/>
      <c r="D1224" s="146"/>
      <c r="E1224" s="146"/>
      <c r="F1224" s="146"/>
      <c r="G1224" s="146"/>
      <c r="H1224" s="146"/>
      <c r="I1224" s="146"/>
    </row>
    <row r="1225" spans="2:9" ht="9.75">
      <c r="B1225" s="146"/>
      <c r="C1225" s="146"/>
      <c r="D1225" s="146"/>
      <c r="E1225" s="146"/>
      <c r="F1225" s="146"/>
      <c r="G1225" s="146"/>
      <c r="H1225" s="146"/>
      <c r="I1225" s="146"/>
    </row>
    <row r="1226" spans="2:9" ht="9.75">
      <c r="B1226" s="146"/>
      <c r="C1226" s="146"/>
      <c r="D1226" s="146"/>
      <c r="E1226" s="146"/>
      <c r="F1226" s="146"/>
      <c r="G1226" s="146"/>
      <c r="H1226" s="146"/>
      <c r="I1226" s="146"/>
    </row>
    <row r="1227" spans="2:9" ht="9.75">
      <c r="B1227" s="146"/>
      <c r="C1227" s="146"/>
      <c r="D1227" s="146"/>
      <c r="E1227" s="146"/>
      <c r="F1227" s="146"/>
      <c r="G1227" s="146"/>
      <c r="H1227" s="146"/>
      <c r="I1227" s="146"/>
    </row>
    <row r="1228" spans="2:9" ht="9.75">
      <c r="B1228" s="146"/>
      <c r="C1228" s="146"/>
      <c r="D1228" s="146"/>
      <c r="E1228" s="146"/>
      <c r="F1228" s="146"/>
      <c r="G1228" s="146"/>
      <c r="H1228" s="146"/>
      <c r="I1228" s="146"/>
    </row>
    <row r="1229" spans="2:9" ht="9.75">
      <c r="B1229" s="146"/>
      <c r="C1229" s="146"/>
      <c r="D1229" s="146"/>
      <c r="E1229" s="146"/>
      <c r="F1229" s="146"/>
      <c r="G1229" s="146"/>
      <c r="H1229" s="146"/>
      <c r="I1229" s="146"/>
    </row>
    <row r="1230" spans="2:9" ht="9.75">
      <c r="B1230" s="146"/>
      <c r="C1230" s="146"/>
      <c r="D1230" s="146"/>
      <c r="E1230" s="146"/>
      <c r="F1230" s="146"/>
      <c r="G1230" s="146"/>
      <c r="H1230" s="146"/>
      <c r="I1230" s="146"/>
    </row>
    <row r="1231" spans="2:9" ht="9.75">
      <c r="B1231" s="146"/>
      <c r="C1231" s="146"/>
      <c r="D1231" s="146"/>
      <c r="E1231" s="146"/>
      <c r="F1231" s="146"/>
      <c r="G1231" s="146"/>
      <c r="H1231" s="146"/>
      <c r="I1231" s="146"/>
    </row>
    <row r="1232" spans="2:9" ht="9.75">
      <c r="B1232" s="146"/>
      <c r="C1232" s="146"/>
      <c r="D1232" s="146"/>
      <c r="E1232" s="146"/>
      <c r="F1232" s="146"/>
      <c r="G1232" s="146"/>
      <c r="H1232" s="146"/>
      <c r="I1232" s="146"/>
    </row>
    <row r="1233" spans="2:9" ht="9.75">
      <c r="B1233" s="146"/>
      <c r="C1233" s="146"/>
      <c r="D1233" s="146"/>
      <c r="E1233" s="146"/>
      <c r="F1233" s="146"/>
      <c r="G1233" s="146"/>
      <c r="H1233" s="146"/>
      <c r="I1233" s="146"/>
    </row>
    <row r="1234" spans="2:9" ht="9.75">
      <c r="B1234" s="146"/>
      <c r="C1234" s="146"/>
      <c r="D1234" s="146"/>
      <c r="E1234" s="146"/>
      <c r="F1234" s="146"/>
      <c r="G1234" s="146"/>
      <c r="H1234" s="146"/>
      <c r="I1234" s="146"/>
    </row>
    <row r="1235" spans="2:9" ht="9.75">
      <c r="B1235" s="146"/>
      <c r="C1235" s="146"/>
      <c r="D1235" s="146"/>
      <c r="E1235" s="146"/>
      <c r="F1235" s="146"/>
      <c r="G1235" s="146"/>
      <c r="H1235" s="146"/>
      <c r="I1235" s="146"/>
    </row>
    <row r="1236" spans="2:9" ht="9.75">
      <c r="B1236" s="146"/>
      <c r="C1236" s="146"/>
      <c r="D1236" s="146"/>
      <c r="E1236" s="146"/>
      <c r="F1236" s="146"/>
      <c r="G1236" s="146"/>
      <c r="H1236" s="146"/>
      <c r="I1236" s="146"/>
    </row>
    <row r="1237" spans="2:9" ht="9.75">
      <c r="B1237" s="146"/>
      <c r="C1237" s="146"/>
      <c r="D1237" s="146"/>
      <c r="E1237" s="146"/>
      <c r="F1237" s="146"/>
      <c r="G1237" s="146"/>
      <c r="H1237" s="146"/>
      <c r="I1237" s="146"/>
    </row>
    <row r="1238" spans="2:9" ht="9.75">
      <c r="B1238" s="146"/>
      <c r="C1238" s="146"/>
      <c r="D1238" s="146"/>
      <c r="E1238" s="146"/>
      <c r="F1238" s="146"/>
      <c r="G1238" s="146"/>
      <c r="H1238" s="146"/>
      <c r="I1238" s="146"/>
    </row>
    <row r="1239" spans="2:9" ht="9.75">
      <c r="B1239" s="146"/>
      <c r="C1239" s="146"/>
      <c r="D1239" s="146"/>
      <c r="E1239" s="146"/>
      <c r="F1239" s="146"/>
      <c r="G1239" s="146"/>
      <c r="H1239" s="146"/>
      <c r="I1239" s="146"/>
    </row>
    <row r="1240" spans="2:9" ht="9.75">
      <c r="B1240" s="146"/>
      <c r="C1240" s="146"/>
      <c r="D1240" s="146"/>
      <c r="E1240" s="146"/>
      <c r="F1240" s="146"/>
      <c r="G1240" s="146"/>
      <c r="H1240" s="146"/>
      <c r="I1240" s="146"/>
    </row>
    <row r="1241" spans="2:9" ht="9.75">
      <c r="B1241" s="146"/>
      <c r="C1241" s="146"/>
      <c r="D1241" s="146"/>
      <c r="E1241" s="146"/>
      <c r="F1241" s="146"/>
      <c r="G1241" s="146"/>
      <c r="H1241" s="146"/>
      <c r="I1241" s="146"/>
    </row>
    <row r="1242" spans="2:9" ht="9.75">
      <c r="B1242" s="146"/>
      <c r="C1242" s="146"/>
      <c r="D1242" s="146"/>
      <c r="E1242" s="146"/>
      <c r="F1242" s="146"/>
      <c r="G1242" s="146"/>
      <c r="H1242" s="146"/>
      <c r="I1242" s="146"/>
    </row>
    <row r="1243" spans="2:9" ht="9.75">
      <c r="B1243" s="146"/>
      <c r="C1243" s="146"/>
      <c r="D1243" s="146"/>
      <c r="E1243" s="146"/>
      <c r="F1243" s="146"/>
      <c r="G1243" s="146"/>
      <c r="H1243" s="146"/>
      <c r="I1243" s="146"/>
    </row>
    <row r="1244" spans="2:9" ht="9.75">
      <c r="B1244" s="146"/>
      <c r="C1244" s="146"/>
      <c r="D1244" s="146"/>
      <c r="E1244" s="146"/>
      <c r="F1244" s="146"/>
      <c r="G1244" s="146"/>
      <c r="H1244" s="146"/>
      <c r="I1244" s="146"/>
    </row>
    <row r="1245" spans="2:9" ht="9.75">
      <c r="B1245" s="146"/>
      <c r="C1245" s="146"/>
      <c r="D1245" s="146"/>
      <c r="E1245" s="146"/>
      <c r="F1245" s="146"/>
      <c r="G1245" s="146"/>
      <c r="H1245" s="146"/>
      <c r="I1245" s="146"/>
    </row>
    <row r="1246" spans="2:9" ht="9.75">
      <c r="B1246" s="146"/>
      <c r="C1246" s="146"/>
      <c r="D1246" s="146"/>
      <c r="E1246" s="146"/>
      <c r="F1246" s="146"/>
      <c r="G1246" s="146"/>
      <c r="H1246" s="146"/>
      <c r="I1246" s="146"/>
    </row>
    <row r="1247" spans="2:9" ht="9.75">
      <c r="B1247" s="146"/>
      <c r="C1247" s="146"/>
      <c r="D1247" s="146"/>
      <c r="E1247" s="146"/>
      <c r="F1247" s="146"/>
      <c r="G1247" s="146"/>
      <c r="H1247" s="146"/>
      <c r="I1247" s="146"/>
    </row>
    <row r="1248" spans="2:9" ht="9.75">
      <c r="B1248" s="146"/>
      <c r="C1248" s="146"/>
      <c r="D1248" s="146"/>
      <c r="E1248" s="146"/>
      <c r="F1248" s="146"/>
      <c r="G1248" s="146"/>
      <c r="H1248" s="146"/>
      <c r="I1248" s="146"/>
    </row>
    <row r="1249" spans="2:9" ht="9.75">
      <c r="B1249" s="146"/>
      <c r="C1249" s="146"/>
      <c r="D1249" s="146"/>
      <c r="E1249" s="146"/>
      <c r="F1249" s="146"/>
      <c r="G1249" s="146"/>
      <c r="H1249" s="146"/>
      <c r="I1249" s="146"/>
    </row>
    <row r="1250" spans="2:9" ht="9.75">
      <c r="B1250" s="146"/>
      <c r="C1250" s="146"/>
      <c r="D1250" s="146"/>
      <c r="E1250" s="146"/>
      <c r="F1250" s="146"/>
      <c r="G1250" s="146"/>
      <c r="H1250" s="146"/>
      <c r="I1250" s="146"/>
    </row>
    <row r="1251" spans="2:9" ht="9.75">
      <c r="B1251" s="146"/>
      <c r="C1251" s="146"/>
      <c r="D1251" s="146"/>
      <c r="E1251" s="146"/>
      <c r="F1251" s="146"/>
      <c r="G1251" s="146"/>
      <c r="H1251" s="146"/>
      <c r="I1251" s="146"/>
    </row>
    <row r="1252" spans="2:9" ht="9.75">
      <c r="B1252" s="146"/>
      <c r="C1252" s="146"/>
      <c r="D1252" s="146"/>
      <c r="E1252" s="146"/>
      <c r="F1252" s="146"/>
      <c r="G1252" s="146"/>
      <c r="H1252" s="146"/>
      <c r="I1252" s="146"/>
    </row>
    <row r="1253" spans="2:9" ht="9.75">
      <c r="B1253" s="146"/>
      <c r="C1253" s="146"/>
      <c r="D1253" s="146"/>
      <c r="E1253" s="146"/>
      <c r="F1253" s="146"/>
      <c r="G1253" s="146"/>
      <c r="H1253" s="146"/>
      <c r="I1253" s="146"/>
    </row>
    <row r="1254" spans="2:9" ht="9.75">
      <c r="B1254" s="146"/>
      <c r="C1254" s="146"/>
      <c r="D1254" s="146"/>
      <c r="E1254" s="146"/>
      <c r="F1254" s="146"/>
      <c r="G1254" s="146"/>
      <c r="H1254" s="146"/>
      <c r="I1254" s="146"/>
    </row>
    <row r="1255" spans="2:9" ht="9.75">
      <c r="B1255" s="146"/>
      <c r="C1255" s="146"/>
      <c r="D1255" s="146"/>
      <c r="E1255" s="146"/>
      <c r="F1255" s="146"/>
      <c r="G1255" s="146"/>
      <c r="H1255" s="146"/>
      <c r="I1255" s="146"/>
    </row>
    <row r="1256" spans="2:9" ht="9.75">
      <c r="B1256" s="146"/>
      <c r="C1256" s="146"/>
      <c r="D1256" s="146"/>
      <c r="E1256" s="146"/>
      <c r="F1256" s="146"/>
      <c r="G1256" s="146"/>
      <c r="H1256" s="146"/>
      <c r="I1256" s="146"/>
    </row>
    <row r="1257" spans="2:9" ht="9.75">
      <c r="B1257" s="146"/>
      <c r="C1257" s="146"/>
      <c r="D1257" s="146"/>
      <c r="E1257" s="146"/>
      <c r="F1257" s="146"/>
      <c r="G1257" s="146"/>
      <c r="H1257" s="146"/>
      <c r="I1257" s="146"/>
    </row>
    <row r="1258" spans="2:9" ht="9.75">
      <c r="B1258" s="146"/>
      <c r="C1258" s="146"/>
      <c r="D1258" s="146"/>
      <c r="E1258" s="146"/>
      <c r="F1258" s="146"/>
      <c r="G1258" s="146"/>
      <c r="H1258" s="146"/>
      <c r="I1258" s="146"/>
    </row>
    <row r="1259" spans="2:9" ht="9.75">
      <c r="B1259" s="146"/>
      <c r="C1259" s="146"/>
      <c r="D1259" s="146"/>
      <c r="E1259" s="146"/>
      <c r="F1259" s="146"/>
      <c r="G1259" s="146"/>
      <c r="H1259" s="146"/>
      <c r="I1259" s="146"/>
    </row>
    <row r="1260" spans="2:9" ht="9.75">
      <c r="B1260" s="146"/>
      <c r="C1260" s="146"/>
      <c r="D1260" s="146"/>
      <c r="E1260" s="146"/>
      <c r="F1260" s="146"/>
      <c r="G1260" s="146"/>
      <c r="H1260" s="146"/>
      <c r="I1260" s="146"/>
    </row>
    <row r="1261" spans="2:9" ht="9.75">
      <c r="B1261" s="146"/>
      <c r="C1261" s="146"/>
      <c r="D1261" s="146"/>
      <c r="E1261" s="146"/>
      <c r="F1261" s="146"/>
      <c r="G1261" s="146"/>
      <c r="H1261" s="146"/>
      <c r="I1261" s="146"/>
    </row>
    <row r="1262" spans="2:9" ht="9.75">
      <c r="B1262" s="146"/>
      <c r="C1262" s="146"/>
      <c r="D1262" s="146"/>
      <c r="E1262" s="146"/>
      <c r="F1262" s="146"/>
      <c r="G1262" s="146"/>
      <c r="H1262" s="146"/>
      <c r="I1262" s="146"/>
    </row>
    <row r="1263" spans="2:9" ht="9.75">
      <c r="B1263" s="146"/>
      <c r="C1263" s="146"/>
      <c r="D1263" s="146"/>
      <c r="E1263" s="146"/>
      <c r="F1263" s="146"/>
      <c r="G1263" s="146"/>
      <c r="H1263" s="146"/>
      <c r="I1263" s="146"/>
    </row>
    <row r="1264" spans="2:9" ht="9.75">
      <c r="B1264" s="146"/>
      <c r="C1264" s="146"/>
      <c r="D1264" s="146"/>
      <c r="E1264" s="146"/>
      <c r="F1264" s="146"/>
      <c r="G1264" s="146"/>
      <c r="H1264" s="146"/>
      <c r="I1264" s="146"/>
    </row>
    <row r="1265" spans="2:9" ht="9.75">
      <c r="B1265" s="146"/>
      <c r="C1265" s="146"/>
      <c r="D1265" s="146"/>
      <c r="E1265" s="146"/>
      <c r="F1265" s="146"/>
      <c r="G1265" s="146"/>
      <c r="H1265" s="146"/>
      <c r="I1265" s="146"/>
    </row>
    <row r="1266" spans="2:9" ht="9.75">
      <c r="B1266" s="146"/>
      <c r="C1266" s="146"/>
      <c r="D1266" s="146"/>
      <c r="E1266" s="146"/>
      <c r="F1266" s="146"/>
      <c r="G1266" s="146"/>
      <c r="H1266" s="146"/>
      <c r="I1266" s="146"/>
    </row>
    <row r="1267" spans="2:9" ht="9.75">
      <c r="B1267" s="146"/>
      <c r="C1267" s="146"/>
      <c r="D1267" s="146"/>
      <c r="E1267" s="146"/>
      <c r="F1267" s="146"/>
      <c r="G1267" s="146"/>
      <c r="H1267" s="146"/>
      <c r="I1267" s="146"/>
    </row>
    <row r="1268" spans="2:9" ht="9.75">
      <c r="B1268" s="146"/>
      <c r="C1268" s="146"/>
      <c r="D1268" s="146"/>
      <c r="E1268" s="146"/>
      <c r="F1268" s="146"/>
      <c r="G1268" s="146"/>
      <c r="H1268" s="146"/>
      <c r="I1268" s="146"/>
    </row>
    <row r="1269" spans="2:9" ht="9.75">
      <c r="B1269" s="146"/>
      <c r="C1269" s="146"/>
      <c r="D1269" s="146"/>
      <c r="E1269" s="146"/>
      <c r="F1269" s="146"/>
      <c r="G1269" s="146"/>
      <c r="H1269" s="146"/>
      <c r="I1269" s="146"/>
    </row>
    <row r="1270" spans="2:9" ht="9.75">
      <c r="B1270" s="146"/>
      <c r="C1270" s="146"/>
      <c r="D1270" s="146"/>
      <c r="E1270" s="146"/>
      <c r="F1270" s="146"/>
      <c r="G1270" s="146"/>
      <c r="H1270" s="146"/>
      <c r="I1270" s="146"/>
    </row>
    <row r="1271" spans="2:9" ht="9.75">
      <c r="B1271" s="146"/>
      <c r="C1271" s="146"/>
      <c r="D1271" s="146"/>
      <c r="E1271" s="146"/>
      <c r="F1271" s="146"/>
      <c r="G1271" s="146"/>
      <c r="H1271" s="146"/>
      <c r="I1271" s="146"/>
    </row>
    <row r="1272" spans="2:9" ht="9.75">
      <c r="B1272" s="146"/>
      <c r="C1272" s="146"/>
      <c r="D1272" s="146"/>
      <c r="E1272" s="146"/>
      <c r="F1272" s="146"/>
      <c r="G1272" s="146"/>
      <c r="H1272" s="146"/>
      <c r="I1272" s="146"/>
    </row>
    <row r="1273" spans="2:9" ht="9.75">
      <c r="B1273" s="146"/>
      <c r="C1273" s="146"/>
      <c r="D1273" s="146"/>
      <c r="E1273" s="146"/>
      <c r="F1273" s="146"/>
      <c r="G1273" s="146"/>
      <c r="H1273" s="146"/>
      <c r="I1273" s="146"/>
    </row>
    <row r="1274" spans="2:9" ht="9.75">
      <c r="B1274" s="146"/>
      <c r="C1274" s="146"/>
      <c r="D1274" s="146"/>
      <c r="E1274" s="146"/>
      <c r="F1274" s="146"/>
      <c r="G1274" s="146"/>
      <c r="H1274" s="146"/>
      <c r="I1274" s="146"/>
    </row>
    <row r="1275" spans="2:9" ht="9.75">
      <c r="B1275" s="146"/>
      <c r="C1275" s="146"/>
      <c r="D1275" s="146"/>
      <c r="E1275" s="146"/>
      <c r="F1275" s="146"/>
      <c r="G1275" s="146"/>
      <c r="H1275" s="146"/>
      <c r="I1275" s="146"/>
    </row>
    <row r="1276" spans="2:9" ht="9.75">
      <c r="B1276" s="146"/>
      <c r="C1276" s="146"/>
      <c r="D1276" s="146"/>
      <c r="E1276" s="146"/>
      <c r="F1276" s="146"/>
      <c r="G1276" s="146"/>
      <c r="H1276" s="146"/>
      <c r="I1276" s="146"/>
    </row>
    <row r="1277" spans="2:9" ht="9.75">
      <c r="B1277" s="146"/>
      <c r="C1277" s="146"/>
      <c r="D1277" s="146"/>
      <c r="E1277" s="146"/>
      <c r="F1277" s="146"/>
      <c r="G1277" s="146"/>
      <c r="H1277" s="146"/>
      <c r="I1277" s="146"/>
    </row>
    <row r="1278" spans="2:9" ht="9.75">
      <c r="B1278" s="146"/>
      <c r="C1278" s="146"/>
      <c r="D1278" s="146"/>
      <c r="E1278" s="146"/>
      <c r="F1278" s="146"/>
      <c r="G1278" s="146"/>
      <c r="H1278" s="146"/>
      <c r="I1278" s="146"/>
    </row>
    <row r="1279" spans="2:9" ht="9.75">
      <c r="B1279" s="146"/>
      <c r="C1279" s="146"/>
      <c r="D1279" s="146"/>
      <c r="E1279" s="146"/>
      <c r="F1279" s="146"/>
      <c r="G1279" s="146"/>
      <c r="H1279" s="146"/>
      <c r="I1279" s="146"/>
    </row>
    <row r="1280" spans="2:9" ht="9.75">
      <c r="B1280" s="146"/>
      <c r="C1280" s="146"/>
      <c r="D1280" s="146"/>
      <c r="E1280" s="146"/>
      <c r="F1280" s="146"/>
      <c r="G1280" s="146"/>
      <c r="H1280" s="146"/>
      <c r="I1280" s="146"/>
    </row>
    <row r="1281" spans="2:9" ht="9.75">
      <c r="B1281" s="146"/>
      <c r="C1281" s="146"/>
      <c r="D1281" s="146"/>
      <c r="E1281" s="146"/>
      <c r="F1281" s="146"/>
      <c r="G1281" s="146"/>
      <c r="H1281" s="146"/>
      <c r="I1281" s="146"/>
    </row>
    <row r="1282" spans="2:9" ht="9.75">
      <c r="B1282" s="146"/>
      <c r="C1282" s="146"/>
      <c r="D1282" s="146"/>
      <c r="E1282" s="146"/>
      <c r="F1282" s="146"/>
      <c r="G1282" s="146"/>
      <c r="H1282" s="146"/>
      <c r="I1282" s="146"/>
    </row>
    <row r="1283" spans="2:9" ht="9.75">
      <c r="B1283" s="146"/>
      <c r="C1283" s="146"/>
      <c r="D1283" s="146"/>
      <c r="E1283" s="146"/>
      <c r="F1283" s="146"/>
      <c r="G1283" s="146"/>
      <c r="H1283" s="146"/>
      <c r="I1283" s="146"/>
    </row>
    <row r="1284" spans="2:9" ht="9.75">
      <c r="B1284" s="146"/>
      <c r="C1284" s="146"/>
      <c r="D1284" s="146"/>
      <c r="E1284" s="146"/>
      <c r="F1284" s="146"/>
      <c r="G1284" s="146"/>
      <c r="H1284" s="146"/>
      <c r="I1284" s="146"/>
    </row>
    <row r="1285" spans="2:9" ht="9.75">
      <c r="B1285" s="146"/>
      <c r="C1285" s="146"/>
      <c r="D1285" s="146"/>
      <c r="E1285" s="146"/>
      <c r="F1285" s="146"/>
      <c r="G1285" s="146"/>
      <c r="H1285" s="146"/>
      <c r="I1285" s="146"/>
    </row>
    <row r="1286" spans="2:9" ht="9.75">
      <c r="B1286" s="146"/>
      <c r="C1286" s="146"/>
      <c r="D1286" s="146"/>
      <c r="E1286" s="146"/>
      <c r="F1286" s="146"/>
      <c r="G1286" s="146"/>
      <c r="H1286" s="146"/>
      <c r="I1286" s="146"/>
    </row>
    <row r="1287" spans="2:9" ht="9.75">
      <c r="B1287" s="146"/>
      <c r="C1287" s="146"/>
      <c r="D1287" s="146"/>
      <c r="E1287" s="146"/>
      <c r="F1287" s="146"/>
      <c r="G1287" s="146"/>
      <c r="H1287" s="146"/>
      <c r="I1287" s="146"/>
    </row>
    <row r="1288" spans="2:9" ht="9.75">
      <c r="B1288" s="146"/>
      <c r="C1288" s="146"/>
      <c r="D1288" s="146"/>
      <c r="E1288" s="146"/>
      <c r="F1288" s="146"/>
      <c r="G1288" s="146"/>
      <c r="H1288" s="146"/>
      <c r="I1288" s="146"/>
    </row>
    <row r="1289" spans="2:9" ht="9.75">
      <c r="B1289" s="146"/>
      <c r="C1289" s="146"/>
      <c r="D1289" s="146"/>
      <c r="E1289" s="146"/>
      <c r="F1289" s="146"/>
      <c r="G1289" s="146"/>
      <c r="H1289" s="146"/>
      <c r="I1289" s="146"/>
    </row>
    <row r="1290" spans="2:9" ht="9.75">
      <c r="B1290" s="146"/>
      <c r="C1290" s="146"/>
      <c r="D1290" s="146"/>
      <c r="E1290" s="146"/>
      <c r="F1290" s="146"/>
      <c r="G1290" s="146"/>
      <c r="H1290" s="146"/>
      <c r="I1290" s="146"/>
    </row>
    <row r="1291" spans="2:9" ht="9.75">
      <c r="B1291" s="146"/>
      <c r="C1291" s="146"/>
      <c r="D1291" s="146"/>
      <c r="E1291" s="146"/>
      <c r="F1291" s="146"/>
      <c r="G1291" s="146"/>
      <c r="H1291" s="146"/>
      <c r="I1291" s="146"/>
    </row>
    <row r="1292" spans="2:9" ht="9.75">
      <c r="B1292" s="146"/>
      <c r="C1292" s="146"/>
      <c r="D1292" s="146"/>
      <c r="E1292" s="146"/>
      <c r="F1292" s="146"/>
      <c r="G1292" s="146"/>
      <c r="H1292" s="146"/>
      <c r="I1292" s="146"/>
    </row>
    <row r="1293" spans="2:9" ht="9.75">
      <c r="B1293" s="146"/>
      <c r="C1293" s="146"/>
      <c r="D1293" s="146"/>
      <c r="E1293" s="146"/>
      <c r="F1293" s="146"/>
      <c r="G1293" s="146"/>
      <c r="H1293" s="146"/>
      <c r="I1293" s="146"/>
    </row>
    <row r="1294" spans="2:9" ht="9.75">
      <c r="B1294" s="146"/>
      <c r="C1294" s="146"/>
      <c r="D1294" s="146"/>
      <c r="E1294" s="146"/>
      <c r="F1294" s="146"/>
      <c r="G1294" s="146"/>
      <c r="H1294" s="146"/>
      <c r="I1294" s="146"/>
    </row>
    <row r="1295" spans="2:9" ht="9.75">
      <c r="B1295" s="146"/>
      <c r="C1295" s="146"/>
      <c r="D1295" s="146"/>
      <c r="E1295" s="146"/>
      <c r="F1295" s="146"/>
      <c r="G1295" s="146"/>
      <c r="H1295" s="146"/>
      <c r="I1295" s="146"/>
    </row>
    <row r="1296" spans="2:9" ht="9.75">
      <c r="B1296" s="146"/>
      <c r="C1296" s="146"/>
      <c r="D1296" s="146"/>
      <c r="E1296" s="146"/>
      <c r="F1296" s="146"/>
      <c r="G1296" s="146"/>
      <c r="H1296" s="146"/>
      <c r="I1296" s="146"/>
    </row>
    <row r="1297" spans="2:9" ht="9.75">
      <c r="B1297" s="146"/>
      <c r="C1297" s="146"/>
      <c r="D1297" s="146"/>
      <c r="E1297" s="146"/>
      <c r="F1297" s="146"/>
      <c r="G1297" s="146"/>
      <c r="H1297" s="146"/>
      <c r="I1297" s="146"/>
    </row>
    <row r="1298" spans="2:9" ht="9.75">
      <c r="B1298" s="146"/>
      <c r="C1298" s="146"/>
      <c r="D1298" s="146"/>
      <c r="E1298" s="146"/>
      <c r="F1298" s="146"/>
      <c r="G1298" s="146"/>
      <c r="H1298" s="146"/>
      <c r="I1298" s="146"/>
    </row>
    <row r="1299" spans="2:9" ht="9.75">
      <c r="B1299" s="146"/>
      <c r="C1299" s="146"/>
      <c r="D1299" s="146"/>
      <c r="E1299" s="146"/>
      <c r="F1299" s="146"/>
      <c r="G1299" s="146"/>
      <c r="H1299" s="146"/>
      <c r="I1299" s="146"/>
    </row>
    <row r="1300" spans="2:9" ht="9.75">
      <c r="B1300" s="146"/>
      <c r="C1300" s="146"/>
      <c r="D1300" s="146"/>
      <c r="E1300" s="146"/>
      <c r="F1300" s="146"/>
      <c r="G1300" s="146"/>
      <c r="H1300" s="146"/>
      <c r="I1300" s="146"/>
    </row>
    <row r="1301" spans="2:9" ht="9.75">
      <c r="B1301" s="146"/>
      <c r="C1301" s="146"/>
      <c r="D1301" s="146"/>
      <c r="E1301" s="146"/>
      <c r="F1301" s="146"/>
      <c r="G1301" s="146"/>
      <c r="H1301" s="146"/>
      <c r="I1301" s="146"/>
    </row>
    <row r="1302" spans="2:9" ht="9.75">
      <c r="B1302" s="146"/>
      <c r="C1302" s="146"/>
      <c r="D1302" s="146"/>
      <c r="E1302" s="146"/>
      <c r="F1302" s="146"/>
      <c r="G1302" s="146"/>
      <c r="H1302" s="146"/>
      <c r="I1302" s="146"/>
    </row>
    <row r="1303" spans="2:9" ht="9.75">
      <c r="B1303" s="146"/>
      <c r="C1303" s="146"/>
      <c r="D1303" s="146"/>
      <c r="E1303" s="146"/>
      <c r="F1303" s="146"/>
      <c r="G1303" s="146"/>
      <c r="H1303" s="146"/>
      <c r="I1303" s="146"/>
    </row>
    <row r="1304" spans="2:9" ht="9.75">
      <c r="B1304" s="146"/>
      <c r="C1304" s="146"/>
      <c r="D1304" s="146"/>
      <c r="E1304" s="146"/>
      <c r="F1304" s="146"/>
      <c r="G1304" s="146"/>
      <c r="H1304" s="146"/>
      <c r="I1304" s="146"/>
    </row>
    <row r="1305" spans="2:9" ht="9.75">
      <c r="B1305" s="146"/>
      <c r="C1305" s="146"/>
      <c r="D1305" s="146"/>
      <c r="E1305" s="146"/>
      <c r="F1305" s="146"/>
      <c r="G1305" s="146"/>
      <c r="H1305" s="146"/>
      <c r="I1305" s="146"/>
    </row>
    <row r="1306" spans="2:9" ht="9.75">
      <c r="B1306" s="146"/>
      <c r="C1306" s="146"/>
      <c r="D1306" s="146"/>
      <c r="E1306" s="146"/>
      <c r="F1306" s="146"/>
      <c r="G1306" s="146"/>
      <c r="H1306" s="146"/>
      <c r="I1306" s="146"/>
    </row>
    <row r="1307" spans="2:9" ht="9.75">
      <c r="B1307" s="146"/>
      <c r="C1307" s="146"/>
      <c r="D1307" s="146"/>
      <c r="E1307" s="146"/>
      <c r="F1307" s="146"/>
      <c r="G1307" s="146"/>
      <c r="H1307" s="146"/>
      <c r="I1307" s="146"/>
    </row>
    <row r="1308" spans="2:9" ht="9.75">
      <c r="B1308" s="146"/>
      <c r="C1308" s="146"/>
      <c r="D1308" s="146"/>
      <c r="E1308" s="146"/>
      <c r="F1308" s="146"/>
      <c r="G1308" s="146"/>
      <c r="H1308" s="146"/>
      <c r="I1308" s="146"/>
    </row>
    <row r="1309" spans="2:9" ht="9.75">
      <c r="B1309" s="146"/>
      <c r="C1309" s="146"/>
      <c r="D1309" s="146"/>
      <c r="E1309" s="146"/>
      <c r="F1309" s="146"/>
      <c r="G1309" s="146"/>
      <c r="H1309" s="146"/>
      <c r="I1309" s="146"/>
    </row>
    <row r="1310" spans="2:9" ht="9.75">
      <c r="B1310" s="146"/>
      <c r="C1310" s="146"/>
      <c r="D1310" s="146"/>
      <c r="E1310" s="146"/>
      <c r="F1310" s="146"/>
      <c r="G1310" s="146"/>
      <c r="H1310" s="146"/>
      <c r="I1310" s="146"/>
    </row>
    <row r="1311" spans="2:9" ht="9.75">
      <c r="B1311" s="146"/>
      <c r="C1311" s="146"/>
      <c r="D1311" s="146"/>
      <c r="E1311" s="146"/>
      <c r="F1311" s="146"/>
      <c r="G1311" s="146"/>
      <c r="H1311" s="146"/>
      <c r="I1311" s="146"/>
    </row>
    <row r="1312" spans="2:9" ht="9.75">
      <c r="B1312" s="146"/>
      <c r="C1312" s="146"/>
      <c r="D1312" s="146"/>
      <c r="E1312" s="146"/>
      <c r="F1312" s="146"/>
      <c r="G1312" s="146"/>
      <c r="H1312" s="146"/>
      <c r="I1312" s="146"/>
    </row>
    <row r="1313" spans="2:9" ht="9.75">
      <c r="B1313" s="146"/>
      <c r="C1313" s="146"/>
      <c r="D1313" s="146"/>
      <c r="E1313" s="146"/>
      <c r="F1313" s="146"/>
      <c r="G1313" s="146"/>
      <c r="H1313" s="146"/>
      <c r="I1313" s="146"/>
    </row>
    <row r="1314" spans="2:9" ht="9.75">
      <c r="B1314" s="146"/>
      <c r="C1314" s="146"/>
      <c r="D1314" s="146"/>
      <c r="E1314" s="146"/>
      <c r="F1314" s="146"/>
      <c r="G1314" s="146"/>
      <c r="H1314" s="146"/>
      <c r="I1314" s="146"/>
    </row>
    <row r="1315" spans="2:9" ht="9.75">
      <c r="B1315" s="146"/>
      <c r="C1315" s="146"/>
      <c r="D1315" s="146"/>
      <c r="E1315" s="146"/>
      <c r="F1315" s="146"/>
      <c r="G1315" s="146"/>
      <c r="H1315" s="146"/>
      <c r="I1315" s="146"/>
    </row>
    <row r="1316" spans="2:9" ht="9.75">
      <c r="B1316" s="146"/>
      <c r="C1316" s="146"/>
      <c r="D1316" s="146"/>
      <c r="E1316" s="146"/>
      <c r="F1316" s="146"/>
      <c r="G1316" s="146"/>
      <c r="H1316" s="146"/>
      <c r="I1316" s="146"/>
    </row>
    <row r="1317" spans="2:9" ht="9.75">
      <c r="B1317" s="146"/>
      <c r="C1317" s="146"/>
      <c r="D1317" s="146"/>
      <c r="E1317" s="146"/>
      <c r="F1317" s="146"/>
      <c r="G1317" s="146"/>
      <c r="H1317" s="146"/>
      <c r="I1317" s="146"/>
    </row>
    <row r="1318" spans="2:9" ht="9.75">
      <c r="B1318" s="146"/>
      <c r="C1318" s="146"/>
      <c r="D1318" s="146"/>
      <c r="E1318" s="146"/>
      <c r="F1318" s="146"/>
      <c r="G1318" s="146"/>
      <c r="H1318" s="146"/>
      <c r="I1318" s="146"/>
    </row>
    <row r="1319" spans="2:9" ht="9.75">
      <c r="B1319" s="146"/>
      <c r="C1319" s="146"/>
      <c r="D1319" s="146"/>
      <c r="E1319" s="146"/>
      <c r="F1319" s="146"/>
      <c r="G1319" s="146"/>
      <c r="H1319" s="146"/>
      <c r="I1319" s="146"/>
    </row>
    <row r="1320" spans="2:9" ht="9.75">
      <c r="B1320" s="146"/>
      <c r="C1320" s="146"/>
      <c r="D1320" s="146"/>
      <c r="E1320" s="146"/>
      <c r="F1320" s="146"/>
      <c r="G1320" s="146"/>
      <c r="H1320" s="146"/>
      <c r="I1320" s="146"/>
    </row>
    <row r="1321" spans="2:9" ht="9.75">
      <c r="B1321" s="146"/>
      <c r="C1321" s="146"/>
      <c r="D1321" s="146"/>
      <c r="E1321" s="146"/>
      <c r="F1321" s="146"/>
      <c r="G1321" s="146"/>
      <c r="H1321" s="146"/>
      <c r="I1321" s="146"/>
    </row>
    <row r="1322" spans="2:9" ht="9.75">
      <c r="B1322" s="146"/>
      <c r="C1322" s="146"/>
      <c r="D1322" s="146"/>
      <c r="E1322" s="146"/>
      <c r="F1322" s="146"/>
      <c r="G1322" s="146"/>
      <c r="H1322" s="146"/>
      <c r="I1322" s="146"/>
    </row>
    <row r="1323" spans="2:9" ht="9.75">
      <c r="B1323" s="146"/>
      <c r="C1323" s="146"/>
      <c r="D1323" s="146"/>
      <c r="E1323" s="146"/>
      <c r="F1323" s="146"/>
      <c r="G1323" s="146"/>
      <c r="H1323" s="146"/>
      <c r="I1323" s="146"/>
    </row>
    <row r="1324" spans="2:9" ht="9.75">
      <c r="B1324" s="146"/>
      <c r="C1324" s="146"/>
      <c r="D1324" s="146"/>
      <c r="E1324" s="146"/>
      <c r="F1324" s="146"/>
      <c r="G1324" s="146"/>
      <c r="H1324" s="146"/>
      <c r="I1324" s="146"/>
    </row>
    <row r="1325" spans="2:9" ht="9.75">
      <c r="B1325" s="146"/>
      <c r="C1325" s="146"/>
      <c r="D1325" s="146"/>
      <c r="E1325" s="146"/>
      <c r="F1325" s="146"/>
      <c r="G1325" s="146"/>
      <c r="H1325" s="146"/>
      <c r="I1325" s="146"/>
    </row>
    <row r="1326" spans="2:9" ht="9.75">
      <c r="B1326" s="146"/>
      <c r="C1326" s="146"/>
      <c r="D1326" s="146"/>
      <c r="E1326" s="146"/>
      <c r="F1326" s="146"/>
      <c r="G1326" s="146"/>
      <c r="H1326" s="146"/>
      <c r="I1326" s="146"/>
    </row>
    <row r="1327" spans="2:9" ht="9.75">
      <c r="B1327" s="146"/>
      <c r="C1327" s="146"/>
      <c r="D1327" s="146"/>
      <c r="E1327" s="146"/>
      <c r="F1327" s="146"/>
      <c r="G1327" s="146"/>
      <c r="H1327" s="146"/>
      <c r="I1327" s="146"/>
    </row>
    <row r="1328" spans="2:9" ht="9.75">
      <c r="B1328" s="146"/>
      <c r="C1328" s="146"/>
      <c r="D1328" s="146"/>
      <c r="E1328" s="146"/>
      <c r="F1328" s="146"/>
      <c r="G1328" s="146"/>
      <c r="H1328" s="146"/>
      <c r="I1328" s="146"/>
    </row>
    <row r="1329" spans="2:9" ht="9.75">
      <c r="B1329" s="146"/>
      <c r="C1329" s="146"/>
      <c r="D1329" s="146"/>
      <c r="E1329" s="146"/>
      <c r="F1329" s="146"/>
      <c r="G1329" s="146"/>
      <c r="H1329" s="146"/>
      <c r="I1329" s="146"/>
    </row>
    <row r="1330" spans="2:9" ht="9.75">
      <c r="B1330" s="146"/>
      <c r="C1330" s="146"/>
      <c r="D1330" s="146"/>
      <c r="E1330" s="146"/>
      <c r="F1330" s="146"/>
      <c r="G1330" s="146"/>
      <c r="H1330" s="146"/>
      <c r="I1330" s="146"/>
    </row>
    <row r="1331" spans="2:9" ht="9.75">
      <c r="B1331" s="146"/>
      <c r="C1331" s="146"/>
      <c r="D1331" s="146"/>
      <c r="E1331" s="146"/>
      <c r="F1331" s="146"/>
      <c r="G1331" s="146"/>
      <c r="H1331" s="146"/>
      <c r="I1331" s="146"/>
    </row>
    <row r="1332" spans="2:9" ht="9.75">
      <c r="B1332" s="146"/>
      <c r="C1332" s="146"/>
      <c r="D1332" s="146"/>
      <c r="E1332" s="146"/>
      <c r="F1332" s="146"/>
      <c r="G1332" s="146"/>
      <c r="H1332" s="146"/>
      <c r="I1332" s="146"/>
    </row>
    <row r="1333" spans="2:9" ht="9.75">
      <c r="B1333" s="146"/>
      <c r="C1333" s="146"/>
      <c r="D1333" s="146"/>
      <c r="E1333" s="146"/>
      <c r="F1333" s="146"/>
      <c r="G1333" s="146"/>
      <c r="H1333" s="146"/>
      <c r="I1333" s="146"/>
    </row>
    <row r="1334" spans="2:9" ht="9.75">
      <c r="B1334" s="146"/>
      <c r="C1334" s="146"/>
      <c r="D1334" s="146"/>
      <c r="E1334" s="146"/>
      <c r="F1334" s="146"/>
      <c r="G1334" s="146"/>
      <c r="H1334" s="146"/>
      <c r="I1334" s="146"/>
    </row>
    <row r="1335" spans="2:9" ht="9.75">
      <c r="B1335" s="146"/>
      <c r="C1335" s="146"/>
      <c r="D1335" s="146"/>
      <c r="E1335" s="146"/>
      <c r="F1335" s="146"/>
      <c r="G1335" s="146"/>
      <c r="H1335" s="146"/>
      <c r="I1335" s="146"/>
    </row>
    <row r="1336" spans="2:9" ht="9.75">
      <c r="B1336" s="146"/>
      <c r="C1336" s="146"/>
      <c r="D1336" s="146"/>
      <c r="E1336" s="146"/>
      <c r="F1336" s="146"/>
      <c r="G1336" s="146"/>
      <c r="H1336" s="146"/>
      <c r="I1336" s="146"/>
    </row>
    <row r="1337" spans="2:9" ht="9.75">
      <c r="B1337" s="146"/>
      <c r="C1337" s="146"/>
      <c r="D1337" s="146"/>
      <c r="E1337" s="146"/>
      <c r="F1337" s="146"/>
      <c r="G1337" s="146"/>
      <c r="H1337" s="146"/>
      <c r="I1337" s="146"/>
    </row>
    <row r="1338" spans="2:9" ht="9.75">
      <c r="B1338" s="146"/>
      <c r="C1338" s="146"/>
      <c r="D1338" s="146"/>
      <c r="E1338" s="146"/>
      <c r="F1338" s="146"/>
      <c r="G1338" s="146"/>
      <c r="H1338" s="146"/>
      <c r="I1338" s="146"/>
    </row>
    <row r="1339" spans="2:9" ht="9.75">
      <c r="B1339" s="146"/>
      <c r="C1339" s="146"/>
      <c r="D1339" s="146"/>
      <c r="E1339" s="146"/>
      <c r="F1339" s="146"/>
      <c r="G1339" s="146"/>
      <c r="H1339" s="146"/>
      <c r="I1339" s="146"/>
    </row>
    <row r="1340" spans="2:9" ht="9.75">
      <c r="B1340" s="146"/>
      <c r="C1340" s="146"/>
      <c r="D1340" s="146"/>
      <c r="E1340" s="146"/>
      <c r="F1340" s="146"/>
      <c r="G1340" s="146"/>
      <c r="H1340" s="146"/>
      <c r="I1340" s="146"/>
    </row>
    <row r="1341" spans="2:9" ht="9.75">
      <c r="B1341" s="146"/>
      <c r="C1341" s="146"/>
      <c r="D1341" s="146"/>
      <c r="E1341" s="146"/>
      <c r="F1341" s="146"/>
      <c r="G1341" s="146"/>
      <c r="H1341" s="146"/>
      <c r="I1341" s="146"/>
    </row>
    <row r="1342" spans="2:9" ht="9.75">
      <c r="B1342" s="146"/>
      <c r="C1342" s="146"/>
      <c r="D1342" s="146"/>
      <c r="E1342" s="146"/>
      <c r="F1342" s="146"/>
      <c r="G1342" s="146"/>
      <c r="H1342" s="146"/>
      <c r="I1342" s="146"/>
    </row>
    <row r="1343" spans="2:9" ht="9.75">
      <c r="B1343" s="146"/>
      <c r="C1343" s="146"/>
      <c r="D1343" s="146"/>
      <c r="E1343" s="146"/>
      <c r="F1343" s="146"/>
      <c r="G1343" s="146"/>
      <c r="H1343" s="146"/>
      <c r="I1343" s="146"/>
    </row>
    <row r="1344" spans="2:9" ht="9.75">
      <c r="B1344" s="146"/>
      <c r="C1344" s="146"/>
      <c r="D1344" s="146"/>
      <c r="E1344" s="146"/>
      <c r="F1344" s="146"/>
      <c r="G1344" s="146"/>
      <c r="H1344" s="146"/>
      <c r="I1344" s="146"/>
    </row>
    <row r="1345" spans="2:9" ht="9.75">
      <c r="B1345" s="146"/>
      <c r="C1345" s="146"/>
      <c r="D1345" s="146"/>
      <c r="E1345" s="146"/>
      <c r="F1345" s="146"/>
      <c r="G1345" s="146"/>
      <c r="H1345" s="146"/>
      <c r="I1345" s="146"/>
    </row>
    <row r="1346" spans="2:9" ht="9.75">
      <c r="B1346" s="146"/>
      <c r="C1346" s="146"/>
      <c r="D1346" s="146"/>
      <c r="E1346" s="146"/>
      <c r="F1346" s="146"/>
      <c r="G1346" s="146"/>
      <c r="H1346" s="146"/>
      <c r="I1346" s="146"/>
    </row>
    <row r="1347" spans="2:9" ht="9.75">
      <c r="B1347" s="146"/>
      <c r="C1347" s="146"/>
      <c r="D1347" s="146"/>
      <c r="E1347" s="146"/>
      <c r="F1347" s="146"/>
      <c r="G1347" s="146"/>
      <c r="H1347" s="146"/>
      <c r="I1347" s="146"/>
    </row>
    <row r="1348" spans="2:9" ht="9.75">
      <c r="B1348" s="146"/>
      <c r="C1348" s="146"/>
      <c r="D1348" s="146"/>
      <c r="E1348" s="146"/>
      <c r="F1348" s="146"/>
      <c r="G1348" s="146"/>
      <c r="H1348" s="146"/>
      <c r="I1348" s="146"/>
    </row>
    <row r="1349" spans="2:9" ht="9.75">
      <c r="B1349" s="146"/>
      <c r="C1349" s="146"/>
      <c r="D1349" s="146"/>
      <c r="E1349" s="146"/>
      <c r="F1349" s="146"/>
      <c r="G1349" s="146"/>
      <c r="H1349" s="146"/>
      <c r="I1349" s="146"/>
    </row>
    <row r="1350" spans="2:9" ht="9.75">
      <c r="B1350" s="146"/>
      <c r="C1350" s="146"/>
      <c r="D1350" s="146"/>
      <c r="E1350" s="146"/>
      <c r="F1350" s="146"/>
      <c r="G1350" s="146"/>
      <c r="H1350" s="146"/>
      <c r="I1350" s="146"/>
    </row>
    <row r="1351" spans="2:9" ht="9.75">
      <c r="B1351" s="146"/>
      <c r="C1351" s="146"/>
      <c r="D1351" s="146"/>
      <c r="E1351" s="146"/>
      <c r="F1351" s="146"/>
      <c r="G1351" s="146"/>
      <c r="H1351" s="146"/>
      <c r="I1351" s="146"/>
    </row>
    <row r="1352" spans="2:9" ht="9.75">
      <c r="B1352" s="146"/>
      <c r="C1352" s="146"/>
      <c r="D1352" s="146"/>
      <c r="E1352" s="146"/>
      <c r="F1352" s="146"/>
      <c r="G1352" s="146"/>
      <c r="H1352" s="146"/>
      <c r="I1352" s="146"/>
    </row>
    <row r="1353" spans="2:9" ht="9.75">
      <c r="B1353" s="146"/>
      <c r="C1353" s="146"/>
      <c r="D1353" s="146"/>
      <c r="E1353" s="146"/>
      <c r="F1353" s="146"/>
      <c r="G1353" s="146"/>
      <c r="H1353" s="146"/>
      <c r="I1353" s="146"/>
    </row>
    <row r="1354" spans="2:9" ht="9.75">
      <c r="B1354" s="146"/>
      <c r="C1354" s="146"/>
      <c r="D1354" s="146"/>
      <c r="E1354" s="146"/>
      <c r="F1354" s="146"/>
      <c r="G1354" s="146"/>
      <c r="H1354" s="146"/>
      <c r="I1354" s="146"/>
    </row>
    <row r="1355" spans="2:9" ht="9.75">
      <c r="B1355" s="146"/>
      <c r="C1355" s="146"/>
      <c r="D1355" s="146"/>
      <c r="E1355" s="146"/>
      <c r="F1355" s="146"/>
      <c r="G1355" s="146"/>
      <c r="H1355" s="146"/>
      <c r="I1355" s="146"/>
    </row>
    <row r="1356" spans="2:9" ht="9.75">
      <c r="B1356" s="146"/>
      <c r="C1356" s="146"/>
      <c r="D1356" s="146"/>
      <c r="E1356" s="146"/>
      <c r="F1356" s="146"/>
      <c r="G1356" s="146"/>
      <c r="H1356" s="146"/>
      <c r="I1356" s="146"/>
    </row>
  </sheetData>
  <sheetProtection/>
  <mergeCells count="49">
    <mergeCell ref="A1:I1"/>
    <mergeCell ref="A2:I2"/>
    <mergeCell ref="A4:D11"/>
    <mergeCell ref="E4:E10"/>
    <mergeCell ref="F4:F10"/>
    <mergeCell ref="G4:I4"/>
    <mergeCell ref="G5:G10"/>
    <mergeCell ref="H5:H10"/>
    <mergeCell ref="I5:I10"/>
    <mergeCell ref="F11:I11"/>
    <mergeCell ref="A13:C13"/>
    <mergeCell ref="A15:C15"/>
    <mergeCell ref="B19:C19"/>
    <mergeCell ref="B20:C20"/>
    <mergeCell ref="B21:C21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6:C46"/>
    <mergeCell ref="B50:C50"/>
    <mergeCell ref="B51:C51"/>
    <mergeCell ref="B52:C52"/>
    <mergeCell ref="B56:C56"/>
    <mergeCell ref="B63:C63"/>
    <mergeCell ref="B64:C64"/>
    <mergeCell ref="A66:I67"/>
    <mergeCell ref="B57:C57"/>
    <mergeCell ref="B58:C58"/>
    <mergeCell ref="B59:C59"/>
    <mergeCell ref="B60:C60"/>
    <mergeCell ref="B61:C61"/>
    <mergeCell ref="B62:C62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3"/>
  <headerFooter alignWithMargins="0">
    <oddHeader>&amp;L&amp;"Arial,Kursiv"&amp;9 &amp;U1.1 Abfallentsorgung in Entsorgungsanlagen allgemein&amp;R&amp;"Arial,Kursiv"&amp;9&amp;UAbfallwirtschaft in Bayern 2012</oddHeader>
    <oddFooter xml:space="preserve">&amp;C  32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Schmidt, Harald (LfStaD)</dc:creator>
  <cp:keywords/>
  <dc:description/>
  <cp:lastModifiedBy>Aschmann, Monika (LfStaD)</cp:lastModifiedBy>
  <cp:lastPrinted>2015-12-04T10:10:39Z</cp:lastPrinted>
  <dcterms:created xsi:type="dcterms:W3CDTF">2015-10-08T12:02:41Z</dcterms:created>
  <dcterms:modified xsi:type="dcterms:W3CDTF">2015-12-08T11:03:59Z</dcterms:modified>
  <cp:category/>
  <cp:version/>
  <cp:contentType/>
  <cp:contentStatus/>
</cp:coreProperties>
</file>