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<sst xmlns="http://schemas.openxmlformats.org/spreadsheetml/2006/main" count="393" uniqueCount="85">
  <si>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</si>
  <si>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</si>
  <si>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</si>
  <si>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</si>
  <si>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</si>
  <si>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</si>
  <si>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</si>
  <si>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</si>
  <si>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</si>
  <si>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</si>
  <si>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</si>
  <si>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</si>
  <si>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</si>
  <si>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</si>
  <si>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</si>
  <si>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</si>
  <si>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</si>
  <si>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</si>
  <si>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</si>
  <si>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</si>
  <si>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</si>
  <si>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</si>
  <si>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</si>
  <si>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</si>
  <si>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</si>
  <si>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</si>
  <si>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</si>
  <si>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</si>
  <si>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</si>
  <si>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</si>
  <si>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</si>
  <si>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</si>
  <si>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</si>
  <si>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</si>
  <si>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</si>
  <si>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</si>
  <si>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</si>
  <si>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</si>
  <si>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</si>
  <si>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</si>
  <si>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</si>
  <si>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</si>
  <si>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</si>
  <si>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</si>
  <si>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</si>
  <si>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</si>
  <si>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</si>
  <si>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</si>
  <si>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</si>
  <si>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</si>
  <si>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</si>
  <si>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</si>
  <si>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</si>
  <si>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</si>
  <si>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</si>
  <si>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</si>
  <si>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</si>
  <si>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</si>
  <si>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</si>
  <si>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</si>
  <si>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</si>
  <si>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</si>
  <si>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</si>
  <si>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</si>
  <si>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</si>
  <si>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</si>
  <si>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</si>
  <si>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</si>
  <si>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</si>
  <si>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</si>
  <si>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</si>
  <si>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</si>
  <si>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</si>
  <si>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</si>
  <si>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</si>
  <si>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</si>
  <si>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</si>
  <si>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</si>
  <si>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</si>
  <si>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</si>
  <si>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</si>
  <si>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</si>
  <si>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</si>
  <si>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</si>
  <si>
    <t>2012 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</si>
</sst>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1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2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096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7152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3827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015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1567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89660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4430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2527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252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7760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255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096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7152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3827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015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33900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539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">
      <c r="C11" s="32" t="s">
        <v>73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5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>
        <v>112.9</v>
      </c>
      <c r="J35" s="23">
        <v>113.3</v>
      </c>
      <c r="K35" s="23">
        <v>113.3</v>
      </c>
      <c r="L35" s="23">
        <v>113.3</v>
      </c>
      <c r="M35" s="23">
        <v>113.2</v>
      </c>
      <c r="N35" s="23">
        <v>114.2</v>
      </c>
      <c r="O35" s="89">
        <f t="shared" si="1"/>
        <v>112.9</v>
      </c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79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>
        <f t="shared" si="15"/>
        <v>1.7</v>
      </c>
      <c r="J60" s="30">
        <f t="shared" si="15"/>
        <v>2.1</v>
      </c>
      <c r="K60" s="30">
        <f t="shared" si="15"/>
        <v>2</v>
      </c>
      <c r="L60" s="30">
        <f t="shared" si="15"/>
        <v>2</v>
      </c>
      <c r="M60" s="30">
        <f t="shared" si="15"/>
        <v>1.9</v>
      </c>
      <c r="N60" s="30">
        <f t="shared" si="15"/>
        <v>2.1</v>
      </c>
      <c r="O60" s="90">
        <f>ROUND(SUM(O35/O34)*100-100,1)</f>
        <v>2</v>
      </c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 aca="true" t="shared" si="26" ref="D86:N86">ROUND(SUM(D35/C35)*100-100,1)</f>
        <v>0.7</v>
      </c>
      <c r="E86" s="30">
        <f t="shared" si="26"/>
        <v>0.3</v>
      </c>
      <c r="F86" s="30">
        <f t="shared" si="26"/>
        <v>0.2</v>
      </c>
      <c r="G86" s="30">
        <f t="shared" si="26"/>
        <v>-0.2</v>
      </c>
      <c r="H86" s="30">
        <f t="shared" si="26"/>
        <v>-0.1</v>
      </c>
      <c r="I86" s="30">
        <f t="shared" si="26"/>
        <v>0.4</v>
      </c>
      <c r="J86" s="30">
        <f t="shared" si="26"/>
        <v>0.4</v>
      </c>
      <c r="K86" s="30">
        <f t="shared" si="26"/>
        <v>0</v>
      </c>
      <c r="L86" s="30">
        <f t="shared" si="26"/>
        <v>0</v>
      </c>
      <c r="M86" s="30">
        <f t="shared" si="26"/>
        <v>-0.1</v>
      </c>
      <c r="N86" s="30">
        <f t="shared" si="26"/>
        <v>0.9</v>
      </c>
      <c r="O86" s="26" t="s">
        <v>13</v>
      </c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2.75">
      <c r="A5" s="32" t="s">
        <v>74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95.6</v>
      </c>
      <c r="D27" s="74">
        <v>95.9</v>
      </c>
      <c r="E27" s="74">
        <v>94.9</v>
      </c>
      <c r="F27" s="74">
        <v>96</v>
      </c>
      <c r="G27" s="74">
        <v>93.6</v>
      </c>
    </row>
    <row r="28" spans="1:7" ht="10.5" customHeight="1">
      <c r="A28" s="71" t="s">
        <v>22</v>
      </c>
      <c r="B28" s="62"/>
      <c r="C28" s="73">
        <v>96.9</v>
      </c>
      <c r="D28" s="74">
        <v>97.2</v>
      </c>
      <c r="E28" s="74">
        <v>96.6</v>
      </c>
      <c r="F28" s="74">
        <v>97.3</v>
      </c>
      <c r="G28" s="74">
        <v>94.9</v>
      </c>
    </row>
    <row r="29" spans="1:7" ht="10.5" customHeight="1">
      <c r="A29" s="71" t="s">
        <v>23</v>
      </c>
      <c r="B29" s="62"/>
      <c r="C29" s="73">
        <v>98</v>
      </c>
      <c r="D29" s="74">
        <v>98.2</v>
      </c>
      <c r="E29" s="74">
        <v>97.7</v>
      </c>
      <c r="F29" s="74">
        <v>98.3</v>
      </c>
      <c r="G29" s="74">
        <v>96.5</v>
      </c>
    </row>
    <row r="30" spans="1:7" ht="10.5" customHeight="1">
      <c r="A30" s="71" t="s">
        <v>24</v>
      </c>
      <c r="B30" s="62"/>
      <c r="C30" s="73">
        <v>99</v>
      </c>
      <c r="D30" s="74">
        <v>99.1</v>
      </c>
      <c r="E30" s="74">
        <v>98.7</v>
      </c>
      <c r="F30" s="74">
        <v>99.1</v>
      </c>
      <c r="G30" s="74">
        <v>98.7</v>
      </c>
    </row>
    <row r="31" spans="1:7" ht="4.5" customHeight="1">
      <c r="A31" s="71"/>
      <c r="B31" s="62"/>
      <c r="C31" s="73"/>
      <c r="D31" s="74"/>
      <c r="E31" s="74"/>
      <c r="F31" s="74"/>
      <c r="G31" s="74"/>
    </row>
    <row r="32" spans="1:7" ht="10.5" customHeight="1">
      <c r="A32" s="71" t="s">
        <v>25</v>
      </c>
      <c r="B32" s="62"/>
      <c r="C32" s="73">
        <v>100</v>
      </c>
      <c r="D32" s="74">
        <v>100</v>
      </c>
      <c r="E32" s="74">
        <v>100</v>
      </c>
      <c r="F32" s="74">
        <v>100</v>
      </c>
      <c r="G32" s="74">
        <v>100</v>
      </c>
    </row>
    <row r="33" spans="1:7" ht="10.5" customHeight="1">
      <c r="A33" s="71" t="s">
        <v>54</v>
      </c>
      <c r="B33" s="62"/>
      <c r="C33" s="73">
        <v>101.1</v>
      </c>
      <c r="D33" s="74">
        <v>101.1</v>
      </c>
      <c r="E33" s="74">
        <v>101.3</v>
      </c>
      <c r="F33" s="74">
        <v>101</v>
      </c>
      <c r="G33" s="74">
        <v>101.3</v>
      </c>
    </row>
    <row r="34" spans="1:7" ht="10.5" customHeight="1">
      <c r="A34" s="71" t="s">
        <v>56</v>
      </c>
      <c r="B34" s="62"/>
      <c r="C34" s="73">
        <v>102.3</v>
      </c>
      <c r="D34" s="74">
        <v>102.2</v>
      </c>
      <c r="E34" s="74">
        <v>102.7</v>
      </c>
      <c r="F34" s="74">
        <v>102.2</v>
      </c>
      <c r="G34" s="74">
        <v>102.8</v>
      </c>
    </row>
    <row r="35" spans="1:7" ht="10.5" customHeight="1">
      <c r="A35" s="71" t="s">
        <v>71</v>
      </c>
      <c r="B35" s="62"/>
      <c r="C35" s="73">
        <v>103.5</v>
      </c>
      <c r="D35" s="74">
        <v>103.5</v>
      </c>
      <c r="E35" s="74">
        <v>104.2</v>
      </c>
      <c r="F35" s="74">
        <v>103.4</v>
      </c>
      <c r="G35" s="74">
        <v>103.7</v>
      </c>
    </row>
    <row r="36" spans="1:7" ht="10.5" customHeight="1">
      <c r="A36" s="71" t="s">
        <v>76</v>
      </c>
      <c r="B36" s="62"/>
      <c r="C36" s="73">
        <v>104.7</v>
      </c>
      <c r="D36" s="74">
        <v>104.6</v>
      </c>
      <c r="E36" s="74">
        <v>105.5</v>
      </c>
      <c r="F36" s="74">
        <v>104.5</v>
      </c>
      <c r="G36" s="74">
        <v>104.8</v>
      </c>
    </row>
    <row r="37" spans="1:7" ht="4.5" customHeight="1">
      <c r="A37" s="71"/>
      <c r="B37" s="62"/>
      <c r="C37" s="73"/>
      <c r="D37" s="74"/>
      <c r="E37" s="74"/>
      <c r="F37" s="74"/>
      <c r="G37" s="74"/>
    </row>
    <row r="38" spans="1:7" ht="10.5" customHeight="1">
      <c r="A38" s="71" t="s">
        <v>80</v>
      </c>
      <c r="B38" s="62"/>
      <c r="C38" s="73">
        <v>105.9</v>
      </c>
      <c r="D38" s="74">
        <v>105.8</v>
      </c>
      <c r="E38" s="74">
        <v>106.7</v>
      </c>
      <c r="F38" s="74">
        <v>105.6</v>
      </c>
      <c r="G38" s="74">
        <v>106.7</v>
      </c>
    </row>
    <row r="39" spans="1:7" ht="10.5" customHeight="1">
      <c r="A39" s="71" t="s">
        <v>82</v>
      </c>
      <c r="B39" s="62"/>
      <c r="C39" s="73">
        <v>107.3</v>
      </c>
      <c r="D39" s="74">
        <v>107.1</v>
      </c>
      <c r="E39" s="74">
        <v>108</v>
      </c>
      <c r="F39" s="74">
        <v>107</v>
      </c>
      <c r="G39" s="74">
        <v>108.2</v>
      </c>
    </row>
    <row r="40" spans="1:7" ht="10.5" customHeight="1">
      <c r="A40" s="71" t="s">
        <v>84</v>
      </c>
      <c r="B40" s="62"/>
      <c r="C40" s="73">
        <v>108.5</v>
      </c>
      <c r="D40" s="74">
        <v>108.4</v>
      </c>
      <c r="E40" s="74">
        <v>109.4</v>
      </c>
      <c r="F40" s="74">
        <v>108.2</v>
      </c>
      <c r="G40" s="74">
        <v>109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33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26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27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28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29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30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31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55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26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27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28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29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30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31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57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26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27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28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29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30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31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32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2.75">
      <c r="A95" s="32" t="s">
        <v>74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72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26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27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28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29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30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31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77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26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27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28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29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30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31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81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26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27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28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29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30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31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83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26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>
        <v>108.5</v>
      </c>
      <c r="D171" s="81">
        <v>108.4</v>
      </c>
      <c r="E171" s="81">
        <v>109.4</v>
      </c>
      <c r="F171" s="81">
        <v>108.2</v>
      </c>
      <c r="G171" s="81">
        <v>109</v>
      </c>
    </row>
    <row r="172" spans="1:7" ht="10.5" customHeight="1">
      <c r="A172" s="78" t="s">
        <v>27</v>
      </c>
      <c r="C172" s="80">
        <v>108.6</v>
      </c>
      <c r="D172" s="81">
        <v>108.5</v>
      </c>
      <c r="E172" s="81">
        <v>109.5</v>
      </c>
      <c r="F172" s="81">
        <v>108.3</v>
      </c>
      <c r="G172" s="81">
        <v>109</v>
      </c>
    </row>
    <row r="173" spans="1:7" ht="10.5" customHeight="1">
      <c r="A173" s="78" t="s">
        <v>28</v>
      </c>
      <c r="C173" s="80">
        <v>108.7</v>
      </c>
      <c r="D173" s="81">
        <v>108.6</v>
      </c>
      <c r="E173" s="81">
        <v>109.7</v>
      </c>
      <c r="F173" s="81">
        <v>108.4</v>
      </c>
      <c r="G173" s="81">
        <v>109.1</v>
      </c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29</v>
      </c>
      <c r="C175" s="80">
        <v>108.8</v>
      </c>
      <c r="D175" s="81">
        <v>108.7</v>
      </c>
      <c r="E175" s="81">
        <v>109.8</v>
      </c>
      <c r="F175" s="81">
        <v>108.5</v>
      </c>
      <c r="G175" s="81">
        <v>109.2</v>
      </c>
    </row>
    <row r="176" spans="1:7" ht="10.5" customHeight="1">
      <c r="A176" s="78" t="s">
        <v>30</v>
      </c>
      <c r="C176" s="80">
        <v>108.9</v>
      </c>
      <c r="D176" s="81">
        <v>108.8</v>
      </c>
      <c r="E176" s="81">
        <v>109.9</v>
      </c>
      <c r="F176" s="81">
        <v>108.6</v>
      </c>
      <c r="G176" s="81">
        <v>109.2</v>
      </c>
    </row>
    <row r="177" spans="1:7" ht="10.5" customHeight="1">
      <c r="A177" s="78" t="s">
        <v>31</v>
      </c>
      <c r="C177" s="80">
        <v>108.9</v>
      </c>
      <c r="D177" s="81">
        <v>108.9</v>
      </c>
      <c r="E177" s="81">
        <v>110</v>
      </c>
      <c r="F177" s="81">
        <v>108.7</v>
      </c>
      <c r="G177" s="81">
        <v>109.2</v>
      </c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58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4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>
        <v>119.5</v>
      </c>
      <c r="J24" s="23">
        <v>119.1</v>
      </c>
      <c r="K24" s="23">
        <v>118.7</v>
      </c>
      <c r="L24" s="23">
        <v>119.1</v>
      </c>
      <c r="M24" s="23">
        <v>120.7</v>
      </c>
      <c r="N24" s="23">
        <v>121.9</v>
      </c>
      <c r="O24" s="89">
        <f t="shared" si="0"/>
        <v>119.4</v>
      </c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>
        <f t="shared" si="6"/>
        <v>3</v>
      </c>
      <c r="J34" s="30">
        <f t="shared" si="6"/>
        <v>3.1</v>
      </c>
      <c r="K34" s="30">
        <f t="shared" si="6"/>
        <v>2.8</v>
      </c>
      <c r="L34" s="30">
        <f t="shared" si="6"/>
        <v>3</v>
      </c>
      <c r="M34" s="30">
        <f t="shared" si="6"/>
        <v>4</v>
      </c>
      <c r="N34" s="30">
        <f t="shared" si="6"/>
        <v>4.4</v>
      </c>
      <c r="O34" s="90">
        <f t="shared" si="6"/>
        <v>3.2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>
        <f t="shared" si="14"/>
        <v>-0.7</v>
      </c>
      <c r="J45" s="30">
        <f t="shared" si="14"/>
        <v>-0.3</v>
      </c>
      <c r="K45" s="30">
        <f t="shared" si="14"/>
        <v>-0.3</v>
      </c>
      <c r="L45" s="30">
        <f t="shared" si="14"/>
        <v>0.3</v>
      </c>
      <c r="M45" s="30">
        <f t="shared" si="14"/>
        <v>1.3</v>
      </c>
      <c r="N45" s="30">
        <f t="shared" si="14"/>
        <v>1</v>
      </c>
      <c r="O45" s="26" t="s">
        <v>13</v>
      </c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59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7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>
        <v>118</v>
      </c>
      <c r="J57" s="23">
        <v>118.3</v>
      </c>
      <c r="K57" s="23">
        <v>118.3</v>
      </c>
      <c r="L57" s="23">
        <v>118.4</v>
      </c>
      <c r="M57" s="23">
        <v>118.5</v>
      </c>
      <c r="N57" s="23">
        <v>118.5</v>
      </c>
      <c r="O57" s="91">
        <f t="shared" si="15"/>
        <v>117.9</v>
      </c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>
        <f t="shared" si="19"/>
        <v>2.5</v>
      </c>
      <c r="J67" s="30">
        <f t="shared" si="19"/>
        <v>2.3</v>
      </c>
      <c r="K67" s="30">
        <f t="shared" si="19"/>
        <v>2.2</v>
      </c>
      <c r="L67" s="30">
        <f t="shared" si="19"/>
        <v>2.4</v>
      </c>
      <c r="M67" s="30">
        <f t="shared" si="19"/>
        <v>2.3</v>
      </c>
      <c r="N67" s="30">
        <f t="shared" si="19"/>
        <v>2.3</v>
      </c>
      <c r="O67" s="90">
        <f t="shared" si="19"/>
        <v>2.9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>
        <f t="shared" si="20"/>
        <v>0.1</v>
      </c>
      <c r="J78" s="30">
        <f t="shared" si="20"/>
        <v>0.3</v>
      </c>
      <c r="K78" s="30">
        <f t="shared" si="20"/>
        <v>0</v>
      </c>
      <c r="L78" s="30">
        <f t="shared" si="20"/>
        <v>0.1</v>
      </c>
      <c r="M78" s="30">
        <f t="shared" si="20"/>
        <v>0.1</v>
      </c>
      <c r="N78" s="30">
        <f t="shared" si="20"/>
        <v>0</v>
      </c>
      <c r="O78" s="26" t="s">
        <v>13</v>
      </c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41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4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>
        <v>103.4</v>
      </c>
      <c r="J24" s="23">
        <v>105</v>
      </c>
      <c r="K24" s="23">
        <v>110.1</v>
      </c>
      <c r="L24" s="23">
        <v>112.1</v>
      </c>
      <c r="M24" s="23">
        <v>111.8</v>
      </c>
      <c r="N24" s="23">
        <v>112.8</v>
      </c>
      <c r="O24" s="89">
        <f t="shared" si="0"/>
        <v>108.5</v>
      </c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 aca="true" t="shared" si="7" ref="H34:N34">ROUND(SUM(H24/H23)*100-100,1)</f>
        <v>2.9</v>
      </c>
      <c r="I34" s="30">
        <f t="shared" si="7"/>
        <v>2.1</v>
      </c>
      <c r="J34" s="30">
        <f t="shared" si="7"/>
        <v>2</v>
      </c>
      <c r="K34" s="30">
        <f t="shared" si="7"/>
        <v>1.9</v>
      </c>
      <c r="L34" s="30">
        <f t="shared" si="7"/>
        <v>2.1</v>
      </c>
      <c r="M34" s="30">
        <f t="shared" si="7"/>
        <v>2.1</v>
      </c>
      <c r="N34" s="30">
        <f t="shared" si="7"/>
        <v>4.7</v>
      </c>
      <c r="O34" s="90">
        <f t="shared" si="6"/>
        <v>2.7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8" ref="D38:N38">ROUND(SUM(D17/C17)*100-100,1)</f>
        <v>0</v>
      </c>
      <c r="E38" s="30">
        <f t="shared" si="8"/>
        <v>1.9</v>
      </c>
      <c r="F38" s="30">
        <f t="shared" si="8"/>
        <v>-0.1</v>
      </c>
      <c r="G38" s="30">
        <f t="shared" si="8"/>
        <v>-0.7</v>
      </c>
      <c r="H38" s="30">
        <f t="shared" si="8"/>
        <v>-0.9</v>
      </c>
      <c r="I38" s="30">
        <f t="shared" si="8"/>
        <v>-2.1</v>
      </c>
      <c r="J38" s="30">
        <f t="shared" si="8"/>
        <v>0</v>
      </c>
      <c r="K38" s="30">
        <f t="shared" si="8"/>
        <v>2.9</v>
      </c>
      <c r="L38" s="30">
        <f t="shared" si="8"/>
        <v>0.8</v>
      </c>
      <c r="M38" s="30">
        <f t="shared" si="8"/>
        <v>-0.1</v>
      </c>
      <c r="N38" s="30">
        <f t="shared" si="8"/>
        <v>-1.1</v>
      </c>
      <c r="O38" s="26" t="s">
        <v>13</v>
      </c>
    </row>
    <row r="39" spans="1:16" ht="12" customHeight="1">
      <c r="A39" s="2">
        <v>2006</v>
      </c>
      <c r="C39" s="29">
        <f aca="true" t="shared" si="9" ref="C39:C45">ROUND(SUM(C18/N17)*100-100,1)</f>
        <v>-2.6</v>
      </c>
      <c r="D39" s="30">
        <f aca="true" t="shared" si="10" ref="D39:N39">ROUND(SUM(D18/C18)*100-100,1)</f>
        <v>0.7</v>
      </c>
      <c r="E39" s="30">
        <f t="shared" si="10"/>
        <v>2.3</v>
      </c>
      <c r="F39" s="30">
        <f t="shared" si="10"/>
        <v>0.2</v>
      </c>
      <c r="G39" s="30">
        <f t="shared" si="10"/>
        <v>-0.4</v>
      </c>
      <c r="H39" s="30">
        <f t="shared" si="10"/>
        <v>-1.3</v>
      </c>
      <c r="I39" s="30">
        <f t="shared" si="10"/>
        <v>-1.9</v>
      </c>
      <c r="J39" s="30">
        <f t="shared" si="10"/>
        <v>-0.4</v>
      </c>
      <c r="K39" s="30">
        <f t="shared" si="10"/>
        <v>3.6</v>
      </c>
      <c r="L39" s="30">
        <f t="shared" si="10"/>
        <v>1.2</v>
      </c>
      <c r="M39" s="30">
        <f t="shared" si="10"/>
        <v>-0.1</v>
      </c>
      <c r="N39" s="30">
        <f t="shared" si="10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9"/>
        <v>-2.5</v>
      </c>
      <c r="D40" s="30">
        <f aca="true" t="shared" si="11" ref="D40:N40">ROUND(SUM(D19/C19)*100-100,1)</f>
        <v>0.7</v>
      </c>
      <c r="E40" s="30">
        <f t="shared" si="11"/>
        <v>2</v>
      </c>
      <c r="F40" s="30">
        <f t="shared" si="11"/>
        <v>0.3</v>
      </c>
      <c r="G40" s="30">
        <f t="shared" si="11"/>
        <v>-0.8</v>
      </c>
      <c r="H40" s="30">
        <f t="shared" si="11"/>
        <v>-0.6</v>
      </c>
      <c r="I40" s="30">
        <f t="shared" si="11"/>
        <v>-2</v>
      </c>
      <c r="J40" s="30">
        <f t="shared" si="11"/>
        <v>-0.1</v>
      </c>
      <c r="K40" s="30">
        <f t="shared" si="11"/>
        <v>3.8</v>
      </c>
      <c r="L40" s="30">
        <f t="shared" si="11"/>
        <v>1</v>
      </c>
      <c r="M40" s="30">
        <f t="shared" si="11"/>
        <v>0.1</v>
      </c>
      <c r="N40" s="30">
        <f t="shared" si="11"/>
        <v>-1.1</v>
      </c>
      <c r="O40" s="26" t="s">
        <v>13</v>
      </c>
    </row>
    <row r="41" spans="1:15" ht="12" customHeight="1">
      <c r="A41" s="2">
        <v>2008</v>
      </c>
      <c r="C41" s="29">
        <f t="shared" si="9"/>
        <v>-2.6</v>
      </c>
      <c r="D41" s="30">
        <f aca="true" t="shared" si="12" ref="D41:N41">ROUND(SUM(D20/C20)*100-100,1)</f>
        <v>1.6</v>
      </c>
      <c r="E41" s="30">
        <f t="shared" si="12"/>
        <v>1.5</v>
      </c>
      <c r="F41" s="30">
        <f t="shared" si="12"/>
        <v>0.1</v>
      </c>
      <c r="G41" s="30">
        <f t="shared" si="12"/>
        <v>-1</v>
      </c>
      <c r="H41" s="30">
        <f t="shared" si="12"/>
        <v>-0.9</v>
      </c>
      <c r="I41" s="30">
        <f t="shared" si="12"/>
        <v>-3.1</v>
      </c>
      <c r="J41" s="30">
        <f t="shared" si="12"/>
        <v>2.3</v>
      </c>
      <c r="K41" s="30">
        <f t="shared" si="12"/>
        <v>3.3</v>
      </c>
      <c r="L41" s="30">
        <f t="shared" si="12"/>
        <v>1.1</v>
      </c>
      <c r="M41" s="30">
        <f t="shared" si="12"/>
        <v>-0.3</v>
      </c>
      <c r="N41" s="30">
        <f t="shared" si="12"/>
        <v>-1.1</v>
      </c>
      <c r="O41" s="26" t="s">
        <v>13</v>
      </c>
    </row>
    <row r="42" spans="1:15" ht="12" customHeight="1">
      <c r="A42" s="2">
        <v>2009</v>
      </c>
      <c r="C42" s="29">
        <f t="shared" si="9"/>
        <v>-2.4</v>
      </c>
      <c r="D42" s="30">
        <f aca="true" t="shared" si="13" ref="D42:N42">ROUND(SUM(D21/C21)*100-100,1)</f>
        <v>2.1</v>
      </c>
      <c r="E42" s="30">
        <f t="shared" si="13"/>
        <v>1.6</v>
      </c>
      <c r="F42" s="30">
        <f t="shared" si="13"/>
        <v>0.2</v>
      </c>
      <c r="G42" s="30">
        <f t="shared" si="13"/>
        <v>-0.9</v>
      </c>
      <c r="H42" s="30">
        <f t="shared" si="13"/>
        <v>-1.2</v>
      </c>
      <c r="I42" s="30">
        <f t="shared" si="13"/>
        <v>-3.3</v>
      </c>
      <c r="J42" s="30">
        <f t="shared" si="13"/>
        <v>2.5</v>
      </c>
      <c r="K42" s="30">
        <f t="shared" si="13"/>
        <v>3.4</v>
      </c>
      <c r="L42" s="30">
        <f t="shared" si="13"/>
        <v>1.1</v>
      </c>
      <c r="M42" s="30">
        <f t="shared" si="13"/>
        <v>-1.6</v>
      </c>
      <c r="N42" s="30">
        <f t="shared" si="13"/>
        <v>1.3</v>
      </c>
      <c r="O42" s="26" t="s">
        <v>13</v>
      </c>
    </row>
    <row r="43" spans="1:15" ht="12" customHeight="1">
      <c r="A43" s="2">
        <v>2010</v>
      </c>
      <c r="C43" s="29">
        <f t="shared" si="9"/>
        <v>-4.5</v>
      </c>
      <c r="D43" s="30">
        <f aca="true" t="shared" si="14" ref="D43:N43">ROUND(SUM(D22/C22)*100-100,1)</f>
        <v>2.4</v>
      </c>
      <c r="E43" s="30">
        <f t="shared" si="14"/>
        <v>1.8</v>
      </c>
      <c r="F43" s="30">
        <f t="shared" si="14"/>
        <v>0.3</v>
      </c>
      <c r="G43" s="30">
        <f t="shared" si="14"/>
        <v>-0.7</v>
      </c>
      <c r="H43" s="30">
        <f t="shared" si="14"/>
        <v>-1.2</v>
      </c>
      <c r="I43" s="30">
        <f t="shared" si="14"/>
        <v>-3.5</v>
      </c>
      <c r="J43" s="30">
        <f t="shared" si="14"/>
        <v>1.8</v>
      </c>
      <c r="K43" s="30">
        <f t="shared" si="14"/>
        <v>3.6</v>
      </c>
      <c r="L43" s="30">
        <f t="shared" si="14"/>
        <v>0.9</v>
      </c>
      <c r="M43" s="30">
        <f t="shared" si="14"/>
        <v>0.8</v>
      </c>
      <c r="N43" s="30">
        <f t="shared" si="14"/>
        <v>-0.9</v>
      </c>
      <c r="O43" s="26" t="s">
        <v>13</v>
      </c>
    </row>
    <row r="44" spans="1:15" ht="12" customHeight="1">
      <c r="A44" s="2">
        <v>2011</v>
      </c>
      <c r="C44" s="29">
        <f t="shared" si="9"/>
        <v>-3.7</v>
      </c>
      <c r="D44" s="30">
        <f aca="true" t="shared" si="15" ref="D44:N45">ROUND(SUM(D23/C23)*100-100,1)</f>
        <v>1.2</v>
      </c>
      <c r="E44" s="30">
        <f t="shared" si="15"/>
        <v>3</v>
      </c>
      <c r="F44" s="30">
        <f t="shared" si="15"/>
        <v>0.1</v>
      </c>
      <c r="G44" s="30">
        <f t="shared" si="15"/>
        <v>0.3</v>
      </c>
      <c r="H44" s="30">
        <f t="shared" si="15"/>
        <v>-1.9</v>
      </c>
      <c r="I44" s="30">
        <f t="shared" si="15"/>
        <v>-3</v>
      </c>
      <c r="J44" s="30">
        <f t="shared" si="15"/>
        <v>1.6</v>
      </c>
      <c r="K44" s="30">
        <f t="shared" si="15"/>
        <v>5.1</v>
      </c>
      <c r="L44" s="30">
        <f t="shared" si="15"/>
        <v>1.6</v>
      </c>
      <c r="M44" s="30">
        <f t="shared" si="15"/>
        <v>-0.3</v>
      </c>
      <c r="N44" s="30">
        <f t="shared" si="15"/>
        <v>-1.6</v>
      </c>
      <c r="O44" s="26" t="s">
        <v>13</v>
      </c>
    </row>
    <row r="45" spans="1:15" ht="12" customHeight="1">
      <c r="A45" s="2">
        <v>2012</v>
      </c>
      <c r="C45" s="29">
        <f t="shared" si="9"/>
        <v>-3.2</v>
      </c>
      <c r="D45" s="30">
        <f t="shared" si="15"/>
        <v>2.3</v>
      </c>
      <c r="E45" s="30">
        <f t="shared" si="15"/>
        <v>2.7</v>
      </c>
      <c r="F45" s="30">
        <f t="shared" si="15"/>
        <v>0.2</v>
      </c>
      <c r="G45" s="30">
        <f t="shared" si="15"/>
        <v>-0.6</v>
      </c>
      <c r="H45" s="30">
        <f t="shared" si="15"/>
        <v>-1.5</v>
      </c>
      <c r="I45" s="30">
        <f t="shared" si="15"/>
        <v>-3.7</v>
      </c>
      <c r="J45" s="30">
        <f t="shared" si="15"/>
        <v>1.5</v>
      </c>
      <c r="K45" s="30">
        <f t="shared" si="15"/>
        <v>4.9</v>
      </c>
      <c r="L45" s="30">
        <f t="shared" si="15"/>
        <v>1.8</v>
      </c>
      <c r="M45" s="30">
        <f t="shared" si="15"/>
        <v>-0.3</v>
      </c>
      <c r="N45" s="30">
        <f t="shared" si="15"/>
        <v>0.9</v>
      </c>
      <c r="O45" s="26" t="s">
        <v>13</v>
      </c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6" ref="O50:O57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6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6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6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6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6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6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>
        <v>116</v>
      </c>
      <c r="J57" s="23">
        <v>116.4</v>
      </c>
      <c r="K57" s="23">
        <v>116.6</v>
      </c>
      <c r="L57" s="23">
        <v>116.8</v>
      </c>
      <c r="M57" s="23">
        <v>116.8</v>
      </c>
      <c r="N57" s="23">
        <v>116.6</v>
      </c>
      <c r="O57" s="89">
        <f t="shared" si="16"/>
        <v>116.1</v>
      </c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G63">ROUND(SUM(C51/C50)*100-100,1)</f>
        <v>3.7</v>
      </c>
      <c r="D61" s="30">
        <f t="shared" si="17"/>
        <v>3.6</v>
      </c>
      <c r="E61" s="30">
        <f t="shared" si="17"/>
        <v>3.3</v>
      </c>
      <c r="F61" s="30">
        <f t="shared" si="17"/>
        <v>3.3</v>
      </c>
      <c r="G61" s="30">
        <f t="shared" si="17"/>
        <v>3.5</v>
      </c>
      <c r="H61" s="30">
        <f aca="true" t="shared" si="18" ref="H61:N62">ROUND(SUM(H51/H50)*100-100,1)</f>
        <v>3.1</v>
      </c>
      <c r="I61" s="30">
        <f t="shared" si="18"/>
        <v>3</v>
      </c>
      <c r="J61" s="30">
        <f t="shared" si="18"/>
        <v>2.8</v>
      </c>
      <c r="K61" s="30">
        <f t="shared" si="18"/>
        <v>2.4</v>
      </c>
      <c r="L61" s="30">
        <f t="shared" si="18"/>
        <v>2.1</v>
      </c>
      <c r="M61" s="30">
        <f t="shared" si="18"/>
        <v>2.3</v>
      </c>
      <c r="N61" s="30">
        <f t="shared" si="18"/>
        <v>2.2</v>
      </c>
      <c r="O61" s="30">
        <f aca="true" t="shared" si="19" ref="O61:O67">ROUND(SUM(O51/O50)*100-100,1)</f>
        <v>2.9</v>
      </c>
    </row>
    <row r="62" spans="1:15" ht="12" customHeight="1">
      <c r="A62" s="2">
        <v>2007</v>
      </c>
      <c r="B62" s="2"/>
      <c r="C62" s="29">
        <f t="shared" si="17"/>
        <v>1.9</v>
      </c>
      <c r="D62" s="30">
        <f t="shared" si="17"/>
        <v>1.9</v>
      </c>
      <c r="E62" s="30">
        <f t="shared" si="17"/>
        <v>2</v>
      </c>
      <c r="F62" s="30">
        <f t="shared" si="17"/>
        <v>1.8</v>
      </c>
      <c r="G62" s="30">
        <f t="shared" si="17"/>
        <v>1.6</v>
      </c>
      <c r="H62" s="30">
        <f t="shared" si="18"/>
        <v>1.7</v>
      </c>
      <c r="I62" s="30">
        <f t="shared" si="18"/>
        <v>1.6</v>
      </c>
      <c r="J62" s="30">
        <f t="shared" si="18"/>
        <v>1.6</v>
      </c>
      <c r="K62" s="30">
        <f t="shared" si="18"/>
        <v>2</v>
      </c>
      <c r="L62" s="30">
        <f t="shared" si="18"/>
        <v>2</v>
      </c>
      <c r="M62" s="30">
        <f t="shared" si="18"/>
        <v>2.5</v>
      </c>
      <c r="N62" s="30">
        <f t="shared" si="18"/>
        <v>2.5</v>
      </c>
      <c r="O62" s="30">
        <f t="shared" si="19"/>
        <v>1.9</v>
      </c>
    </row>
    <row r="63" spans="1:15" ht="12" customHeight="1">
      <c r="A63" s="2">
        <v>2008</v>
      </c>
      <c r="B63" s="2"/>
      <c r="C63" s="29">
        <f t="shared" si="17"/>
        <v>2.7</v>
      </c>
      <c r="D63" s="30">
        <f t="shared" si="17"/>
        <v>2.8</v>
      </c>
      <c r="E63" s="30">
        <f t="shared" si="17"/>
        <v>2.9</v>
      </c>
      <c r="F63" s="30">
        <f t="shared" si="17"/>
        <v>3.2</v>
      </c>
      <c r="G63" s="30">
        <f t="shared" si="17"/>
        <v>3.8</v>
      </c>
      <c r="H63" s="30">
        <f aca="true" t="shared" si="20" ref="H63:N63">ROUND(SUM(H53/H52)*100-100,1)</f>
        <v>4</v>
      </c>
      <c r="I63" s="30">
        <f t="shared" si="20"/>
        <v>4.2</v>
      </c>
      <c r="J63" s="30">
        <f t="shared" si="20"/>
        <v>3.9</v>
      </c>
      <c r="K63" s="30">
        <f t="shared" si="20"/>
        <v>3.8</v>
      </c>
      <c r="L63" s="30">
        <f t="shared" si="20"/>
        <v>3.9</v>
      </c>
      <c r="M63" s="30">
        <f t="shared" si="20"/>
        <v>3.1</v>
      </c>
      <c r="N63" s="30">
        <f t="shared" si="20"/>
        <v>2.5</v>
      </c>
      <c r="O63" s="30">
        <f t="shared" si="19"/>
        <v>3.4</v>
      </c>
    </row>
    <row r="64" spans="1:15" ht="12" customHeight="1">
      <c r="A64" s="2">
        <v>2009</v>
      </c>
      <c r="B64" s="2"/>
      <c r="C64" s="29">
        <f aca="true" t="shared" si="21" ref="C64:N67">ROUND(SUM(C54/C53)*100-100,1)</f>
        <v>2.4</v>
      </c>
      <c r="D64" s="30">
        <f t="shared" si="21"/>
        <v>2.1</v>
      </c>
      <c r="E64" s="30">
        <f t="shared" si="21"/>
        <v>1.8</v>
      </c>
      <c r="F64" s="30">
        <f t="shared" si="21"/>
        <v>1</v>
      </c>
      <c r="G64" s="30">
        <f t="shared" si="21"/>
        <v>0.4</v>
      </c>
      <c r="H64" s="30">
        <f t="shared" si="21"/>
        <v>0.2</v>
      </c>
      <c r="I64" s="30">
        <f t="shared" si="21"/>
        <v>-0.5</v>
      </c>
      <c r="J64" s="30">
        <f t="shared" si="21"/>
        <v>-0.2</v>
      </c>
      <c r="K64" s="30">
        <f t="shared" si="21"/>
        <v>-0.5</v>
      </c>
      <c r="L64" s="30">
        <f t="shared" si="21"/>
        <v>-0.8</v>
      </c>
      <c r="M64" s="30">
        <f t="shared" si="21"/>
        <v>-0.5</v>
      </c>
      <c r="N64" s="30">
        <f t="shared" si="21"/>
        <v>-0.2</v>
      </c>
      <c r="O64" s="30">
        <f t="shared" si="19"/>
        <v>0.4</v>
      </c>
    </row>
    <row r="65" spans="1:15" ht="12" customHeight="1">
      <c r="A65" s="2">
        <v>2010</v>
      </c>
      <c r="B65" s="2"/>
      <c r="C65" s="29">
        <f t="shared" si="21"/>
        <v>-0.3</v>
      </c>
      <c r="D65" s="30">
        <f t="shared" si="21"/>
        <v>-0.3</v>
      </c>
      <c r="E65" s="30">
        <f t="shared" si="21"/>
        <v>0.2</v>
      </c>
      <c r="F65" s="30">
        <f t="shared" si="21"/>
        <v>0.9</v>
      </c>
      <c r="G65" s="30">
        <f t="shared" si="21"/>
        <v>1</v>
      </c>
      <c r="H65" s="30">
        <f t="shared" si="21"/>
        <v>0.9</v>
      </c>
      <c r="I65" s="30">
        <f t="shared" si="21"/>
        <v>1.3</v>
      </c>
      <c r="J65" s="30">
        <f t="shared" si="21"/>
        <v>1.2</v>
      </c>
      <c r="K65" s="30">
        <f t="shared" si="21"/>
        <v>1.6</v>
      </c>
      <c r="L65" s="30">
        <f t="shared" si="21"/>
        <v>1.7</v>
      </c>
      <c r="M65" s="30">
        <f t="shared" si="21"/>
        <v>1.9</v>
      </c>
      <c r="N65" s="30">
        <f t="shared" si="21"/>
        <v>2.4</v>
      </c>
      <c r="O65" s="30">
        <f t="shared" si="19"/>
        <v>1.1</v>
      </c>
    </row>
    <row r="66" spans="1:15" ht="12" customHeight="1">
      <c r="A66" s="2">
        <v>2011</v>
      </c>
      <c r="B66" s="2"/>
      <c r="C66" s="29">
        <f t="shared" si="21"/>
        <v>2.7</v>
      </c>
      <c r="D66" s="30">
        <f t="shared" si="21"/>
        <v>3.1</v>
      </c>
      <c r="E66" s="30">
        <f t="shared" si="21"/>
        <v>3.2</v>
      </c>
      <c r="F66" s="30">
        <f t="shared" si="21"/>
        <v>3.1</v>
      </c>
      <c r="G66" s="30">
        <f t="shared" si="21"/>
        <v>2.9</v>
      </c>
      <c r="H66" s="30">
        <f t="shared" si="21"/>
        <v>3</v>
      </c>
      <c r="I66" s="30">
        <f t="shared" si="21"/>
        <v>3.2</v>
      </c>
      <c r="J66" s="30">
        <f t="shared" si="21"/>
        <v>3.1</v>
      </c>
      <c r="K66" s="30">
        <f t="shared" si="21"/>
        <v>3.3</v>
      </c>
      <c r="L66" s="30">
        <f t="shared" si="21"/>
        <v>3.4</v>
      </c>
      <c r="M66" s="30">
        <f t="shared" si="21"/>
        <v>3.4</v>
      </c>
      <c r="N66" s="30">
        <f t="shared" si="21"/>
        <v>3.2</v>
      </c>
      <c r="O66" s="90">
        <f t="shared" si="19"/>
        <v>3.1</v>
      </c>
    </row>
    <row r="67" spans="1:15" ht="12" customHeight="1">
      <c r="A67" s="2">
        <v>2012</v>
      </c>
      <c r="B67" s="2"/>
      <c r="C67" s="29">
        <f t="shared" si="21"/>
        <v>2.9</v>
      </c>
      <c r="D67" s="30">
        <f t="shared" si="21"/>
        <v>2.7</v>
      </c>
      <c r="E67" s="30">
        <f t="shared" si="21"/>
        <v>2.4</v>
      </c>
      <c r="F67" s="30">
        <f t="shared" si="21"/>
        <v>2.2</v>
      </c>
      <c r="G67" s="30">
        <f t="shared" si="21"/>
        <v>2.3</v>
      </c>
      <c r="H67" s="30">
        <f t="shared" si="21"/>
        <v>1.9</v>
      </c>
      <c r="I67" s="30">
        <f t="shared" si="21"/>
        <v>2.1</v>
      </c>
      <c r="J67" s="30">
        <f t="shared" si="21"/>
        <v>2.5</v>
      </c>
      <c r="K67" s="30">
        <f t="shared" si="21"/>
        <v>2.3</v>
      </c>
      <c r="L67" s="30">
        <f t="shared" si="21"/>
        <v>2.2</v>
      </c>
      <c r="M67" s="30">
        <f t="shared" si="21"/>
        <v>1.9</v>
      </c>
      <c r="N67" s="30">
        <f t="shared" si="21"/>
        <v>1.7</v>
      </c>
      <c r="O67" s="90">
        <f t="shared" si="19"/>
        <v>2.3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2" ref="D71:N78">ROUND(SUM(D50/C50)*100-100,1)</f>
        <v>0.2</v>
      </c>
      <c r="E71" s="30">
        <f t="shared" si="22"/>
        <v>0.4</v>
      </c>
      <c r="F71" s="30">
        <f>ROUND(SUM(F50/E50)*100-100,1)</f>
        <v>0.3</v>
      </c>
      <c r="G71" s="30">
        <f t="shared" si="22"/>
        <v>0</v>
      </c>
      <c r="H71" s="30">
        <f t="shared" si="22"/>
        <v>0.5</v>
      </c>
      <c r="I71" s="30">
        <f t="shared" si="22"/>
        <v>0.3</v>
      </c>
      <c r="J71" s="30">
        <f t="shared" si="22"/>
        <v>0.3</v>
      </c>
      <c r="K71" s="30">
        <f t="shared" si="22"/>
        <v>0.3</v>
      </c>
      <c r="L71" s="30">
        <f t="shared" si="22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3" ref="C72:C78">ROUND(SUM(C51/N50)*100-100,1)</f>
        <v>0.9</v>
      </c>
      <c r="D72" s="30">
        <f t="shared" si="22"/>
        <v>0.2</v>
      </c>
      <c r="E72" s="30">
        <f t="shared" si="22"/>
        <v>0.1</v>
      </c>
      <c r="F72" s="30">
        <f>ROUND(SUM(F51/E51)*100-100,1)</f>
        <v>0.3</v>
      </c>
      <c r="G72" s="30">
        <f t="shared" si="22"/>
        <v>0.2</v>
      </c>
      <c r="H72" s="30">
        <f t="shared" si="22"/>
        <v>0.1</v>
      </c>
      <c r="I72" s="30">
        <f t="shared" si="22"/>
        <v>0.2</v>
      </c>
      <c r="J72" s="30">
        <f t="shared" si="22"/>
        <v>0.1</v>
      </c>
      <c r="K72" s="30">
        <f t="shared" si="22"/>
        <v>-0.1</v>
      </c>
      <c r="L72" s="30">
        <f t="shared" si="22"/>
        <v>0.2</v>
      </c>
      <c r="M72" s="30">
        <f t="shared" si="22"/>
        <v>0</v>
      </c>
      <c r="N72" s="30">
        <f t="shared" si="22"/>
        <v>0</v>
      </c>
      <c r="O72" s="26" t="s">
        <v>13</v>
      </c>
    </row>
    <row r="73" spans="1:15" ht="12" customHeight="1">
      <c r="A73" s="2">
        <v>2007</v>
      </c>
      <c r="C73" s="29">
        <f t="shared" si="23"/>
        <v>0.6</v>
      </c>
      <c r="D73" s="30">
        <f t="shared" si="22"/>
        <v>0.2</v>
      </c>
      <c r="E73" s="30">
        <f t="shared" si="22"/>
        <v>0.2</v>
      </c>
      <c r="F73" s="30">
        <f>ROUND(SUM(F52/E52)*100-100,1)</f>
        <v>0.1</v>
      </c>
      <c r="G73" s="30">
        <f t="shared" si="22"/>
        <v>0</v>
      </c>
      <c r="H73" s="30">
        <f t="shared" si="22"/>
        <v>0.2</v>
      </c>
      <c r="I73" s="30">
        <f t="shared" si="22"/>
        <v>0.2</v>
      </c>
      <c r="J73" s="30">
        <f t="shared" si="22"/>
        <v>0.1</v>
      </c>
      <c r="K73" s="30">
        <f t="shared" si="22"/>
        <v>0.3</v>
      </c>
      <c r="L73" s="30">
        <f t="shared" si="22"/>
        <v>0.2</v>
      </c>
      <c r="M73" s="30">
        <f t="shared" si="22"/>
        <v>0.5</v>
      </c>
      <c r="N73" s="30">
        <f t="shared" si="22"/>
        <v>0</v>
      </c>
      <c r="O73" s="26" t="s">
        <v>13</v>
      </c>
    </row>
    <row r="74" spans="1:15" ht="12" customHeight="1">
      <c r="A74" s="2">
        <v>2008</v>
      </c>
      <c r="C74" s="29">
        <f t="shared" si="23"/>
        <v>0.8</v>
      </c>
      <c r="D74" s="30">
        <f t="shared" si="22"/>
        <v>0.3</v>
      </c>
      <c r="E74" s="30">
        <f t="shared" si="22"/>
        <v>0.3</v>
      </c>
      <c r="F74" s="30">
        <f t="shared" si="22"/>
        <v>0.4</v>
      </c>
      <c r="G74" s="30">
        <f t="shared" si="22"/>
        <v>0.6</v>
      </c>
      <c r="H74" s="30">
        <f t="shared" si="22"/>
        <v>0.4</v>
      </c>
      <c r="I74" s="30">
        <f t="shared" si="22"/>
        <v>0.4</v>
      </c>
      <c r="J74" s="30">
        <f t="shared" si="22"/>
        <v>-0.2</v>
      </c>
      <c r="K74" s="30">
        <f t="shared" si="22"/>
        <v>0.2</v>
      </c>
      <c r="L74" s="30">
        <f t="shared" si="22"/>
        <v>0.3</v>
      </c>
      <c r="M74" s="30">
        <f t="shared" si="22"/>
        <v>-0.3</v>
      </c>
      <c r="N74" s="30">
        <f t="shared" si="22"/>
        <v>-0.5</v>
      </c>
      <c r="O74" s="26" t="s">
        <v>13</v>
      </c>
    </row>
    <row r="75" spans="1:15" ht="12" customHeight="1">
      <c r="A75" s="2">
        <v>2009</v>
      </c>
      <c r="C75" s="29">
        <f t="shared" si="23"/>
        <v>0.6</v>
      </c>
      <c r="D75" s="30">
        <f t="shared" si="22"/>
        <v>0</v>
      </c>
      <c r="E75" s="30">
        <f t="shared" si="22"/>
        <v>-0.1</v>
      </c>
      <c r="F75" s="30">
        <f t="shared" si="22"/>
        <v>-0.4</v>
      </c>
      <c r="G75" s="30">
        <f t="shared" si="22"/>
        <v>0</v>
      </c>
      <c r="H75" s="30">
        <f t="shared" si="22"/>
        <v>0.2</v>
      </c>
      <c r="I75" s="30">
        <f t="shared" si="22"/>
        <v>-0.4</v>
      </c>
      <c r="J75" s="30">
        <f t="shared" si="22"/>
        <v>0.2</v>
      </c>
      <c r="K75" s="30">
        <f t="shared" si="22"/>
        <v>-0.2</v>
      </c>
      <c r="L75" s="30">
        <f t="shared" si="22"/>
        <v>0</v>
      </c>
      <c r="M75" s="30">
        <f t="shared" si="22"/>
        <v>0</v>
      </c>
      <c r="N75" s="30">
        <f t="shared" si="22"/>
        <v>-0.2</v>
      </c>
      <c r="O75" s="26" t="s">
        <v>13</v>
      </c>
    </row>
    <row r="76" spans="1:15" ht="12" customHeight="1">
      <c r="A76" s="2">
        <v>2010</v>
      </c>
      <c r="C76" s="29">
        <f t="shared" si="23"/>
        <v>0.6</v>
      </c>
      <c r="D76" s="30">
        <f t="shared" si="22"/>
        <v>0</v>
      </c>
      <c r="E76" s="30">
        <f t="shared" si="22"/>
        <v>0.4</v>
      </c>
      <c r="F76" s="30">
        <f t="shared" si="22"/>
        <v>0.4</v>
      </c>
      <c r="G76" s="30">
        <f t="shared" si="22"/>
        <v>0.1</v>
      </c>
      <c r="H76" s="30">
        <f t="shared" si="22"/>
        <v>0.1</v>
      </c>
      <c r="I76" s="30">
        <f t="shared" si="22"/>
        <v>0</v>
      </c>
      <c r="J76" s="30">
        <f t="shared" si="22"/>
        <v>0.1</v>
      </c>
      <c r="K76" s="30">
        <f t="shared" si="22"/>
        <v>0.2</v>
      </c>
      <c r="L76" s="30">
        <f t="shared" si="22"/>
        <v>0.1</v>
      </c>
      <c r="M76" s="30">
        <f t="shared" si="22"/>
        <v>0.3</v>
      </c>
      <c r="N76" s="30">
        <f t="shared" si="22"/>
        <v>0.3</v>
      </c>
      <c r="O76" s="26" t="s">
        <v>13</v>
      </c>
    </row>
    <row r="77" spans="1:15" ht="12" customHeight="1">
      <c r="A77" s="2">
        <v>2011</v>
      </c>
      <c r="C77" s="29">
        <f t="shared" si="23"/>
        <v>0.9</v>
      </c>
      <c r="D77" s="30">
        <f t="shared" si="22"/>
        <v>0.4</v>
      </c>
      <c r="E77" s="30">
        <f t="shared" si="22"/>
        <v>0.4</v>
      </c>
      <c r="F77" s="30">
        <f t="shared" si="22"/>
        <v>0.3</v>
      </c>
      <c r="G77" s="30">
        <f t="shared" si="22"/>
        <v>-0.1</v>
      </c>
      <c r="H77" s="30">
        <f t="shared" si="22"/>
        <v>0.2</v>
      </c>
      <c r="I77" s="30">
        <f t="shared" si="22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0.6</v>
      </c>
      <c r="D78" s="30">
        <f t="shared" si="22"/>
        <v>0.2</v>
      </c>
      <c r="E78" s="30">
        <f t="shared" si="22"/>
        <v>0.2</v>
      </c>
      <c r="F78" s="30">
        <f t="shared" si="22"/>
        <v>0.1</v>
      </c>
      <c r="G78" s="30">
        <f t="shared" si="22"/>
        <v>0</v>
      </c>
      <c r="H78" s="30">
        <f t="shared" si="22"/>
        <v>-0.2</v>
      </c>
      <c r="I78" s="30">
        <f t="shared" si="22"/>
        <v>0.3</v>
      </c>
      <c r="J78" s="30">
        <f t="shared" si="22"/>
        <v>0.3</v>
      </c>
      <c r="K78" s="30">
        <f t="shared" si="22"/>
        <v>0.2</v>
      </c>
      <c r="L78" s="30">
        <f t="shared" si="22"/>
        <v>0.2</v>
      </c>
      <c r="M78" s="30">
        <f t="shared" si="22"/>
        <v>0</v>
      </c>
      <c r="N78" s="30">
        <f t="shared" si="22"/>
        <v>-0.2</v>
      </c>
      <c r="O78" s="26" t="s">
        <v>13</v>
      </c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41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5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>
        <v>106.3</v>
      </c>
      <c r="J25" s="23">
        <v>106.3</v>
      </c>
      <c r="K25" s="23">
        <v>106.5</v>
      </c>
      <c r="L25" s="23">
        <v>106.4</v>
      </c>
      <c r="M25" s="23">
        <v>106.4</v>
      </c>
      <c r="N25" s="23">
        <v>106.4</v>
      </c>
      <c r="O25" s="89">
        <f t="shared" si="0"/>
        <v>106.1</v>
      </c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>
        <f t="shared" si="6"/>
        <v>1.1</v>
      </c>
      <c r="J35" s="30">
        <f t="shared" si="6"/>
        <v>0.9</v>
      </c>
      <c r="K35" s="30">
        <f t="shared" si="6"/>
        <v>1</v>
      </c>
      <c r="L35" s="30">
        <f>ROUND(SUM(L25/L24)*100-100,1)</f>
        <v>1</v>
      </c>
      <c r="M35" s="30">
        <f>ROUND(SUM(M25/M24)*100-100,1)</f>
        <v>1</v>
      </c>
      <c r="N35" s="30">
        <f>ROUND(SUM(N25/N24)*100-100,1)</f>
        <v>1</v>
      </c>
      <c r="O35" s="90">
        <f t="shared" si="6"/>
        <v>1</v>
      </c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39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>
        <f t="shared" si="14"/>
        <v>-0.1</v>
      </c>
      <c r="J46" s="30">
        <f t="shared" si="14"/>
        <v>0</v>
      </c>
      <c r="K46" s="30">
        <f t="shared" si="14"/>
        <v>0.2</v>
      </c>
      <c r="L46" s="30">
        <f t="shared" si="14"/>
        <v>-0.1</v>
      </c>
      <c r="M46" s="30">
        <f t="shared" si="14"/>
        <v>0</v>
      </c>
      <c r="N46" s="30">
        <f t="shared" si="14"/>
        <v>0</v>
      </c>
      <c r="O46" s="26" t="s">
        <v>13</v>
      </c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63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8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>
        <v>107.9</v>
      </c>
      <c r="J58" s="23">
        <v>107.9</v>
      </c>
      <c r="K58" s="23">
        <v>107.9</v>
      </c>
      <c r="L58" s="23">
        <v>108</v>
      </c>
      <c r="M58" s="23">
        <v>108.1</v>
      </c>
      <c r="N58" s="23">
        <v>108.1</v>
      </c>
      <c r="O58" s="89">
        <f t="shared" si="15"/>
        <v>107.7</v>
      </c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>
        <f t="shared" si="19"/>
        <v>2.3</v>
      </c>
      <c r="J68" s="30">
        <f t="shared" si="19"/>
        <v>2.3</v>
      </c>
      <c r="K68" s="30">
        <f t="shared" si="19"/>
        <v>2.2</v>
      </c>
      <c r="L68" s="30">
        <f t="shared" si="19"/>
        <v>2.3</v>
      </c>
      <c r="M68" s="30">
        <f t="shared" si="19"/>
        <v>2.3</v>
      </c>
      <c r="N68" s="30">
        <f t="shared" si="19"/>
        <v>2.3</v>
      </c>
      <c r="O68" s="90">
        <f>ROUND(SUM(O58/O57)*100-100,1)</f>
        <v>2.1</v>
      </c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39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70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 aca="true" t="shared" si="28" ref="E79:N79">ROUND(SUM(E58/D58)*100-100,1)</f>
        <v>0.2</v>
      </c>
      <c r="F79" s="30">
        <f t="shared" si="28"/>
        <v>0.3</v>
      </c>
      <c r="G79" s="30">
        <f t="shared" si="28"/>
        <v>0.1</v>
      </c>
      <c r="H79" s="30">
        <f t="shared" si="28"/>
        <v>0</v>
      </c>
      <c r="I79" s="30">
        <f t="shared" si="28"/>
        <v>0.1</v>
      </c>
      <c r="J79" s="30">
        <f t="shared" si="28"/>
        <v>0</v>
      </c>
      <c r="K79" s="30">
        <f t="shared" si="28"/>
        <v>0</v>
      </c>
      <c r="L79" s="30">
        <f t="shared" si="28"/>
        <v>0.1</v>
      </c>
      <c r="M79" s="30">
        <f t="shared" si="28"/>
        <v>0.1</v>
      </c>
      <c r="N79" s="30">
        <f t="shared" si="28"/>
        <v>0</v>
      </c>
      <c r="O79" s="26" t="s">
        <v>13</v>
      </c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41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4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>
        <v>120</v>
      </c>
      <c r="J24" s="23">
        <v>121.6</v>
      </c>
      <c r="K24" s="23">
        <v>122.4</v>
      </c>
      <c r="L24" s="23">
        <v>121</v>
      </c>
      <c r="M24" s="23">
        <v>120</v>
      </c>
      <c r="N24" s="23">
        <v>119.8</v>
      </c>
      <c r="O24" s="89">
        <f t="shared" si="0"/>
        <v>120.4</v>
      </c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aca="true" t="shared" si="7" ref="D34:N34">ROUND(SUM(D24/D23)*100-100,1)</f>
        <v>4.1</v>
      </c>
      <c r="E34" s="30">
        <f t="shared" si="7"/>
        <v>3.8</v>
      </c>
      <c r="F34" s="30">
        <f t="shared" si="7"/>
        <v>3.5</v>
      </c>
      <c r="G34" s="30">
        <f t="shared" si="7"/>
        <v>2.6</v>
      </c>
      <c r="H34" s="30">
        <f t="shared" si="7"/>
        <v>2.1</v>
      </c>
      <c r="I34" s="30">
        <f t="shared" si="7"/>
        <v>2.1</v>
      </c>
      <c r="J34" s="30">
        <f t="shared" si="7"/>
        <v>3.9</v>
      </c>
      <c r="K34" s="30">
        <f t="shared" si="7"/>
        <v>3.8</v>
      </c>
      <c r="L34" s="30">
        <f t="shared" si="7"/>
        <v>2.7</v>
      </c>
      <c r="M34" s="30">
        <f t="shared" si="7"/>
        <v>2</v>
      </c>
      <c r="N34" s="30">
        <f t="shared" si="7"/>
        <v>2</v>
      </c>
      <c r="O34" s="90">
        <f t="shared" si="6"/>
        <v>3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8" ref="D38:N38">ROUND(SUM(D17/C17)*100-100,1)</f>
        <v>0.3</v>
      </c>
      <c r="E38" s="30">
        <f t="shared" si="8"/>
        <v>1.1</v>
      </c>
      <c r="F38" s="30">
        <f t="shared" si="8"/>
        <v>0.9</v>
      </c>
      <c r="G38" s="30">
        <f t="shared" si="8"/>
        <v>0</v>
      </c>
      <c r="H38" s="30">
        <f t="shared" si="8"/>
        <v>0.6</v>
      </c>
      <c r="I38" s="30">
        <f t="shared" si="8"/>
        <v>1.3</v>
      </c>
      <c r="J38" s="30">
        <f t="shared" si="8"/>
        <v>0.5</v>
      </c>
      <c r="K38" s="30">
        <f t="shared" si="8"/>
        <v>1.3</v>
      </c>
      <c r="L38" s="30">
        <f t="shared" si="8"/>
        <v>-0.1</v>
      </c>
      <c r="M38" s="30">
        <f t="shared" si="8"/>
        <v>-1.8</v>
      </c>
      <c r="N38" s="30">
        <f t="shared" si="8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9" ref="C39:C45">ROUND(SUM(C18/N17)*100-100,1)</f>
        <v>0.8</v>
      </c>
      <c r="D39" s="30">
        <f aca="true" t="shared" si="10" ref="D39:N39">ROUND(SUM(D18/C18)*100-100,1)</f>
        <v>0</v>
      </c>
      <c r="E39" s="30">
        <f t="shared" si="10"/>
        <v>0.1</v>
      </c>
      <c r="F39" s="30">
        <f t="shared" si="10"/>
        <v>1.7</v>
      </c>
      <c r="G39" s="30">
        <f t="shared" si="10"/>
        <v>0.2</v>
      </c>
      <c r="H39" s="30">
        <f t="shared" si="10"/>
        <v>0.7</v>
      </c>
      <c r="I39" s="30">
        <f t="shared" si="10"/>
        <v>0.6</v>
      </c>
      <c r="J39" s="30">
        <f t="shared" si="10"/>
        <v>-0.5</v>
      </c>
      <c r="K39" s="30">
        <f t="shared" si="10"/>
        <v>-2.1</v>
      </c>
      <c r="L39" s="30">
        <f t="shared" si="10"/>
        <v>-0.5</v>
      </c>
      <c r="M39" s="30">
        <f t="shared" si="10"/>
        <v>-0.2</v>
      </c>
      <c r="N39" s="30">
        <f t="shared" si="10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9"/>
        <v>1.8</v>
      </c>
      <c r="D40" s="30">
        <f aca="true" t="shared" si="11" ref="D40:N40">ROUND(SUM(D19/C19)*100-100,1)</f>
        <v>0.5</v>
      </c>
      <c r="E40" s="30">
        <f t="shared" si="11"/>
        <v>1.1</v>
      </c>
      <c r="F40" s="30">
        <f t="shared" si="11"/>
        <v>1</v>
      </c>
      <c r="G40" s="30">
        <f t="shared" si="11"/>
        <v>0.5</v>
      </c>
      <c r="H40" s="30">
        <f t="shared" si="11"/>
        <v>0.2</v>
      </c>
      <c r="I40" s="30">
        <f t="shared" si="11"/>
        <v>0.5</v>
      </c>
      <c r="J40" s="30">
        <f t="shared" si="11"/>
        <v>-0.7</v>
      </c>
      <c r="K40" s="30">
        <f t="shared" si="11"/>
        <v>0.5</v>
      </c>
      <c r="L40" s="30">
        <f t="shared" si="11"/>
        <v>-0.2</v>
      </c>
      <c r="M40" s="30">
        <f t="shared" si="11"/>
        <v>2.1</v>
      </c>
      <c r="N40" s="30">
        <f t="shared" si="11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9"/>
        <v>0.6</v>
      </c>
      <c r="D41" s="30">
        <f aca="true" t="shared" si="12" ref="D41:N41">ROUND(SUM(D20/C20)*100-100,1)</f>
        <v>-0.1</v>
      </c>
      <c r="E41" s="30">
        <f t="shared" si="12"/>
        <v>1.5</v>
      </c>
      <c r="F41" s="30">
        <f t="shared" si="12"/>
        <v>0</v>
      </c>
      <c r="G41" s="30">
        <f t="shared" si="12"/>
        <v>1.6</v>
      </c>
      <c r="H41" s="30">
        <f t="shared" si="12"/>
        <v>1</v>
      </c>
      <c r="I41" s="30">
        <f t="shared" si="12"/>
        <v>0.7</v>
      </c>
      <c r="J41" s="30">
        <f t="shared" si="12"/>
        <v>-1.8</v>
      </c>
      <c r="K41" s="30">
        <f t="shared" si="12"/>
        <v>0.2</v>
      </c>
      <c r="L41" s="30">
        <f t="shared" si="12"/>
        <v>-2.1</v>
      </c>
      <c r="M41" s="30">
        <f t="shared" si="12"/>
        <v>-2.5</v>
      </c>
      <c r="N41" s="30">
        <f t="shared" si="12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9"/>
        <v>0.7</v>
      </c>
      <c r="D42" s="30">
        <f aca="true" t="shared" si="13" ref="D42:N42">ROUND(SUM(D21/C21)*100-100,1)</f>
        <v>0.7</v>
      </c>
      <c r="E42" s="30">
        <f t="shared" si="13"/>
        <v>-0.3</v>
      </c>
      <c r="F42" s="30">
        <f t="shared" si="13"/>
        <v>1</v>
      </c>
      <c r="G42" s="30">
        <f t="shared" si="13"/>
        <v>0.6</v>
      </c>
      <c r="H42" s="30">
        <f t="shared" si="13"/>
        <v>1.2</v>
      </c>
      <c r="I42" s="30">
        <f t="shared" si="13"/>
        <v>-0.7</v>
      </c>
      <c r="J42" s="30">
        <f t="shared" si="13"/>
        <v>1.2</v>
      </c>
      <c r="K42" s="30">
        <f t="shared" si="13"/>
        <v>-0.9</v>
      </c>
      <c r="L42" s="30">
        <f t="shared" si="13"/>
        <v>0.2</v>
      </c>
      <c r="M42" s="30">
        <f t="shared" si="13"/>
        <v>0.6</v>
      </c>
      <c r="N42" s="30">
        <f t="shared" si="13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9"/>
        <v>1.1</v>
      </c>
      <c r="D43" s="30">
        <f aca="true" t="shared" si="14" ref="D43:N43">ROUND(SUM(D22/C22)*100-100,1)</f>
        <v>-0.5</v>
      </c>
      <c r="E43" s="30">
        <f t="shared" si="14"/>
        <v>1.6</v>
      </c>
      <c r="F43" s="30">
        <f t="shared" si="14"/>
        <v>0.4</v>
      </c>
      <c r="G43" s="30">
        <f t="shared" si="14"/>
        <v>-0.1</v>
      </c>
      <c r="H43" s="30">
        <f t="shared" si="14"/>
        <v>0</v>
      </c>
      <c r="I43" s="30">
        <f t="shared" si="14"/>
        <v>-0.4</v>
      </c>
      <c r="J43" s="30">
        <f t="shared" si="14"/>
        <v>-0.2</v>
      </c>
      <c r="K43" s="30">
        <f t="shared" si="14"/>
        <v>0</v>
      </c>
      <c r="L43" s="30">
        <f t="shared" si="14"/>
        <v>0.2</v>
      </c>
      <c r="M43" s="30">
        <f t="shared" si="14"/>
        <v>0.2</v>
      </c>
      <c r="N43" s="30">
        <f t="shared" si="14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9"/>
        <v>0.6</v>
      </c>
      <c r="D44" s="30">
        <f aca="true" t="shared" si="15" ref="D44:N45">ROUND(SUM(D23/C23)*100-100,1)</f>
        <v>0.1</v>
      </c>
      <c r="E44" s="30">
        <f t="shared" si="15"/>
        <v>1.7</v>
      </c>
      <c r="F44" s="30">
        <f t="shared" si="15"/>
        <v>0.8</v>
      </c>
      <c r="G44" s="30">
        <f t="shared" si="15"/>
        <v>-0.1</v>
      </c>
      <c r="H44" s="30">
        <f t="shared" si="15"/>
        <v>-0.3</v>
      </c>
      <c r="I44" s="30">
        <f t="shared" si="15"/>
        <v>0.5</v>
      </c>
      <c r="J44" s="30">
        <f t="shared" si="15"/>
        <v>-0.4</v>
      </c>
      <c r="K44" s="30">
        <f t="shared" si="15"/>
        <v>0.8</v>
      </c>
      <c r="L44" s="30">
        <f t="shared" si="15"/>
        <v>-0.1</v>
      </c>
      <c r="M44" s="30">
        <f t="shared" si="15"/>
        <v>-0.2</v>
      </c>
      <c r="N44" s="30">
        <f t="shared" si="15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9"/>
        <v>0.9</v>
      </c>
      <c r="D45" s="30">
        <f t="shared" si="15"/>
        <v>0.8</v>
      </c>
      <c r="E45" s="30">
        <f t="shared" si="15"/>
        <v>1.3</v>
      </c>
      <c r="F45" s="30">
        <f t="shared" si="15"/>
        <v>0.5</v>
      </c>
      <c r="G45" s="30">
        <f t="shared" si="15"/>
        <v>-1</v>
      </c>
      <c r="H45" s="30">
        <f t="shared" si="15"/>
        <v>-0.8</v>
      </c>
      <c r="I45" s="30">
        <f t="shared" si="15"/>
        <v>0.6</v>
      </c>
      <c r="J45" s="30">
        <f t="shared" si="15"/>
        <v>1.3</v>
      </c>
      <c r="K45" s="30">
        <f t="shared" si="15"/>
        <v>0.7</v>
      </c>
      <c r="L45" s="30">
        <f t="shared" si="15"/>
        <v>-1.1</v>
      </c>
      <c r="M45" s="30">
        <f t="shared" si="15"/>
        <v>-0.8</v>
      </c>
      <c r="N45" s="30">
        <f t="shared" si="15"/>
        <v>-0.2</v>
      </c>
      <c r="O45" s="26" t="s">
        <v>13</v>
      </c>
    </row>
    <row r="46" ht="4.5" customHeight="1"/>
    <row r="47" spans="1:14" s="53" customFormat="1" ht="12.75">
      <c r="A47" s="58"/>
      <c r="C47" s="57" t="s">
        <v>48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65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6" ref="O50:O57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6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6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6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6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6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6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>
        <v>84.5</v>
      </c>
      <c r="J57" s="23">
        <v>84.5</v>
      </c>
      <c r="K57" s="23">
        <v>84.2</v>
      </c>
      <c r="L57" s="23">
        <v>84</v>
      </c>
      <c r="M57" s="23">
        <v>83.8</v>
      </c>
      <c r="N57" s="23">
        <v>83.7</v>
      </c>
      <c r="O57" s="89">
        <f t="shared" si="16"/>
        <v>84.5</v>
      </c>
    </row>
    <row r="58" ht="4.5" customHeight="1"/>
    <row r="59" spans="1:15" ht="12.75">
      <c r="A59" s="4" t="s">
        <v>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C67">ROUND(SUM(C51/C50)*100-100,1)</f>
        <v>-4.2</v>
      </c>
      <c r="D61" s="30">
        <f aca="true" t="shared" si="18" ref="D61:N63">ROUND(SUM(D51/D50)*100-100,1)</f>
        <v>-4.1</v>
      </c>
      <c r="E61" s="30">
        <f t="shared" si="18"/>
        <v>-4.3</v>
      </c>
      <c r="F61" s="30">
        <f t="shared" si="18"/>
        <v>-4.3</v>
      </c>
      <c r="G61" s="30">
        <f t="shared" si="18"/>
        <v>-4.3</v>
      </c>
      <c r="H61" s="30">
        <f t="shared" si="18"/>
        <v>-4.4</v>
      </c>
      <c r="I61" s="30">
        <f t="shared" si="18"/>
        <v>-4.5</v>
      </c>
      <c r="J61" s="30">
        <f t="shared" si="18"/>
        <v>-4.4</v>
      </c>
      <c r="K61" s="30">
        <f t="shared" si="18"/>
        <v>-3.8</v>
      </c>
      <c r="L61" s="30">
        <f t="shared" si="18"/>
        <v>-3.4</v>
      </c>
      <c r="M61" s="30">
        <f t="shared" si="18"/>
        <v>-3.1</v>
      </c>
      <c r="N61" s="30">
        <f t="shared" si="18"/>
        <v>-2.9</v>
      </c>
      <c r="O61" s="30">
        <f aca="true" t="shared" si="19" ref="O61:O67">ROUND(SUM(O51/O50)*100-100,1)</f>
        <v>-4</v>
      </c>
    </row>
    <row r="62" spans="1:15" ht="12" customHeight="1">
      <c r="A62" s="2">
        <v>2007</v>
      </c>
      <c r="B62" s="2"/>
      <c r="C62" s="29">
        <f t="shared" si="17"/>
        <v>-1.1</v>
      </c>
      <c r="D62" s="30">
        <f t="shared" si="18"/>
        <v>-1.3</v>
      </c>
      <c r="E62" s="30">
        <f t="shared" si="18"/>
        <v>-1.1</v>
      </c>
      <c r="F62" s="30">
        <f t="shared" si="18"/>
        <v>-1</v>
      </c>
      <c r="G62" s="30">
        <f t="shared" si="18"/>
        <v>-0.9</v>
      </c>
      <c r="H62" s="30">
        <f t="shared" si="18"/>
        <v>-1.3</v>
      </c>
      <c r="I62" s="30">
        <f t="shared" si="18"/>
        <v>-1.1</v>
      </c>
      <c r="J62" s="30">
        <f t="shared" si="18"/>
        <v>-1</v>
      </c>
      <c r="K62" s="30">
        <f t="shared" si="18"/>
        <v>-0.9</v>
      </c>
      <c r="L62" s="30">
        <f t="shared" si="18"/>
        <v>-1.2</v>
      </c>
      <c r="M62" s="30">
        <f t="shared" si="18"/>
        <v>-1.2</v>
      </c>
      <c r="N62" s="30">
        <f t="shared" si="18"/>
        <v>-1.1</v>
      </c>
      <c r="O62" s="30">
        <f t="shared" si="19"/>
        <v>-1.1</v>
      </c>
    </row>
    <row r="63" spans="1:15" ht="12" customHeight="1">
      <c r="A63" s="2">
        <v>2008</v>
      </c>
      <c r="B63" s="2"/>
      <c r="C63" s="29">
        <f t="shared" si="17"/>
        <v>-2.9</v>
      </c>
      <c r="D63" s="30">
        <f t="shared" si="18"/>
        <v>-3</v>
      </c>
      <c r="E63" s="30">
        <f t="shared" si="18"/>
        <v>-3.2</v>
      </c>
      <c r="F63" s="30">
        <f t="shared" si="18"/>
        <v>-3.2</v>
      </c>
      <c r="G63" s="30">
        <f t="shared" si="18"/>
        <v>-3.6</v>
      </c>
      <c r="H63" s="30">
        <f t="shared" si="18"/>
        <v>-3.6</v>
      </c>
      <c r="I63" s="30">
        <f t="shared" si="18"/>
        <v>-3.3</v>
      </c>
      <c r="J63" s="30">
        <f t="shared" si="18"/>
        <v>-3.6</v>
      </c>
      <c r="K63" s="30">
        <f t="shared" si="18"/>
        <v>-3.7</v>
      </c>
      <c r="L63" s="30">
        <f t="shared" si="18"/>
        <v>-3.5</v>
      </c>
      <c r="M63" s="30">
        <f t="shared" si="18"/>
        <v>-3.2</v>
      </c>
      <c r="N63" s="30">
        <f t="shared" si="18"/>
        <v>-3.3</v>
      </c>
      <c r="O63" s="30">
        <f t="shared" si="19"/>
        <v>-3.3</v>
      </c>
    </row>
    <row r="64" spans="1:15" ht="12" customHeight="1">
      <c r="A64" s="2">
        <v>2009</v>
      </c>
      <c r="B64" s="2"/>
      <c r="C64" s="29">
        <f t="shared" si="17"/>
        <v>-3</v>
      </c>
      <c r="D64" s="30">
        <f aca="true" t="shared" si="20" ref="D64:N64">ROUND(SUM(D54/D53)*100-100,1)</f>
        <v>-2.9</v>
      </c>
      <c r="E64" s="30">
        <f t="shared" si="20"/>
        <v>-2.8</v>
      </c>
      <c r="F64" s="30">
        <f t="shared" si="20"/>
        <v>-2.7</v>
      </c>
      <c r="G64" s="30">
        <f t="shared" si="20"/>
        <v>-2.5</v>
      </c>
      <c r="H64" s="30">
        <f t="shared" si="20"/>
        <v>-2.1</v>
      </c>
      <c r="I64" s="30">
        <f t="shared" si="20"/>
        <v>-2.1</v>
      </c>
      <c r="J64" s="30">
        <f t="shared" si="20"/>
        <v>-1.6</v>
      </c>
      <c r="K64" s="30">
        <f t="shared" si="20"/>
        <v>-1.5</v>
      </c>
      <c r="L64" s="30">
        <f t="shared" si="20"/>
        <v>-1.4</v>
      </c>
      <c r="M64" s="30">
        <f t="shared" si="20"/>
        <v>-1.9</v>
      </c>
      <c r="N64" s="30">
        <f t="shared" si="20"/>
        <v>-1.8</v>
      </c>
      <c r="O64" s="30">
        <f t="shared" si="19"/>
        <v>-2.2</v>
      </c>
    </row>
    <row r="65" spans="1:15" ht="12" customHeight="1">
      <c r="A65" s="2">
        <v>2010</v>
      </c>
      <c r="B65" s="2"/>
      <c r="C65" s="29">
        <f t="shared" si="17"/>
        <v>-1.9</v>
      </c>
      <c r="D65" s="30">
        <f aca="true" t="shared" si="21" ref="D65:N67">ROUND(SUM(D55/D54)*100-100,1)</f>
        <v>-1.8</v>
      </c>
      <c r="E65" s="30">
        <f t="shared" si="21"/>
        <v>-1.8</v>
      </c>
      <c r="F65" s="30">
        <f t="shared" si="21"/>
        <v>-1.8</v>
      </c>
      <c r="G65" s="30">
        <f t="shared" si="21"/>
        <v>-1.8</v>
      </c>
      <c r="H65" s="30">
        <f t="shared" si="21"/>
        <v>-2</v>
      </c>
      <c r="I65" s="30">
        <f t="shared" si="21"/>
        <v>-1.7</v>
      </c>
      <c r="J65" s="30">
        <f t="shared" si="21"/>
        <v>-1.8</v>
      </c>
      <c r="K65" s="30">
        <f t="shared" si="21"/>
        <v>-2</v>
      </c>
      <c r="L65" s="30">
        <f t="shared" si="21"/>
        <v>-2.3</v>
      </c>
      <c r="M65" s="30">
        <f t="shared" si="21"/>
        <v>-2.2</v>
      </c>
      <c r="N65" s="30">
        <f t="shared" si="21"/>
        <v>-2.6</v>
      </c>
      <c r="O65" s="30">
        <f t="shared" si="19"/>
        <v>-2</v>
      </c>
    </row>
    <row r="66" spans="1:15" ht="12" customHeight="1">
      <c r="A66" s="2">
        <v>2011</v>
      </c>
      <c r="B66" s="2"/>
      <c r="C66" s="29">
        <f t="shared" si="17"/>
        <v>-2.5</v>
      </c>
      <c r="D66" s="30">
        <f t="shared" si="21"/>
        <v>-2.5</v>
      </c>
      <c r="E66" s="30">
        <f t="shared" si="21"/>
        <v>-2.6</v>
      </c>
      <c r="F66" s="30">
        <f t="shared" si="21"/>
        <v>-2.8</v>
      </c>
      <c r="G66" s="30">
        <f t="shared" si="21"/>
        <v>-2.7</v>
      </c>
      <c r="H66" s="30">
        <f t="shared" si="21"/>
        <v>-2.5</v>
      </c>
      <c r="I66" s="30">
        <f t="shared" si="21"/>
        <v>-3.1</v>
      </c>
      <c r="J66" s="30">
        <f t="shared" si="21"/>
        <v>-3.1</v>
      </c>
      <c r="K66" s="30">
        <f t="shared" si="21"/>
        <v>-3</v>
      </c>
      <c r="L66" s="30">
        <f t="shared" si="21"/>
        <v>-2.9</v>
      </c>
      <c r="M66" s="30">
        <f t="shared" si="21"/>
        <v>-2.5</v>
      </c>
      <c r="N66" s="30">
        <f t="shared" si="21"/>
        <v>-2.1</v>
      </c>
      <c r="O66" s="90">
        <f t="shared" si="19"/>
        <v>-2.7</v>
      </c>
    </row>
    <row r="67" spans="1:15" ht="12" customHeight="1">
      <c r="A67" s="2">
        <v>2012</v>
      </c>
      <c r="B67" s="2"/>
      <c r="C67" s="29">
        <f t="shared" si="17"/>
        <v>-2</v>
      </c>
      <c r="D67" s="30">
        <f t="shared" si="21"/>
        <v>-1.6</v>
      </c>
      <c r="E67" s="30">
        <f t="shared" si="21"/>
        <v>-1.6</v>
      </c>
      <c r="F67" s="30">
        <f t="shared" si="21"/>
        <v>-1.4</v>
      </c>
      <c r="G67" s="30">
        <f t="shared" si="21"/>
        <v>-1.5</v>
      </c>
      <c r="H67" s="30">
        <f t="shared" si="21"/>
        <v>-1.4</v>
      </c>
      <c r="I67" s="30">
        <f t="shared" si="21"/>
        <v>-1.2</v>
      </c>
      <c r="J67" s="30">
        <f t="shared" si="21"/>
        <v>-0.9</v>
      </c>
      <c r="K67" s="30">
        <f t="shared" si="21"/>
        <v>-1.1</v>
      </c>
      <c r="L67" s="30">
        <f t="shared" si="21"/>
        <v>-1.1</v>
      </c>
      <c r="M67" s="30">
        <f t="shared" si="21"/>
        <v>-1.3</v>
      </c>
      <c r="N67" s="30">
        <f t="shared" si="21"/>
        <v>-1.4</v>
      </c>
      <c r="O67" s="90">
        <f t="shared" si="19"/>
        <v>-1.3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2" ref="D71:N78">ROUND(SUM(E50/D50)*100-100,1)</f>
        <v>0</v>
      </c>
      <c r="F71" s="30">
        <f t="shared" si="22"/>
        <v>-0.3</v>
      </c>
      <c r="G71" s="30">
        <f t="shared" si="22"/>
        <v>-0.2</v>
      </c>
      <c r="H71" s="30">
        <f t="shared" si="22"/>
        <v>0</v>
      </c>
      <c r="I71" s="30">
        <f t="shared" si="22"/>
        <v>-0.5</v>
      </c>
      <c r="J71" s="30">
        <f t="shared" si="22"/>
        <v>-0.4</v>
      </c>
      <c r="K71" s="30">
        <f t="shared" si="22"/>
        <v>-0.8</v>
      </c>
      <c r="L71" s="30">
        <f t="shared" si="22"/>
        <v>-0.6</v>
      </c>
      <c r="M71" s="30">
        <f t="shared" si="22"/>
        <v>-0.6</v>
      </c>
      <c r="N71" s="30">
        <f t="shared" si="22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3" ref="C72:C78">ROUND(SUM(C51/N50)*100-100,1)</f>
        <v>-0.3</v>
      </c>
      <c r="D72" s="30">
        <f t="shared" si="22"/>
        <v>-0.1</v>
      </c>
      <c r="E72" s="30">
        <f t="shared" si="22"/>
        <v>-0.2</v>
      </c>
      <c r="F72" s="30">
        <f t="shared" si="22"/>
        <v>-0.2</v>
      </c>
      <c r="G72" s="30">
        <f t="shared" si="22"/>
        <v>-0.2</v>
      </c>
      <c r="H72" s="30">
        <f t="shared" si="22"/>
        <v>-0.1</v>
      </c>
      <c r="I72" s="30">
        <f t="shared" si="22"/>
        <v>-0.6</v>
      </c>
      <c r="J72" s="30">
        <f t="shared" si="22"/>
        <v>-0.3</v>
      </c>
      <c r="K72" s="30">
        <f t="shared" si="22"/>
        <v>-0.2</v>
      </c>
      <c r="L72" s="30">
        <f t="shared" si="22"/>
        <v>-0.1</v>
      </c>
      <c r="M72" s="30">
        <f t="shared" si="22"/>
        <v>-0.3</v>
      </c>
      <c r="N72" s="30">
        <f t="shared" si="22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3"/>
        <v>1.5</v>
      </c>
      <c r="D73" s="30">
        <f t="shared" si="22"/>
        <v>-0.3</v>
      </c>
      <c r="E73" s="30">
        <f t="shared" si="22"/>
        <v>0</v>
      </c>
      <c r="F73" s="30">
        <f t="shared" si="22"/>
        <v>-0.1</v>
      </c>
      <c r="G73" s="30">
        <f t="shared" si="22"/>
        <v>-0.1</v>
      </c>
      <c r="H73" s="30">
        <f t="shared" si="22"/>
        <v>-0.5</v>
      </c>
      <c r="I73" s="30">
        <f>ROUND(SUM(I52/H52)*100-100,1)</f>
        <v>-0.4</v>
      </c>
      <c r="J73" s="30">
        <f t="shared" si="22"/>
        <v>-0.2</v>
      </c>
      <c r="K73" s="30">
        <f t="shared" si="22"/>
        <v>-0.1</v>
      </c>
      <c r="L73" s="30">
        <f t="shared" si="22"/>
        <v>-0.3</v>
      </c>
      <c r="M73" s="30">
        <f t="shared" si="22"/>
        <v>-0.3</v>
      </c>
      <c r="N73" s="30">
        <f t="shared" si="22"/>
        <v>-0.1</v>
      </c>
      <c r="O73" s="26" t="s">
        <v>13</v>
      </c>
    </row>
    <row r="74" spans="1:15" ht="12" customHeight="1">
      <c r="A74" s="2">
        <v>2008</v>
      </c>
      <c r="C74" s="29">
        <f t="shared" si="23"/>
        <v>-0.4</v>
      </c>
      <c r="D74" s="30">
        <f t="shared" si="22"/>
        <v>-0.4</v>
      </c>
      <c r="E74" s="30">
        <f t="shared" si="22"/>
        <v>-0.2</v>
      </c>
      <c r="F74" s="30">
        <f t="shared" si="22"/>
        <v>-0.1</v>
      </c>
      <c r="G74" s="30">
        <f t="shared" si="22"/>
        <v>-0.4</v>
      </c>
      <c r="H74" s="30">
        <f t="shared" si="22"/>
        <v>-0.5</v>
      </c>
      <c r="I74" s="30">
        <f t="shared" si="22"/>
        <v>-0.1</v>
      </c>
      <c r="J74" s="30">
        <f t="shared" si="22"/>
        <v>-0.5</v>
      </c>
      <c r="K74" s="30">
        <f t="shared" si="22"/>
        <v>-0.2</v>
      </c>
      <c r="L74" s="30">
        <f t="shared" si="22"/>
        <v>-0.1</v>
      </c>
      <c r="M74" s="30">
        <f t="shared" si="22"/>
        <v>0</v>
      </c>
      <c r="N74" s="30">
        <f t="shared" si="22"/>
        <v>-0.2</v>
      </c>
      <c r="O74" s="26" t="s">
        <v>13</v>
      </c>
    </row>
    <row r="75" spans="1:15" ht="12" customHeight="1">
      <c r="A75" s="2">
        <v>2009</v>
      </c>
      <c r="C75" s="29">
        <f t="shared" si="23"/>
        <v>-0.1</v>
      </c>
      <c r="D75" s="30">
        <f t="shared" si="22"/>
        <v>-0.3</v>
      </c>
      <c r="E75" s="30">
        <f t="shared" si="22"/>
        <v>-0.1</v>
      </c>
      <c r="F75" s="30">
        <f t="shared" si="22"/>
        <v>0</v>
      </c>
      <c r="G75" s="30">
        <f t="shared" si="22"/>
        <v>-0.2</v>
      </c>
      <c r="H75" s="30">
        <f t="shared" si="22"/>
        <v>-0.1</v>
      </c>
      <c r="I75" s="30">
        <f t="shared" si="22"/>
        <v>-0.1</v>
      </c>
      <c r="J75" s="30">
        <f t="shared" si="22"/>
        <v>-0.1</v>
      </c>
      <c r="K75" s="30">
        <f t="shared" si="22"/>
        <v>-0.1</v>
      </c>
      <c r="L75" s="30">
        <f t="shared" si="22"/>
        <v>0</v>
      </c>
      <c r="M75" s="30">
        <f t="shared" si="22"/>
        <v>-0.4</v>
      </c>
      <c r="N75" s="30">
        <f t="shared" si="22"/>
        <v>-0.1</v>
      </c>
      <c r="O75" s="26" t="s">
        <v>13</v>
      </c>
    </row>
    <row r="76" spans="1:15" ht="12" customHeight="1">
      <c r="A76" s="2">
        <v>2010</v>
      </c>
      <c r="C76" s="29">
        <f t="shared" si="23"/>
        <v>-0.2</v>
      </c>
      <c r="D76" s="30">
        <f t="shared" si="22"/>
        <v>-0.2</v>
      </c>
      <c r="E76" s="30">
        <f t="shared" si="22"/>
        <v>-0.1</v>
      </c>
      <c r="F76" s="30">
        <f t="shared" si="22"/>
        <v>0</v>
      </c>
      <c r="G76" s="30">
        <f t="shared" si="22"/>
        <v>-0.2</v>
      </c>
      <c r="H76" s="30">
        <f t="shared" si="22"/>
        <v>-0.3</v>
      </c>
      <c r="I76" s="30">
        <f t="shared" si="22"/>
        <v>0.2</v>
      </c>
      <c r="J76" s="30">
        <f t="shared" si="22"/>
        <v>-0.2</v>
      </c>
      <c r="K76" s="30">
        <f t="shared" si="22"/>
        <v>-0.3</v>
      </c>
      <c r="L76" s="30">
        <f t="shared" si="22"/>
        <v>-0.3</v>
      </c>
      <c r="M76" s="30">
        <f t="shared" si="22"/>
        <v>-0.3</v>
      </c>
      <c r="N76" s="30">
        <f t="shared" si="22"/>
        <v>-0.5</v>
      </c>
      <c r="O76" s="26" t="s">
        <v>13</v>
      </c>
    </row>
    <row r="77" spans="1:15" ht="12" customHeight="1">
      <c r="A77" s="2">
        <v>2011</v>
      </c>
      <c r="C77" s="29">
        <f t="shared" si="23"/>
        <v>-0.1</v>
      </c>
      <c r="D77" s="30">
        <f t="shared" si="22"/>
        <v>-0.2</v>
      </c>
      <c r="E77" s="30">
        <f t="shared" si="22"/>
        <v>-0.2</v>
      </c>
      <c r="F77" s="30">
        <f t="shared" si="22"/>
        <v>-0.2</v>
      </c>
      <c r="G77" s="30">
        <f t="shared" si="22"/>
        <v>-0.1</v>
      </c>
      <c r="H77" s="30">
        <f t="shared" si="22"/>
        <v>-0.1</v>
      </c>
      <c r="I77" s="30">
        <f t="shared" si="22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</v>
      </c>
      <c r="D78" s="30">
        <f t="shared" si="22"/>
        <v>0.1</v>
      </c>
      <c r="E78" s="30">
        <f t="shared" si="22"/>
        <v>-0.2</v>
      </c>
      <c r="F78" s="30">
        <f t="shared" si="22"/>
        <v>0</v>
      </c>
      <c r="G78" s="30">
        <f t="shared" si="22"/>
        <v>-0.2</v>
      </c>
      <c r="H78" s="30">
        <f t="shared" si="22"/>
        <v>0</v>
      </c>
      <c r="I78" s="30">
        <f t="shared" si="22"/>
        <v>-0.1</v>
      </c>
      <c r="J78" s="30">
        <f t="shared" si="22"/>
        <v>0</v>
      </c>
      <c r="K78" s="30">
        <f t="shared" si="22"/>
        <v>-0.4</v>
      </c>
      <c r="L78" s="30">
        <f t="shared" si="22"/>
        <v>-0.2</v>
      </c>
      <c r="M78" s="30">
        <f t="shared" si="22"/>
        <v>-0.2</v>
      </c>
      <c r="N78" s="30">
        <f t="shared" si="22"/>
        <v>-0.1</v>
      </c>
      <c r="O78" s="26" t="s">
        <v>13</v>
      </c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41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4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>
        <v>106.3</v>
      </c>
      <c r="J24" s="23">
        <v>106.2</v>
      </c>
      <c r="K24" s="23">
        <v>104.3</v>
      </c>
      <c r="L24" s="23">
        <v>103.8</v>
      </c>
      <c r="M24" s="23">
        <v>103.4</v>
      </c>
      <c r="N24" s="23">
        <v>109.1</v>
      </c>
      <c r="O24" s="89">
        <f t="shared" si="0"/>
        <v>104.2</v>
      </c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>
        <f t="shared" si="6"/>
        <v>2.1</v>
      </c>
      <c r="J34" s="30">
        <f t="shared" si="6"/>
        <v>1.8</v>
      </c>
      <c r="K34" s="30">
        <f t="shared" si="6"/>
        <v>2.2</v>
      </c>
      <c r="L34" s="30">
        <f t="shared" si="6"/>
        <v>1.7</v>
      </c>
      <c r="M34" s="30">
        <f t="shared" si="6"/>
        <v>2.1</v>
      </c>
      <c r="N34" s="30">
        <f t="shared" si="6"/>
        <v>2.9</v>
      </c>
      <c r="O34" s="90">
        <f t="shared" si="6"/>
        <v>1.9</v>
      </c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>
        <f t="shared" si="14"/>
        <v>3.4</v>
      </c>
      <c r="J45" s="30">
        <f t="shared" si="14"/>
        <v>-0.1</v>
      </c>
      <c r="K45" s="30">
        <f t="shared" si="14"/>
        <v>-1.8</v>
      </c>
      <c r="L45" s="30">
        <f t="shared" si="14"/>
        <v>-0.5</v>
      </c>
      <c r="M45" s="30">
        <f t="shared" si="14"/>
        <v>-0.4</v>
      </c>
      <c r="N45" s="30">
        <f t="shared" si="14"/>
        <v>5.5</v>
      </c>
      <c r="O45" s="26" t="s">
        <v>13</v>
      </c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7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>
        <v>112.4</v>
      </c>
      <c r="J57" s="23">
        <v>112.4</v>
      </c>
      <c r="K57" s="23">
        <v>112.5</v>
      </c>
      <c r="L57" s="23">
        <v>110.5</v>
      </c>
      <c r="M57" s="23">
        <v>110.5</v>
      </c>
      <c r="N57" s="23">
        <v>110.6</v>
      </c>
      <c r="O57" s="89">
        <f t="shared" si="15"/>
        <v>113</v>
      </c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7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>
        <f t="shared" si="20"/>
        <v>-15.9</v>
      </c>
      <c r="J67" s="30">
        <f t="shared" si="20"/>
        <v>-15</v>
      </c>
      <c r="K67" s="30">
        <f t="shared" si="20"/>
        <v>-15</v>
      </c>
      <c r="L67" s="30">
        <f t="shared" si="20"/>
        <v>-4.7</v>
      </c>
      <c r="M67" s="30">
        <f t="shared" si="20"/>
        <v>-4.7</v>
      </c>
      <c r="N67" s="30">
        <f t="shared" si="20"/>
        <v>-4.7</v>
      </c>
      <c r="O67" s="90">
        <f t="shared" si="18"/>
        <v>-12.3</v>
      </c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0">
        <f t="shared" si="21"/>
        <v>0.1</v>
      </c>
      <c r="L78" s="30">
        <f t="shared" si="21"/>
        <v>-1.8</v>
      </c>
      <c r="M78" s="30">
        <f t="shared" si="21"/>
        <v>0</v>
      </c>
      <c r="N78" s="30">
        <f t="shared" si="21"/>
        <v>0.1</v>
      </c>
      <c r="O78" s="26" t="s">
        <v>13</v>
      </c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41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4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>
        <v>116.8</v>
      </c>
      <c r="J24" s="23">
        <v>116.4</v>
      </c>
      <c r="K24" s="23">
        <v>113.7</v>
      </c>
      <c r="L24" s="23">
        <v>113.4</v>
      </c>
      <c r="M24" s="23">
        <v>112.5</v>
      </c>
      <c r="N24" s="23">
        <v>118.8</v>
      </c>
      <c r="O24" s="89">
        <f t="shared" si="0"/>
        <v>113.9</v>
      </c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>
        <f t="shared" si="6"/>
        <v>2.1</v>
      </c>
      <c r="J34" s="30">
        <f t="shared" si="6"/>
        <v>1.9</v>
      </c>
      <c r="K34" s="30">
        <f t="shared" si="6"/>
        <v>2.2</v>
      </c>
      <c r="L34" s="30">
        <f t="shared" si="6"/>
        <v>1.9</v>
      </c>
      <c r="M34" s="30">
        <f t="shared" si="6"/>
        <v>2.1</v>
      </c>
      <c r="N34" s="30">
        <f t="shared" si="6"/>
        <v>2.1</v>
      </c>
      <c r="O34" s="90">
        <f t="shared" si="6"/>
        <v>2.2</v>
      </c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>
        <f t="shared" si="14"/>
        <v>2.6</v>
      </c>
      <c r="J45" s="30">
        <f t="shared" si="14"/>
        <v>-0.3</v>
      </c>
      <c r="K45" s="30">
        <f t="shared" si="14"/>
        <v>-2.3</v>
      </c>
      <c r="L45" s="30">
        <f t="shared" si="14"/>
        <v>-0.3</v>
      </c>
      <c r="M45" s="30">
        <f t="shared" si="14"/>
        <v>-0.8</v>
      </c>
      <c r="N45" s="30">
        <f t="shared" si="14"/>
        <v>5.6</v>
      </c>
      <c r="O45" s="26" t="s">
        <v>13</v>
      </c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53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69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8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>
        <v>109.9</v>
      </c>
      <c r="J58" s="23">
        <v>109.9</v>
      </c>
      <c r="K58" s="23">
        <v>109.8</v>
      </c>
      <c r="L58" s="23">
        <v>110.4</v>
      </c>
      <c r="M58" s="23">
        <v>110.1</v>
      </c>
      <c r="N58" s="23">
        <v>110.2</v>
      </c>
      <c r="O58" s="89">
        <f t="shared" si="15"/>
        <v>110.2</v>
      </c>
    </row>
    <row r="59" ht="4.5" customHeight="1"/>
    <row r="60" spans="1:15" ht="12.75">
      <c r="A60" s="4" t="s">
        <v>38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8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aca="true" t="shared" si="26" ref="E68:N68">ROUND(SUM(E58/E57)*100-100,1)</f>
        <v>0.1</v>
      </c>
      <c r="F68" s="30">
        <f t="shared" si="26"/>
        <v>-0.2</v>
      </c>
      <c r="G68" s="30">
        <f t="shared" si="26"/>
        <v>-0.5</v>
      </c>
      <c r="H68" s="30">
        <f t="shared" si="26"/>
        <v>-0.6</v>
      </c>
      <c r="I68" s="30">
        <f t="shared" si="26"/>
        <v>-0.7</v>
      </c>
      <c r="J68" s="30">
        <f t="shared" si="26"/>
        <v>-0.1</v>
      </c>
      <c r="K68" s="30">
        <f t="shared" si="26"/>
        <v>-0.2</v>
      </c>
      <c r="L68" s="30">
        <f t="shared" si="26"/>
        <v>0.3</v>
      </c>
      <c r="M68" s="30">
        <f t="shared" si="26"/>
        <v>-0.3</v>
      </c>
      <c r="N68" s="30">
        <f t="shared" si="26"/>
        <v>-0.2</v>
      </c>
      <c r="O68" s="90">
        <f t="shared" si="20"/>
        <v>0</v>
      </c>
    </row>
    <row r="69" ht="4.5" customHeight="1"/>
    <row r="70" spans="1:15" ht="12.75">
      <c r="A70" s="4" t="s">
        <v>39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7" ref="D72:N79">ROUND(SUM(D51/C51)*100-100,1)</f>
        <v>0</v>
      </c>
      <c r="E72" s="30">
        <f t="shared" si="27"/>
        <v>0.1</v>
      </c>
      <c r="F72" s="30">
        <f t="shared" si="27"/>
        <v>0.1</v>
      </c>
      <c r="G72" s="30">
        <f t="shared" si="27"/>
        <v>0.1</v>
      </c>
      <c r="H72" s="30">
        <f t="shared" si="27"/>
        <v>0.1</v>
      </c>
      <c r="I72" s="30">
        <f t="shared" si="27"/>
        <v>-0.2</v>
      </c>
      <c r="J72" s="30">
        <f t="shared" si="27"/>
        <v>0.1</v>
      </c>
      <c r="K72" s="30">
        <f t="shared" si="27"/>
        <v>-0.7</v>
      </c>
      <c r="L72" s="30">
        <f t="shared" si="27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8" ref="C73:C79">ROUND(SUM(C52/N51)*100-100,1)</f>
        <v>0.5</v>
      </c>
      <c r="D73" s="30">
        <f t="shared" si="27"/>
        <v>0.2</v>
      </c>
      <c r="E73" s="30">
        <f t="shared" si="27"/>
        <v>0.1</v>
      </c>
      <c r="F73" s="30">
        <f t="shared" si="27"/>
        <v>0</v>
      </c>
      <c r="G73" s="30">
        <f t="shared" si="27"/>
        <v>0.1</v>
      </c>
      <c r="H73" s="30">
        <f t="shared" si="27"/>
        <v>0.1</v>
      </c>
      <c r="I73" s="30">
        <f t="shared" si="27"/>
        <v>0.1</v>
      </c>
      <c r="J73" s="30">
        <f t="shared" si="27"/>
        <v>0</v>
      </c>
      <c r="K73" s="30">
        <f t="shared" si="27"/>
        <v>0.1</v>
      </c>
      <c r="L73" s="30">
        <f t="shared" si="27"/>
        <v>0</v>
      </c>
      <c r="M73" s="30">
        <f t="shared" si="27"/>
        <v>0.6</v>
      </c>
      <c r="N73" s="30">
        <f t="shared" si="27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8"/>
        <v>1</v>
      </c>
      <c r="D74" s="30">
        <f t="shared" si="27"/>
        <v>0.2</v>
      </c>
      <c r="E74" s="30">
        <f t="shared" si="27"/>
        <v>0.4</v>
      </c>
      <c r="F74" s="30">
        <f t="shared" si="27"/>
        <v>0.1</v>
      </c>
      <c r="G74" s="30">
        <f t="shared" si="27"/>
        <v>-0.1</v>
      </c>
      <c r="H74" s="30">
        <f t="shared" si="27"/>
        <v>0</v>
      </c>
      <c r="I74" s="30">
        <f t="shared" si="27"/>
        <v>0.2</v>
      </c>
      <c r="J74" s="30">
        <f t="shared" si="27"/>
        <v>0.3</v>
      </c>
      <c r="K74" s="30">
        <f t="shared" si="27"/>
        <v>0</v>
      </c>
      <c r="L74" s="30">
        <f t="shared" si="27"/>
        <v>0.1</v>
      </c>
      <c r="M74" s="30">
        <f t="shared" si="27"/>
        <v>0.3</v>
      </c>
      <c r="N74" s="30">
        <f t="shared" si="27"/>
        <v>0</v>
      </c>
      <c r="O74" s="26" t="s">
        <v>13</v>
      </c>
    </row>
    <row r="75" spans="1:15" ht="12" customHeight="1">
      <c r="A75" s="2">
        <v>2008</v>
      </c>
      <c r="C75" s="29">
        <f t="shared" si="28"/>
        <v>0.8</v>
      </c>
      <c r="D75" s="30">
        <f t="shared" si="27"/>
        <v>0.3</v>
      </c>
      <c r="E75" s="30">
        <f t="shared" si="27"/>
        <v>0.1</v>
      </c>
      <c r="F75" s="30">
        <f t="shared" si="27"/>
        <v>0.1</v>
      </c>
      <c r="G75" s="30">
        <f t="shared" si="27"/>
        <v>0.2</v>
      </c>
      <c r="H75" s="30">
        <f t="shared" si="27"/>
        <v>0.1</v>
      </c>
      <c r="I75" s="30">
        <f t="shared" si="27"/>
        <v>0</v>
      </c>
      <c r="J75" s="30">
        <f t="shared" si="27"/>
        <v>-0.1</v>
      </c>
      <c r="K75" s="30">
        <f t="shared" si="27"/>
        <v>0</v>
      </c>
      <c r="L75" s="30">
        <f t="shared" si="27"/>
        <v>0.2</v>
      </c>
      <c r="M75" s="30">
        <f t="shared" si="27"/>
        <v>0.1</v>
      </c>
      <c r="N75" s="30">
        <f t="shared" si="27"/>
        <v>0</v>
      </c>
      <c r="O75" s="26" t="s">
        <v>13</v>
      </c>
    </row>
    <row r="76" spans="1:15" ht="12" customHeight="1">
      <c r="A76" s="2">
        <v>2009</v>
      </c>
      <c r="C76" s="29">
        <f t="shared" si="28"/>
        <v>0.5</v>
      </c>
      <c r="D76" s="30">
        <f t="shared" si="27"/>
        <v>0.1</v>
      </c>
      <c r="E76" s="30">
        <f t="shared" si="27"/>
        <v>0.1</v>
      </c>
      <c r="F76" s="30">
        <f t="shared" si="27"/>
        <v>0.2</v>
      </c>
      <c r="G76" s="30">
        <f t="shared" si="27"/>
        <v>0.2</v>
      </c>
      <c r="H76" s="30">
        <f t="shared" si="27"/>
        <v>0</v>
      </c>
      <c r="I76" s="30">
        <f t="shared" si="27"/>
        <v>0.2</v>
      </c>
      <c r="J76" s="30">
        <f t="shared" si="27"/>
        <v>0.2</v>
      </c>
      <c r="K76" s="30">
        <f t="shared" si="27"/>
        <v>0</v>
      </c>
      <c r="L76" s="30">
        <f t="shared" si="27"/>
        <v>0.6</v>
      </c>
      <c r="M76" s="30">
        <f t="shared" si="27"/>
        <v>-0.2</v>
      </c>
      <c r="N76" s="30">
        <f t="shared" si="27"/>
        <v>0.2</v>
      </c>
      <c r="O76" s="26" t="s">
        <v>13</v>
      </c>
    </row>
    <row r="77" spans="1:15" ht="12" customHeight="1">
      <c r="A77" s="2">
        <v>2010</v>
      </c>
      <c r="C77" s="29">
        <f t="shared" si="28"/>
        <v>-0.3</v>
      </c>
      <c r="D77" s="30">
        <f t="shared" si="27"/>
        <v>-0.5</v>
      </c>
      <c r="E77" s="30">
        <f t="shared" si="27"/>
        <v>0</v>
      </c>
      <c r="F77" s="30">
        <f t="shared" si="27"/>
        <v>0.4</v>
      </c>
      <c r="G77" s="30">
        <f t="shared" si="27"/>
        <v>0.2</v>
      </c>
      <c r="H77" s="30">
        <f t="shared" si="27"/>
        <v>0.1</v>
      </c>
      <c r="I77" s="30">
        <f t="shared" si="27"/>
        <v>0.1</v>
      </c>
      <c r="J77" s="30">
        <f t="shared" si="27"/>
        <v>0.4</v>
      </c>
      <c r="K77" s="30">
        <f t="shared" si="27"/>
        <v>0.1</v>
      </c>
      <c r="L77" s="30">
        <f t="shared" si="27"/>
        <v>0</v>
      </c>
      <c r="M77" s="30">
        <f t="shared" si="27"/>
        <v>0.1</v>
      </c>
      <c r="N77" s="30">
        <f t="shared" si="27"/>
        <v>-0.2</v>
      </c>
      <c r="O77" s="26" t="s">
        <v>13</v>
      </c>
    </row>
    <row r="78" spans="1:15" ht="12" customHeight="1">
      <c r="A78" s="2">
        <v>2011</v>
      </c>
      <c r="C78" s="29">
        <f t="shared" si="28"/>
        <v>0.2</v>
      </c>
      <c r="D78" s="30">
        <f t="shared" si="27"/>
        <v>0.9</v>
      </c>
      <c r="E78" s="30">
        <f t="shared" si="27"/>
        <v>0.3</v>
      </c>
      <c r="F78" s="30">
        <f t="shared" si="27"/>
        <v>0.3</v>
      </c>
      <c r="G78" s="30">
        <f t="shared" si="27"/>
        <v>0</v>
      </c>
      <c r="H78" s="30">
        <f t="shared" si="27"/>
        <v>0.1</v>
      </c>
      <c r="I78" s="30">
        <f t="shared" si="27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8"/>
        <v>0.1</v>
      </c>
      <c r="D79" s="30">
        <f t="shared" si="27"/>
        <v>0.1</v>
      </c>
      <c r="E79" s="30">
        <f t="shared" si="27"/>
        <v>-0.2</v>
      </c>
      <c r="F79" s="30">
        <f t="shared" si="27"/>
        <v>0</v>
      </c>
      <c r="G79" s="30">
        <f t="shared" si="27"/>
        <v>-0.4</v>
      </c>
      <c r="H79" s="30">
        <f t="shared" si="27"/>
        <v>0</v>
      </c>
      <c r="I79" s="30">
        <f t="shared" si="27"/>
        <v>-0.1</v>
      </c>
      <c r="J79" s="30">
        <f t="shared" si="27"/>
        <v>0</v>
      </c>
      <c r="K79" s="30">
        <f t="shared" si="27"/>
        <v>-0.1</v>
      </c>
      <c r="L79" s="30">
        <f t="shared" si="27"/>
        <v>0.5</v>
      </c>
      <c r="M79" s="30">
        <f t="shared" si="27"/>
        <v>-0.3</v>
      </c>
      <c r="N79" s="30">
        <f t="shared" si="27"/>
        <v>0.1</v>
      </c>
      <c r="O79" s="26" t="s">
        <v>13</v>
      </c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2011-11-10T07:17:57Z</cp:lastPrinted>
  <dcterms:created xsi:type="dcterms:W3CDTF">2010-02-09T07:58:59Z</dcterms:created>
  <dcterms:modified xsi:type="dcterms:W3CDTF">2013-01-16T07:18:32Z</dcterms:modified>
  <cp:category/>
  <cp:version/>
  <cp:contentType/>
  <cp:contentStatus/>
</cp:coreProperties>
</file>