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14385" yWindow="65521" windowWidth="14430" windowHeight="14055" tabRatio="599" activeTab="0"/>
  </bookViews>
  <sheets>
    <sheet name="Seite 3" sheetId="1" r:id="rId1"/>
    <sheet name="Seite 6" sheetId="43" r:id="rId2"/>
    <sheet name="Seite 7" sheetId="44" r:id="rId3"/>
    <sheet name="Seite 8" sheetId="42" r:id="rId4"/>
    <sheet name="Seite 9" sheetId="41" r:id="rId5"/>
    <sheet name="Seite 10" sheetId="33" r:id="rId6"/>
    <sheet name="Seite 11" sheetId="35" r:id="rId7"/>
    <sheet name="Seite 12" sheetId="37" r:id="rId8"/>
  </sheets>
  <definedNames/>
  <calcPr calcId="191029"/>
</workbook>
</file>

<file path=xl/sharedStrings.xml><?xml version="1.0" encoding="utf-8"?>
<sst xmlns="http://schemas.openxmlformats.org/spreadsheetml/2006/main" count="607" uniqueCount="340">
  <si>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</si>
  <si>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</si>
  <si>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</si>
  <si>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</si>
  <si>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</si>
  <si>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</si>
  <si>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</si>
  <si>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</si>
  <si>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</si>
  <si>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</si>
  <si>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</si>
  <si>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</si>
  <si>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</si>
  <si>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</si>
  <si>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</si>
  <si>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</si>
  <si>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</si>
  <si>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</si>
  <si>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</si>
  <si>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</si>
  <si>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</si>
  <si>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</si>
  <si>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</si>
  <si>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</si>
  <si>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</si>
  <si>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</si>
  <si>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</si>
  <si>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</si>
  <si>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</si>
  <si>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</si>
  <si>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</si>
  <si>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</si>
  <si>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</si>
  <si>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</si>
  <si>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</si>
  <si>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</si>
  <si>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</si>
  <si>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</si>
  <si>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</si>
  <si>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</si>
  <si>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</si>
  <si>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</si>
  <si>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</si>
  <si>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</si>
  <si>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</si>
  <si>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</si>
  <si>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</si>
  <si>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</si>
  <si>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</si>
  <si>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</si>
  <si>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</si>
  <si>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</si>
  <si>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</si>
  <si>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</si>
  <si>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</si>
  <si>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</si>
  <si>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</si>
  <si>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</si>
  <si>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</si>
  <si>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</si>
  <si>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</si>
  <si>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</si>
  <si>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</si>
  <si>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</si>
  <si>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</si>
  <si>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</si>
  <si>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</si>
  <si>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</si>
  <si>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</si>
  <si>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</si>
  <si>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</si>
  <si>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</si>
  <si>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</si>
  <si>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</si>
  <si>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</si>
  <si>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</si>
  <si>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</si>
  <si>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</si>
  <si>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</si>
  <si>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</si>
  <si>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</si>
  <si>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</si>
  <si>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</si>
  <si>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</si>
  <si>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</si>
  <si>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</si>
  <si>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</si>
  <si>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</si>
  <si>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</si>
  <si>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</si>
  <si>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</si>
  <si>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</si>
  <si>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</si>
  <si>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</si>
  <si>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</si>
  <si>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</si>
  <si>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</si>
  <si>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</si>
  <si>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</si>
  <si>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</si>
  <si>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</si>
  <si>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</si>
  <si>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</si>
  <si>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</si>
  <si>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</si>
  <si>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</si>
  <si>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</si>
  <si>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</si>
  <si>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</si>
  <si>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</si>
  <si>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</si>
  <si>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</si>
  <si>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</si>
  <si>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</si>
  <si>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</si>
  <si>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</si>
  <si>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</si>
  <si>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</si>
  <si>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</si>
  <si>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</si>
  <si>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</si>
  <si>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</si>
  <si>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</si>
  <si>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</si>
  <si>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</si>
  <si>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</si>
  <si>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</si>
  <si>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</si>
  <si>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</si>
  <si>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</si>
  <si>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</si>
  <si>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</si>
  <si>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</si>
  <si>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</si>
  <si>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</si>
  <si>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</si>
  <si>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</si>
  <si>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</si>
  <si>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</si>
  <si>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</si>
  <si>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</si>
  <si>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</si>
  <si>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</si>
  <si>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</si>
  <si>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</si>
  <si>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</si>
  <si>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</si>
  <si>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</si>
  <si>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</si>
  <si>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</si>
  <si>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</si>
  <si>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</si>
  <si>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</si>
  <si>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</si>
  <si>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</si>
  <si>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</si>
  <si>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</si>
  <si>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</si>
  <si>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</si>
  <si>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</si>
  <si>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</si>
  <si>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</si>
  <si>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</si>
  <si>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</si>
  <si>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</si>
  <si>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</si>
  <si>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</si>
  <si>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</si>
  <si>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</si>
  <si>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</si>
  <si>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</si>
  <si>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</si>
  <si>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</si>
  <si>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</si>
  <si>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</si>
  <si>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</si>
  <si>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</si>
  <si>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</si>
  <si>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</si>
  <si>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</si>
  <si>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</si>
  <si>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</si>
  <si>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</si>
  <si>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</si>
  <si>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</si>
  <si>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</si>
  <si>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</si>
  <si>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</si>
  <si>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</si>
  <si>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</si>
  <si>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</si>
  <si>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</si>
  <si>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</si>
  <si>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</si>
  <si>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</si>
  <si>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</si>
  <si>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</si>
  <si>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</si>
  <si>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</si>
  <si>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</si>
  <si>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</si>
  <si>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</si>
  <si>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</si>
  <si>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</si>
  <si>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</si>
  <si>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</si>
  <si>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</si>
  <si>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</si>
  <si>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</si>
  <si>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</si>
  <si>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</si>
  <si>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</si>
  <si>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</si>
  <si>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</si>
  <si>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</si>
  <si>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</si>
  <si>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</si>
  <si>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</si>
  <si>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</si>
  <si>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</si>
  <si>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</si>
  <si>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</si>
  <si>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</si>
  <si>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</si>
  <si>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</si>
  <si>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</si>
  <si>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</si>
  <si>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</si>
  <si>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</si>
  <si>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</si>
  <si>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</si>
  <si>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</si>
  <si>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</si>
  <si>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</si>
  <si>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</si>
  <si>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</si>
  <si>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</si>
  <si>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</si>
  <si>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</si>
  <si>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</si>
  <si>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</si>
  <si>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</si>
  <si>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</si>
  <si>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</si>
  <si>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</si>
  <si>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</si>
  <si>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</si>
  <si>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</si>
  <si>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</si>
  <si>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</si>
  <si>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</si>
  <si>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</si>
  <si>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</si>
  <si>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</si>
  <si>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</si>
  <si>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</si>
  <si>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</si>
  <si>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</si>
  <si>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</si>
  <si>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</si>
  <si>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</si>
  <si>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</si>
  <si>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</si>
  <si>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</si>
  <si>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</si>
  <si>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</si>
  <si>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x</t>
  </si>
  <si>
    <t>kreis-
angehörige Gemeinden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</si>
  <si>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</si>
  <si>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</si>
  <si>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</si>
  <si>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</si>
  <si>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</si>
  <si>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</si>
  <si>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</si>
  <si>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</si>
  <si>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</si>
  <si>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</si>
  <si>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</si>
  <si>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</si>
  <si>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</si>
  <si>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</si>
  <si>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</si>
  <si>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</si>
  <si>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</si>
  <si>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</si>
  <si>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</si>
  <si>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</si>
  <si>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</si>
  <si>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</si>
  <si>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</si>
  <si>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</si>
  <si>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</si>
  <si>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</si>
  <si>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</si>
  <si>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</si>
  <si>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</si>
  <si>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</si>
  <si>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</si>
  <si>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</si>
  <si>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</si>
  <si>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</si>
  <si>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</si>
  <si>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</si>
  <si>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</si>
  <si>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</si>
  <si>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</si>
  <si>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</si>
  <si>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</si>
  <si>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</si>
  <si>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</si>
  <si>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2020  1. Vierteljahr</t>
  </si>
  <si>
    <t/>
  </si>
  <si>
    <t>2020  2. Vierteljahr</t>
  </si>
  <si>
    <t>2020  3. Vierteljahr</t>
  </si>
  <si>
    <t>2020  4. Vierteljahr</t>
  </si>
  <si>
    <t>2021  1. Vierteljahr</t>
  </si>
  <si>
    <t>Verän-derung gegen-über dem 
1. Vj. 2020</t>
  </si>
  <si>
    <t>2. Bauausgaben der Gemeinden und Gemeindeverbände in Bayern 2020 bis 2022</t>
  </si>
  <si>
    <t>Gebietskörperschaftsgruppen im 1. Vierteljahr 2022</t>
  </si>
  <si>
    <t>Gemeindegrößenklassen im 1. Vierteljahr 2022</t>
  </si>
  <si>
    <t>4. Vj. 21</t>
  </si>
  <si>
    <t>Zu- bzw. Abnahme
1. Vj. 2022
gegenüber</t>
  </si>
  <si>
    <t>1. Vj. 21</t>
  </si>
  <si>
    <t>2. Bauausgaben der Gemeinden/Gv in Bayern 2020 bis 2022 nach Aufgabenbereichen</t>
  </si>
  <si>
    <t>im 1. Vierteljahr 2022</t>
  </si>
  <si>
    <t>1. Vierteljahr 2022</t>
  </si>
  <si>
    <t>-</t>
  </si>
  <si>
    <t>2022  1. Vierteljahr</t>
  </si>
  <si>
    <t>2021  2. Vierteljahr</t>
  </si>
  <si>
    <t>2021  3. Vierteljahr</t>
  </si>
  <si>
    <t>2021  4. Vierteljahr</t>
  </si>
  <si>
    <t>280-289</t>
  </si>
  <si>
    <t>300-309</t>
  </si>
  <si>
    <t>310-319</t>
  </si>
  <si>
    <t>860-869</t>
  </si>
  <si>
    <t>900-909</t>
  </si>
  <si>
    <t>910-919</t>
  </si>
  <si>
    <r>
      <t>1)</t>
    </r>
    <r>
      <rPr>
        <sz val="8"/>
        <rFont val="Arial"/>
        <family val="2"/>
      </rPr>
      <t xml:space="preserve"> Ohne Verwaltungsgemeinschaften.</t>
    </r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</si>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</sst>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\ ;\-#\ ###\ ##0\ "/>
    <numFmt numFmtId="182" formatCode="##\ ##0.00\ ;\-##\ ##0.00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17">
    <xf numFmtId="0" fontId="0" fillId="0" borderId="0" xfId="0"/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0" xfId="0" applyFont="1"/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172" fontId="10" fillId="0" borderId="5" xfId="21" applyNumberFormat="1" applyFont="1" applyBorder="1" applyAlignment="1">
      <alignment vertical="center"/>
      <protection/>
    </xf>
    <xf numFmtId="0" fontId="10" fillId="0" borderId="6" xfId="0" applyFont="1" applyBorder="1"/>
    <xf numFmtId="173" fontId="11" fillId="0" borderId="5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centerContinuous"/>
    </xf>
    <xf numFmtId="176" fontId="11" fillId="0" borderId="5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6" xfId="0" applyFont="1" applyBorder="1" applyAlignment="1">
      <alignment horizontal="centerContinuous"/>
    </xf>
    <xf numFmtId="173" fontId="13" fillId="0" borderId="5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172" fontId="10" fillId="0" borderId="7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172" fontId="10" fillId="0" borderId="5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0" fontId="4" fillId="0" borderId="7" xfId="33" applyNumberFormat="1" applyFont="1" applyBorder="1" applyAlignment="1">
      <alignment horizontal="right"/>
      <protection/>
    </xf>
    <xf numFmtId="174" fontId="11" fillId="0" borderId="5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5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5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5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9" xfId="37" applyFont="1" applyBorder="1" applyAlignment="1">
      <alignment horizontal="center"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6" xfId="37" applyFont="1" applyBorder="1" applyAlignment="1">
      <alignment horizontal="left"/>
      <protection/>
    </xf>
    <xf numFmtId="172" fontId="4" fillId="0" borderId="5" xfId="37" applyNumberFormat="1" applyFont="1" applyBorder="1">
      <alignment/>
      <protection/>
    </xf>
    <xf numFmtId="173" fontId="19" fillId="0" borderId="5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5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5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6" xfId="37" applyFont="1" applyBorder="1" applyAlignment="1" quotePrefix="1">
      <alignment horizontal="left"/>
      <protection/>
    </xf>
    <xf numFmtId="175" fontId="19" fillId="0" borderId="5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17" fillId="0" borderId="0" xfId="37" applyFont="1" applyAlignment="1">
      <alignment horizontal="left" wrapText="1"/>
      <protection/>
    </xf>
    <xf numFmtId="0" fontId="4" fillId="0" borderId="7" xfId="37" applyFont="1" applyBorder="1">
      <alignment/>
      <protection/>
    </xf>
    <xf numFmtId="0" fontId="4" fillId="0" borderId="5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5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5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5" xfId="21" applyNumberFormat="1" applyFont="1" applyFill="1" applyBorder="1" applyAlignment="1">
      <alignment vertical="center"/>
      <protection/>
    </xf>
    <xf numFmtId="172" fontId="10" fillId="0" borderId="5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5" xfId="21" applyNumberFormat="1" applyFont="1" applyFill="1" applyBorder="1" applyAlignment="1">
      <alignment vertical="center"/>
      <protection/>
    </xf>
    <xf numFmtId="172" fontId="8" fillId="0" borderId="5" xfId="21" applyNumberFormat="1" applyFont="1" applyBorder="1" applyAlignment="1">
      <alignment vertical="center"/>
      <protection/>
    </xf>
    <xf numFmtId="177" fontId="4" fillId="0" borderId="5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0" fontId="10" fillId="0" borderId="5" xfId="22" applyFont="1" applyBorder="1" applyAlignment="1">
      <alignment vertical="center"/>
      <protection/>
    </xf>
    <xf numFmtId="178" fontId="19" fillId="0" borderId="5" xfId="37" applyNumberFormat="1" applyFont="1" applyBorder="1">
      <alignment/>
      <protection/>
    </xf>
    <xf numFmtId="181" fontId="10" fillId="0" borderId="5" xfId="21" applyNumberFormat="1" applyFont="1" applyBorder="1" applyAlignment="1">
      <alignment vertical="center"/>
      <protection/>
    </xf>
    <xf numFmtId="182" fontId="11" fillId="0" borderId="5" xfId="35" applyNumberFormat="1" applyFont="1" applyBorder="1" applyAlignment="1">
      <alignment horizontal="right" vertical="center"/>
      <protection/>
    </xf>
    <xf numFmtId="182" fontId="11" fillId="0" borderId="7" xfId="35" applyNumberFormat="1" applyFont="1" applyBorder="1" applyAlignment="1">
      <alignment horizontal="right" vertical="center"/>
      <protection/>
    </xf>
    <xf numFmtId="0" fontId="10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72" fontId="10" fillId="0" borderId="6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6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5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4" fillId="0" borderId="0" xfId="24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340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34075" y="67722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19075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34075" y="677227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52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52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34075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61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34075" y="802005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34075" y="92487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9" t="s">
        <v>265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180" t="s">
        <v>1</v>
      </c>
      <c r="B5" s="180"/>
      <c r="C5" s="180"/>
      <c r="D5" s="180"/>
      <c r="E5" s="180"/>
      <c r="F5" s="180"/>
      <c r="G5" s="180"/>
      <c r="H5" s="3">
        <v>4</v>
      </c>
    </row>
    <row r="7" spans="1:8" ht="12.75">
      <c r="A7" s="180" t="s">
        <v>2</v>
      </c>
      <c r="B7" s="180"/>
      <c r="C7" s="180"/>
      <c r="D7" s="180"/>
      <c r="E7" s="180"/>
      <c r="F7" s="180"/>
      <c r="G7" s="180"/>
      <c r="H7" s="3">
        <v>5</v>
      </c>
    </row>
    <row r="10" ht="12.75">
      <c r="A10" s="2" t="s">
        <v>257</v>
      </c>
    </row>
    <row r="11" spans="1:8" ht="12.75">
      <c r="A11" s="2"/>
      <c r="B11" s="180" t="s">
        <v>260</v>
      </c>
      <c r="C11" s="180"/>
      <c r="D11" s="180"/>
      <c r="E11" s="180"/>
      <c r="F11" s="180"/>
      <c r="G11" s="180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0" t="s">
        <v>318</v>
      </c>
    </row>
    <row r="16" spans="1:8" ht="12.75">
      <c r="A16" s="2"/>
      <c r="B16" s="181" t="s">
        <v>261</v>
      </c>
      <c r="C16" s="181"/>
      <c r="D16" s="181"/>
      <c r="E16" s="181"/>
      <c r="F16" s="181"/>
      <c r="G16" s="181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81" t="s">
        <v>258</v>
      </c>
      <c r="B20" s="181"/>
      <c r="C20" s="181"/>
      <c r="D20" s="181"/>
      <c r="E20" s="181"/>
      <c r="F20" s="181"/>
      <c r="G20" s="181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81" t="s">
        <v>259</v>
      </c>
      <c r="B24" s="181"/>
      <c r="C24" s="181"/>
      <c r="D24" s="181"/>
      <c r="E24" s="181"/>
      <c r="F24" s="181"/>
      <c r="G24" s="181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262</v>
      </c>
    </row>
    <row r="29" spans="1:8" ht="12.75">
      <c r="A29" s="2"/>
      <c r="B29" s="182" t="s">
        <v>319</v>
      </c>
      <c r="C29" s="181"/>
      <c r="D29" s="181"/>
      <c r="E29" s="181"/>
      <c r="F29" s="181"/>
      <c r="G29" s="181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263</v>
      </c>
    </row>
    <row r="34" spans="1:8" ht="12.75">
      <c r="A34" s="4"/>
      <c r="B34" s="178" t="s">
        <v>319</v>
      </c>
      <c r="C34" s="179"/>
      <c r="D34" s="179"/>
      <c r="E34" s="179"/>
      <c r="F34" s="179"/>
      <c r="G34" s="179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264</v>
      </c>
    </row>
    <row r="39" spans="1:8" ht="12.75">
      <c r="A39" s="4" t="s">
        <v>0</v>
      </c>
      <c r="B39" s="178" t="s">
        <v>320</v>
      </c>
      <c r="C39" s="179"/>
      <c r="D39" s="179"/>
      <c r="E39" s="179"/>
      <c r="F39" s="179"/>
      <c r="G39" s="179"/>
      <c r="H39" s="3">
        <v>12</v>
      </c>
    </row>
    <row r="41" ht="13.5">
      <c r="H41" s="6"/>
    </row>
    <row r="42" ht="13.5">
      <c r="H42" s="7"/>
    </row>
  </sheetData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86BD-F21C-4F31-B3EF-1DEFA684CE5E}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16" customWidth="1"/>
    <col min="2" max="2" width="40.7109375" style="16" customWidth="1"/>
    <col min="3" max="3" width="0.71875" style="16" customWidth="1"/>
    <col min="4" max="10" width="7.00390625" style="16" customWidth="1"/>
    <col min="11" max="11" width="11.421875" style="15" customWidth="1"/>
    <col min="12" max="16384" width="11.421875" style="16" customWidth="1"/>
  </cols>
  <sheetData>
    <row r="1" spans="1:11" s="13" customFormat="1" ht="13.5">
      <c r="A1" s="32" t="s">
        <v>302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0" ht="9" customHeight="1">
      <c r="A2" s="14"/>
      <c r="B2" s="14"/>
      <c r="C2" s="14"/>
      <c r="D2" s="15"/>
      <c r="E2" s="15"/>
      <c r="F2" s="15"/>
      <c r="G2" s="15"/>
      <c r="H2" s="15"/>
      <c r="I2" s="14"/>
      <c r="J2" s="14"/>
    </row>
    <row r="3" spans="1:10" ht="14.25" customHeight="1">
      <c r="A3" s="187" t="s">
        <v>229</v>
      </c>
      <c r="B3" s="198"/>
      <c r="C3" s="199"/>
      <c r="D3" s="186">
        <v>2021</v>
      </c>
      <c r="E3" s="187"/>
      <c r="F3" s="187"/>
      <c r="G3" s="187"/>
      <c r="H3" s="192">
        <v>2022</v>
      </c>
      <c r="I3" s="204" t="s">
        <v>322</v>
      </c>
      <c r="J3" s="198"/>
    </row>
    <row r="4" spans="1:10" ht="14.25" customHeight="1">
      <c r="A4" s="200"/>
      <c r="B4" s="200"/>
      <c r="C4" s="201"/>
      <c r="D4" s="188"/>
      <c r="E4" s="189"/>
      <c r="F4" s="189"/>
      <c r="G4" s="189"/>
      <c r="H4" s="193"/>
      <c r="I4" s="205"/>
      <c r="J4" s="200"/>
    </row>
    <row r="5" spans="1:10" ht="14.25" customHeight="1">
      <c r="A5" s="200"/>
      <c r="B5" s="200"/>
      <c r="C5" s="201"/>
      <c r="D5" s="190"/>
      <c r="E5" s="191"/>
      <c r="F5" s="191"/>
      <c r="G5" s="191"/>
      <c r="H5" s="194"/>
      <c r="I5" s="206"/>
      <c r="J5" s="202"/>
    </row>
    <row r="6" spans="1:10" ht="12.75" customHeight="1">
      <c r="A6" s="200"/>
      <c r="B6" s="200"/>
      <c r="C6" s="201"/>
      <c r="D6" s="173" t="s">
        <v>3</v>
      </c>
      <c r="E6" s="173" t="s">
        <v>4</v>
      </c>
      <c r="F6" s="173" t="s">
        <v>5</v>
      </c>
      <c r="G6" s="173" t="s">
        <v>6</v>
      </c>
      <c r="H6" s="173" t="s">
        <v>3</v>
      </c>
      <c r="I6" s="17" t="s">
        <v>323</v>
      </c>
      <c r="J6" s="18" t="s">
        <v>321</v>
      </c>
    </row>
    <row r="7" spans="1:10" ht="12.75" customHeight="1">
      <c r="A7" s="202"/>
      <c r="B7" s="202"/>
      <c r="C7" s="203"/>
      <c r="D7" s="207" t="s">
        <v>7</v>
      </c>
      <c r="E7" s="208"/>
      <c r="F7" s="208"/>
      <c r="G7" s="208"/>
      <c r="H7" s="209"/>
      <c r="I7" s="19" t="s">
        <v>8</v>
      </c>
      <c r="J7" s="18"/>
    </row>
    <row r="8" spans="3:10" ht="12.75">
      <c r="C8" s="15"/>
      <c r="D8" s="20"/>
      <c r="E8" s="20"/>
      <c r="F8" s="158"/>
      <c r="G8" s="20"/>
      <c r="H8" s="20"/>
      <c r="I8" s="20"/>
      <c r="J8" s="15"/>
    </row>
    <row r="9" spans="1:10" ht="12.75" customHeight="1">
      <c r="A9" s="183" t="s">
        <v>9</v>
      </c>
      <c r="B9" s="183"/>
      <c r="C9" s="22"/>
      <c r="D9" s="158">
        <v>3210</v>
      </c>
      <c r="E9" s="160">
        <v>5361</v>
      </c>
      <c r="F9" s="160">
        <v>5249</v>
      </c>
      <c r="G9" s="158">
        <v>9267</v>
      </c>
      <c r="H9" s="158">
        <v>3621</v>
      </c>
      <c r="I9" s="23">
        <f>SUM(H9/D9%)-100</f>
        <v>12.80373831775701</v>
      </c>
      <c r="J9" s="24">
        <f>SUM(H9/G9%)-100</f>
        <v>-60.92586597604403</v>
      </c>
    </row>
    <row r="10" spans="1:10" ht="12.75" customHeight="1">
      <c r="A10" s="183" t="s">
        <v>10</v>
      </c>
      <c r="B10" s="183"/>
      <c r="C10" s="22"/>
      <c r="D10" s="158">
        <v>1408</v>
      </c>
      <c r="E10" s="160">
        <v>1534</v>
      </c>
      <c r="F10" s="160">
        <v>1531</v>
      </c>
      <c r="G10" s="158">
        <v>1620</v>
      </c>
      <c r="H10" s="158">
        <v>1510</v>
      </c>
      <c r="I10" s="23">
        <f aca="true" t="shared" si="0" ref="I10:I11">SUM(H10/D10%)-100</f>
        <v>7.244318181818187</v>
      </c>
      <c r="J10" s="24">
        <f aca="true" t="shared" si="1" ref="J10:J11">SUM(H10/G10%)-100</f>
        <v>-6.790123456790113</v>
      </c>
    </row>
    <row r="11" spans="1:10" ht="12.75" customHeight="1">
      <c r="A11" s="183" t="s">
        <v>11</v>
      </c>
      <c r="B11" s="183"/>
      <c r="C11" s="22"/>
      <c r="D11" s="158">
        <v>5904</v>
      </c>
      <c r="E11" s="160">
        <v>6324</v>
      </c>
      <c r="F11" s="160">
        <v>6481</v>
      </c>
      <c r="G11" s="158">
        <v>7332</v>
      </c>
      <c r="H11" s="158">
        <v>6200</v>
      </c>
      <c r="I11" s="23">
        <f t="shared" si="0"/>
        <v>5.013550135501362</v>
      </c>
      <c r="J11" s="24">
        <f t="shared" si="1"/>
        <v>-15.43917075831969</v>
      </c>
    </row>
    <row r="12" spans="3:10" ht="12.75" customHeight="1">
      <c r="C12" s="22"/>
      <c r="D12" s="158"/>
      <c r="E12" s="160"/>
      <c r="F12" s="160"/>
      <c r="G12" s="158"/>
      <c r="H12" s="158"/>
      <c r="I12" s="23"/>
      <c r="J12" s="24"/>
    </row>
    <row r="13" spans="1:10" ht="12.75" customHeight="1">
      <c r="A13" s="195" t="s">
        <v>295</v>
      </c>
      <c r="B13" s="195"/>
      <c r="C13" s="25"/>
      <c r="D13" s="158">
        <v>7845</v>
      </c>
      <c r="E13" s="160">
        <v>10459</v>
      </c>
      <c r="F13" s="160">
        <v>10480</v>
      </c>
      <c r="G13" s="158">
        <v>15477</v>
      </c>
      <c r="H13" s="158">
        <v>8502</v>
      </c>
      <c r="I13" s="23">
        <f aca="true" t="shared" si="2" ref="I13">SUM(H13/D13%)-100</f>
        <v>8.374760994263852</v>
      </c>
      <c r="J13" s="24">
        <f aca="true" t="shared" si="3" ref="J13">SUM(H13/G13%)-100</f>
        <v>-45.066873425082385</v>
      </c>
    </row>
    <row r="14" spans="3:10" ht="12.75" customHeight="1">
      <c r="C14" s="22"/>
      <c r="D14" s="158"/>
      <c r="E14" s="160"/>
      <c r="F14" s="158"/>
      <c r="G14" s="158"/>
      <c r="H14" s="158"/>
      <c r="I14" s="23"/>
      <c r="J14" s="24"/>
    </row>
    <row r="15" spans="1:10" ht="12.75" customHeight="1">
      <c r="A15" s="183" t="s">
        <v>12</v>
      </c>
      <c r="B15" s="183"/>
      <c r="C15" s="22"/>
      <c r="D15" s="158">
        <v>346</v>
      </c>
      <c r="E15" s="160">
        <v>310</v>
      </c>
      <c r="F15" s="160">
        <v>259</v>
      </c>
      <c r="G15" s="158">
        <v>453</v>
      </c>
      <c r="H15" s="158">
        <v>352</v>
      </c>
      <c r="I15" s="23">
        <f aca="true" t="shared" si="4" ref="I15">SUM(H15/D15%)-100</f>
        <v>1.734104046242777</v>
      </c>
      <c r="J15" s="24">
        <f aca="true" t="shared" si="5" ref="J15">SUM(H15/G15%)-100</f>
        <v>-22.29580573951435</v>
      </c>
    </row>
    <row r="16" spans="1:10" ht="12.75" customHeight="1">
      <c r="A16" s="183" t="s">
        <v>222</v>
      </c>
      <c r="B16" s="183"/>
      <c r="C16" s="22"/>
      <c r="D16" s="158"/>
      <c r="E16" s="160"/>
      <c r="F16" s="160"/>
      <c r="G16" s="158"/>
      <c r="H16" s="158"/>
      <c r="I16" s="23"/>
      <c r="J16" s="24"/>
    </row>
    <row r="17" spans="1:10" ht="12.75" customHeight="1">
      <c r="A17" s="174"/>
      <c r="B17" s="183" t="s">
        <v>221</v>
      </c>
      <c r="C17" s="183"/>
      <c r="D17" s="158">
        <v>725</v>
      </c>
      <c r="E17" s="160">
        <v>569</v>
      </c>
      <c r="F17" s="160">
        <v>979</v>
      </c>
      <c r="G17" s="158">
        <v>1333</v>
      </c>
      <c r="H17" s="158">
        <v>801</v>
      </c>
      <c r="I17" s="23">
        <f aca="true" t="shared" si="6" ref="I17">SUM(H17/D17%)-100</f>
        <v>10.482758620689651</v>
      </c>
      <c r="J17" s="24">
        <f aca="true" t="shared" si="7" ref="J17">SUM(H17/G17%)-100</f>
        <v>-39.90997749437359</v>
      </c>
    </row>
    <row r="18" spans="1:10" ht="12.75" customHeight="1">
      <c r="A18" s="183" t="s">
        <v>13</v>
      </c>
      <c r="B18" s="183"/>
      <c r="C18" s="22"/>
      <c r="D18" s="158">
        <v>0</v>
      </c>
      <c r="E18" s="160">
        <v>0</v>
      </c>
      <c r="F18" s="160">
        <v>0</v>
      </c>
      <c r="G18" s="158">
        <v>1</v>
      </c>
      <c r="H18" s="158">
        <v>0</v>
      </c>
      <c r="I18" s="26" t="s">
        <v>269</v>
      </c>
      <c r="J18" s="27" t="s">
        <v>269</v>
      </c>
    </row>
    <row r="19" spans="3:10" ht="12.75" customHeight="1">
      <c r="C19" s="22"/>
      <c r="D19" s="158"/>
      <c r="E19" s="160"/>
      <c r="F19" s="160"/>
      <c r="G19" s="158"/>
      <c r="H19" s="158"/>
      <c r="I19" s="23"/>
      <c r="J19" s="24"/>
    </row>
    <row r="20" spans="1:10" ht="12.75" customHeight="1">
      <c r="A20" s="195" t="s">
        <v>296</v>
      </c>
      <c r="B20" s="195"/>
      <c r="C20" s="25"/>
      <c r="D20" s="158">
        <v>1051</v>
      </c>
      <c r="E20" s="160">
        <v>859</v>
      </c>
      <c r="F20" s="160">
        <v>1222</v>
      </c>
      <c r="G20" s="158">
        <v>1745</v>
      </c>
      <c r="H20" s="158">
        <v>1137</v>
      </c>
      <c r="I20" s="23">
        <f aca="true" t="shared" si="8" ref="I20">SUM(H20/D20%)-100</f>
        <v>8.182683158896296</v>
      </c>
      <c r="J20" s="24">
        <f aca="true" t="shared" si="9" ref="J20">SUM(H20/G20%)-100</f>
        <v>-34.84240687679083</v>
      </c>
    </row>
    <row r="21" spans="3:10" ht="12.75" customHeight="1">
      <c r="C21" s="22"/>
      <c r="D21" s="158"/>
      <c r="E21" s="160"/>
      <c r="F21" s="160"/>
      <c r="G21" s="158"/>
      <c r="H21" s="158"/>
      <c r="I21" s="23"/>
      <c r="J21" s="24"/>
    </row>
    <row r="22" spans="1:11" s="13" customFormat="1" ht="12.75" customHeight="1">
      <c r="A22" s="196" t="s">
        <v>223</v>
      </c>
      <c r="B22" s="196"/>
      <c r="C22" s="28"/>
      <c r="D22" s="158"/>
      <c r="E22" s="160"/>
      <c r="F22" s="160"/>
      <c r="G22" s="158"/>
      <c r="H22" s="158"/>
      <c r="I22" s="23"/>
      <c r="J22" s="24"/>
      <c r="K22" s="12"/>
    </row>
    <row r="23" spans="1:10" ht="12.75" customHeight="1">
      <c r="A23" s="196" t="s">
        <v>297</v>
      </c>
      <c r="B23" s="196"/>
      <c r="C23" s="22"/>
      <c r="D23" s="161">
        <v>8896</v>
      </c>
      <c r="E23" s="157">
        <v>11318</v>
      </c>
      <c r="F23" s="157">
        <v>11702</v>
      </c>
      <c r="G23" s="161">
        <v>17222</v>
      </c>
      <c r="H23" s="161">
        <v>9639</v>
      </c>
      <c r="I23" s="29">
        <f aca="true" t="shared" si="10" ref="I23">SUM(H23/D23%)-100</f>
        <v>8.352068345323744</v>
      </c>
      <c r="J23" s="177">
        <f aca="true" t="shared" si="11" ref="J23">SUM(H23/G23%)-100</f>
        <v>-44.03089072117059</v>
      </c>
    </row>
    <row r="24" spans="3:10" ht="12.75" customHeight="1">
      <c r="C24" s="22"/>
      <c r="D24" s="158"/>
      <c r="E24" s="160"/>
      <c r="F24" s="158"/>
      <c r="G24" s="158"/>
      <c r="H24" s="158"/>
      <c r="I24" s="23"/>
      <c r="J24" s="24"/>
    </row>
    <row r="25" spans="1:10" ht="12.75" customHeight="1">
      <c r="A25" s="183" t="s">
        <v>14</v>
      </c>
      <c r="B25" s="183"/>
      <c r="C25" s="22"/>
      <c r="D25" s="158">
        <v>2925</v>
      </c>
      <c r="E25" s="160">
        <v>2822</v>
      </c>
      <c r="F25" s="160">
        <v>2859</v>
      </c>
      <c r="G25" s="158">
        <v>3618</v>
      </c>
      <c r="H25" s="158">
        <v>3084</v>
      </c>
      <c r="I25" s="23">
        <f aca="true" t="shared" si="12" ref="I25:I30">SUM(H25/D25%)-100</f>
        <v>5.435897435897431</v>
      </c>
      <c r="J25" s="24">
        <f aca="true" t="shared" si="13" ref="J25:J30">SUM(H25/G25%)-100</f>
        <v>-14.759535655058045</v>
      </c>
    </row>
    <row r="26" spans="1:10" ht="12.75" customHeight="1">
      <c r="A26" s="183" t="s">
        <v>15</v>
      </c>
      <c r="B26" s="183"/>
      <c r="C26" s="22"/>
      <c r="D26" s="158">
        <v>2220</v>
      </c>
      <c r="E26" s="160">
        <v>2026</v>
      </c>
      <c r="F26" s="160">
        <v>2103</v>
      </c>
      <c r="G26" s="158">
        <v>2362</v>
      </c>
      <c r="H26" s="158">
        <v>2245</v>
      </c>
      <c r="I26" s="23">
        <f t="shared" si="12"/>
        <v>1.126126126126124</v>
      </c>
      <c r="J26" s="24">
        <f t="shared" si="13"/>
        <v>-4.9534292972057585</v>
      </c>
    </row>
    <row r="27" spans="1:10" ht="12.75" customHeight="1">
      <c r="A27" s="183" t="s">
        <v>16</v>
      </c>
      <c r="B27" s="183"/>
      <c r="C27" s="22"/>
      <c r="D27" s="158">
        <v>48</v>
      </c>
      <c r="E27" s="160">
        <v>50</v>
      </c>
      <c r="F27" s="160">
        <v>36</v>
      </c>
      <c r="G27" s="158">
        <v>51</v>
      </c>
      <c r="H27" s="158">
        <v>42</v>
      </c>
      <c r="I27" s="23">
        <f t="shared" si="12"/>
        <v>-12.5</v>
      </c>
      <c r="J27" s="24">
        <f t="shared" si="13"/>
        <v>-17.64705882352942</v>
      </c>
    </row>
    <row r="28" spans="1:10" ht="12.75" customHeight="1">
      <c r="A28" s="183" t="s">
        <v>17</v>
      </c>
      <c r="B28" s="183"/>
      <c r="C28" s="22"/>
      <c r="D28" s="158">
        <v>4550</v>
      </c>
      <c r="E28" s="160">
        <v>4819</v>
      </c>
      <c r="F28" s="160">
        <v>4843</v>
      </c>
      <c r="G28" s="158">
        <v>5204</v>
      </c>
      <c r="H28" s="158">
        <v>4676</v>
      </c>
      <c r="I28" s="23">
        <f t="shared" si="12"/>
        <v>2.7692307692307736</v>
      </c>
      <c r="J28" s="24">
        <f t="shared" si="13"/>
        <v>-10.146041506533436</v>
      </c>
    </row>
    <row r="29" spans="1:10" ht="12.75" customHeight="1">
      <c r="A29" s="183" t="s">
        <v>18</v>
      </c>
      <c r="B29" s="183"/>
      <c r="C29" s="22"/>
      <c r="D29" s="158">
        <v>706</v>
      </c>
      <c r="E29" s="160">
        <v>680</v>
      </c>
      <c r="F29" s="160">
        <v>683</v>
      </c>
      <c r="G29" s="158">
        <v>665</v>
      </c>
      <c r="H29" s="158">
        <v>688</v>
      </c>
      <c r="I29" s="23">
        <f t="shared" si="12"/>
        <v>-2.5495750708215184</v>
      </c>
      <c r="J29" s="24">
        <f t="shared" si="13"/>
        <v>3.458646616541344</v>
      </c>
    </row>
    <row r="30" spans="1:10" ht="12.75" customHeight="1">
      <c r="A30" s="183" t="s">
        <v>19</v>
      </c>
      <c r="B30" s="183"/>
      <c r="C30" s="22"/>
      <c r="D30" s="158">
        <v>1356</v>
      </c>
      <c r="E30" s="160">
        <v>1316</v>
      </c>
      <c r="F30" s="160">
        <v>1309</v>
      </c>
      <c r="G30" s="158">
        <v>1248</v>
      </c>
      <c r="H30" s="158">
        <v>1429</v>
      </c>
      <c r="I30" s="23">
        <f t="shared" si="12"/>
        <v>5.383480825958699</v>
      </c>
      <c r="J30" s="24">
        <f t="shared" si="13"/>
        <v>14.503205128205124</v>
      </c>
    </row>
    <row r="31" spans="3:10" ht="12.75" customHeight="1">
      <c r="C31" s="22"/>
      <c r="D31" s="158"/>
      <c r="E31" s="160"/>
      <c r="F31" s="160"/>
      <c r="G31" s="158"/>
      <c r="H31" s="158"/>
      <c r="I31" s="23"/>
      <c r="J31" s="24"/>
    </row>
    <row r="32" spans="1:10" ht="12.75" customHeight="1">
      <c r="A32" s="195" t="s">
        <v>298</v>
      </c>
      <c r="B32" s="195"/>
      <c r="C32" s="25"/>
      <c r="D32" s="158">
        <v>9130</v>
      </c>
      <c r="E32" s="160">
        <v>8953</v>
      </c>
      <c r="F32" s="158">
        <v>9052</v>
      </c>
      <c r="G32" s="158">
        <v>10346</v>
      </c>
      <c r="H32" s="158">
        <v>9337</v>
      </c>
      <c r="I32" s="23">
        <f aca="true" t="shared" si="14" ref="I32">SUM(H32/D32%)-100</f>
        <v>2.267250821467698</v>
      </c>
      <c r="J32" s="24">
        <f aca="true" t="shared" si="15" ref="J32">SUM(H32/G32%)-100</f>
        <v>-9.752561376377344</v>
      </c>
    </row>
    <row r="33" spans="3:10" ht="12.75" customHeight="1">
      <c r="C33" s="22"/>
      <c r="D33" s="158"/>
      <c r="E33" s="160"/>
      <c r="F33" s="158"/>
      <c r="G33" s="158"/>
      <c r="H33" s="158"/>
      <c r="I33" s="23"/>
      <c r="J33" s="24"/>
    </row>
    <row r="34" spans="1:10" ht="12.75" customHeight="1">
      <c r="A34" s="183" t="s">
        <v>20</v>
      </c>
      <c r="B34" s="183"/>
      <c r="C34" s="22"/>
      <c r="D34" s="158">
        <v>1335</v>
      </c>
      <c r="E34" s="160">
        <v>1766</v>
      </c>
      <c r="F34" s="160">
        <v>2010</v>
      </c>
      <c r="G34" s="158">
        <v>2515</v>
      </c>
      <c r="H34" s="158">
        <v>1348</v>
      </c>
      <c r="I34" s="23">
        <f aca="true" t="shared" si="16" ref="I34:I35">SUM(H34/D34%)-100</f>
        <v>0.973782771535582</v>
      </c>
      <c r="J34" s="24">
        <f aca="true" t="shared" si="17" ref="J34:J35">SUM(H34/G34%)-100</f>
        <v>-46.40159045725646</v>
      </c>
    </row>
    <row r="35" spans="1:10" ht="12.75" customHeight="1">
      <c r="A35" s="183" t="s">
        <v>21</v>
      </c>
      <c r="B35" s="183"/>
      <c r="C35" s="22"/>
      <c r="D35" s="158">
        <v>746</v>
      </c>
      <c r="E35" s="160">
        <v>856</v>
      </c>
      <c r="F35" s="160">
        <v>943</v>
      </c>
      <c r="G35" s="158">
        <v>1335</v>
      </c>
      <c r="H35" s="158">
        <v>866</v>
      </c>
      <c r="I35" s="23">
        <f t="shared" si="16"/>
        <v>16.085790884718506</v>
      </c>
      <c r="J35" s="24">
        <f t="shared" si="17"/>
        <v>-35.13108614232209</v>
      </c>
    </row>
    <row r="36" spans="3:10" ht="12.75" customHeight="1">
      <c r="C36" s="22"/>
      <c r="D36" s="158"/>
      <c r="E36" s="160"/>
      <c r="F36" s="160"/>
      <c r="G36" s="158"/>
      <c r="H36" s="158"/>
      <c r="I36" s="23"/>
      <c r="J36" s="24"/>
    </row>
    <row r="37" spans="1:10" ht="12.75" customHeight="1">
      <c r="A37" s="195" t="s">
        <v>299</v>
      </c>
      <c r="B37" s="195"/>
      <c r="C37" s="25"/>
      <c r="D37" s="158">
        <v>2061</v>
      </c>
      <c r="E37" s="160">
        <v>2602</v>
      </c>
      <c r="F37" s="160">
        <v>2938</v>
      </c>
      <c r="G37" s="158">
        <v>3808</v>
      </c>
      <c r="H37" s="158">
        <v>2198</v>
      </c>
      <c r="I37" s="23">
        <f aca="true" t="shared" si="18" ref="I37">SUM(H37/D37%)-100</f>
        <v>6.647258612324123</v>
      </c>
      <c r="J37" s="24">
        <f aca="true" t="shared" si="19" ref="J37">SUM(H37/G37%)-100</f>
        <v>-42.27941176470588</v>
      </c>
    </row>
    <row r="38" spans="3:10" ht="12.75" customHeight="1">
      <c r="C38" s="22"/>
      <c r="D38" s="158"/>
      <c r="E38" s="160"/>
      <c r="F38" s="158"/>
      <c r="G38" s="158"/>
      <c r="H38" s="158"/>
      <c r="I38" s="23"/>
      <c r="J38" s="24"/>
    </row>
    <row r="39" spans="1:10" ht="12.75" customHeight="1">
      <c r="A39" s="196" t="s">
        <v>224</v>
      </c>
      <c r="B39" s="196"/>
      <c r="C39" s="28"/>
      <c r="D39" s="161"/>
      <c r="E39" s="157"/>
      <c r="F39" s="161"/>
      <c r="G39" s="161"/>
      <c r="H39" s="161"/>
      <c r="I39" s="23"/>
      <c r="J39" s="24"/>
    </row>
    <row r="40" spans="1:10" ht="12.75" customHeight="1">
      <c r="A40" s="196" t="s">
        <v>297</v>
      </c>
      <c r="B40" s="196"/>
      <c r="C40" s="22"/>
      <c r="D40" s="161">
        <v>11191</v>
      </c>
      <c r="E40" s="157">
        <v>11555</v>
      </c>
      <c r="F40" s="157">
        <v>11990</v>
      </c>
      <c r="G40" s="161">
        <v>14154</v>
      </c>
      <c r="H40" s="161">
        <v>11535</v>
      </c>
      <c r="I40" s="29">
        <f aca="true" t="shared" si="20" ref="I40">SUM(H40/D40%)-100</f>
        <v>3.0738986685729657</v>
      </c>
      <c r="J40" s="177">
        <f aca="true" t="shared" si="21" ref="J40">SUM(H40/G40%)-100</f>
        <v>-18.50360322170411</v>
      </c>
    </row>
    <row r="41" spans="3:10" ht="12.75" customHeight="1">
      <c r="C41" s="22"/>
      <c r="D41" s="158"/>
      <c r="E41" s="160"/>
      <c r="F41" s="158"/>
      <c r="G41" s="158"/>
      <c r="H41" s="158"/>
      <c r="I41" s="29"/>
      <c r="J41" s="24"/>
    </row>
    <row r="42" spans="1:10" ht="12.75" customHeight="1">
      <c r="A42" s="183" t="s">
        <v>300</v>
      </c>
      <c r="B42" s="183"/>
      <c r="C42" s="22"/>
      <c r="D42" s="158">
        <v>-2294</v>
      </c>
      <c r="E42" s="160">
        <v>-237</v>
      </c>
      <c r="F42" s="160">
        <v>-288</v>
      </c>
      <c r="G42" s="158">
        <v>3068</v>
      </c>
      <c r="H42" s="159">
        <v>-1896</v>
      </c>
      <c r="I42" s="27" t="s">
        <v>266</v>
      </c>
      <c r="J42" s="27" t="s">
        <v>266</v>
      </c>
    </row>
    <row r="43" spans="1:10" ht="12.75" customHeight="1">
      <c r="A43" s="30"/>
      <c r="C43" s="22"/>
      <c r="D43" s="158"/>
      <c r="E43" s="160"/>
      <c r="F43" s="158"/>
      <c r="G43" s="158"/>
      <c r="H43" s="158"/>
      <c r="I43" s="23"/>
      <c r="J43" s="24"/>
    </row>
    <row r="44" spans="1:10" ht="12.75" customHeight="1">
      <c r="A44" s="197" t="s">
        <v>22</v>
      </c>
      <c r="B44" s="197"/>
      <c r="C44" s="22"/>
      <c r="D44" s="158"/>
      <c r="E44" s="160"/>
      <c r="F44" s="158"/>
      <c r="G44" s="158"/>
      <c r="H44" s="158"/>
      <c r="I44" s="23"/>
      <c r="J44" s="24"/>
    </row>
    <row r="45" spans="1:10" ht="12.75" customHeight="1">
      <c r="A45" s="30"/>
      <c r="C45" s="22"/>
      <c r="D45" s="158"/>
      <c r="E45" s="160"/>
      <c r="F45" s="158"/>
      <c r="G45" s="158"/>
      <c r="H45" s="158"/>
      <c r="I45" s="23"/>
      <c r="J45" s="24"/>
    </row>
    <row r="46" spans="1:10" ht="12.75" customHeight="1">
      <c r="A46" s="183" t="s">
        <v>23</v>
      </c>
      <c r="B46" s="183"/>
      <c r="C46" s="22"/>
      <c r="D46" s="158">
        <v>396</v>
      </c>
      <c r="E46" s="160">
        <v>444</v>
      </c>
      <c r="F46" s="160">
        <v>416</v>
      </c>
      <c r="G46" s="158">
        <v>3891</v>
      </c>
      <c r="H46" s="158">
        <v>553</v>
      </c>
      <c r="I46" s="23">
        <f aca="true" t="shared" si="22" ref="I46:I51">SUM(H46/D46%)-100</f>
        <v>39.646464646464636</v>
      </c>
      <c r="J46" s="24">
        <f aca="true" t="shared" si="23" ref="J46:J48">SUM(H46/G46%)-100</f>
        <v>-85.78771524029813</v>
      </c>
    </row>
    <row r="47" spans="1:10" ht="12.75" customHeight="1">
      <c r="A47" s="172" t="s">
        <v>225</v>
      </c>
      <c r="B47" s="183" t="s">
        <v>226</v>
      </c>
      <c r="C47" s="183"/>
      <c r="D47" s="158">
        <v>244</v>
      </c>
      <c r="E47" s="160">
        <v>322</v>
      </c>
      <c r="F47" s="160">
        <v>328</v>
      </c>
      <c r="G47" s="158">
        <v>784</v>
      </c>
      <c r="H47" s="158">
        <v>457</v>
      </c>
      <c r="I47" s="23">
        <f t="shared" si="22"/>
        <v>87.29508196721312</v>
      </c>
      <c r="J47" s="24">
        <f t="shared" si="23"/>
        <v>-41.70918367346939</v>
      </c>
    </row>
    <row r="48" spans="1:10" ht="12.75" customHeight="1">
      <c r="A48" s="174"/>
      <c r="B48" s="183" t="s">
        <v>145</v>
      </c>
      <c r="C48" s="183"/>
      <c r="D48" s="158">
        <v>152</v>
      </c>
      <c r="E48" s="160">
        <v>122</v>
      </c>
      <c r="F48" s="160">
        <v>88</v>
      </c>
      <c r="G48" s="158">
        <v>3107</v>
      </c>
      <c r="H48" s="158">
        <v>96</v>
      </c>
      <c r="I48" s="23">
        <f t="shared" si="22"/>
        <v>-36.8421052631579</v>
      </c>
      <c r="J48" s="24">
        <f t="shared" si="23"/>
        <v>-96.91020276794336</v>
      </c>
    </row>
    <row r="49" spans="1:10" ht="12.75" customHeight="1">
      <c r="A49" s="184"/>
      <c r="B49" s="184"/>
      <c r="C49" s="22"/>
      <c r="D49" s="160"/>
      <c r="E49" s="160"/>
      <c r="F49" s="160"/>
      <c r="G49" s="160"/>
      <c r="H49" s="175"/>
      <c r="I49" s="23"/>
      <c r="J49" s="24"/>
    </row>
    <row r="50" spans="1:10" ht="12.75" customHeight="1">
      <c r="A50" s="183" t="s">
        <v>24</v>
      </c>
      <c r="B50" s="183"/>
      <c r="C50" s="22"/>
      <c r="D50" s="158">
        <v>537</v>
      </c>
      <c r="E50" s="160">
        <v>402</v>
      </c>
      <c r="F50" s="158">
        <v>468</v>
      </c>
      <c r="G50" s="158">
        <v>4196</v>
      </c>
      <c r="H50" s="158">
        <v>450</v>
      </c>
      <c r="I50" s="23">
        <f t="shared" si="22"/>
        <v>-16.20111731843575</v>
      </c>
      <c r="J50" s="24">
        <f aca="true" t="shared" si="24" ref="J50:J52">SUM(H50/G50%)-100</f>
        <v>-89.27550047664442</v>
      </c>
    </row>
    <row r="51" spans="1:10" ht="12.75" customHeight="1">
      <c r="A51" s="172" t="s">
        <v>227</v>
      </c>
      <c r="B51" s="183" t="s">
        <v>228</v>
      </c>
      <c r="C51" s="183"/>
      <c r="D51" s="158">
        <v>373</v>
      </c>
      <c r="E51" s="160">
        <v>269</v>
      </c>
      <c r="F51" s="158">
        <v>371</v>
      </c>
      <c r="G51" s="158">
        <v>514</v>
      </c>
      <c r="H51" s="158">
        <v>334</v>
      </c>
      <c r="I51" s="23">
        <f t="shared" si="22"/>
        <v>-10.455764075067023</v>
      </c>
      <c r="J51" s="24">
        <f t="shared" si="24"/>
        <v>-35.01945525291828</v>
      </c>
    </row>
    <row r="52" spans="1:10" ht="12.75" customHeight="1">
      <c r="A52" s="174"/>
      <c r="B52" s="183" t="s">
        <v>199</v>
      </c>
      <c r="C52" s="183"/>
      <c r="D52" s="158">
        <v>164</v>
      </c>
      <c r="E52" s="160">
        <v>133</v>
      </c>
      <c r="F52" s="158">
        <v>97</v>
      </c>
      <c r="G52" s="158">
        <v>3681</v>
      </c>
      <c r="H52" s="158">
        <v>116</v>
      </c>
      <c r="I52" s="23">
        <f aca="true" t="shared" si="25" ref="I52">SUM(H52/D52%)-100</f>
        <v>-29.268292682926827</v>
      </c>
      <c r="J52" s="24">
        <f t="shared" si="24"/>
        <v>-96.84868242325454</v>
      </c>
    </row>
    <row r="53" spans="1:9" ht="12.75">
      <c r="A53" s="184"/>
      <c r="B53" s="184"/>
      <c r="I53" s="15"/>
    </row>
    <row r="54" ht="12.75">
      <c r="A54" s="31" t="s">
        <v>101</v>
      </c>
    </row>
    <row r="55" spans="1:10" ht="12.75">
      <c r="A55" s="185" t="s">
        <v>301</v>
      </c>
      <c r="B55" s="185"/>
      <c r="C55" s="185"/>
      <c r="D55" s="185"/>
      <c r="E55" s="185"/>
      <c r="F55" s="185"/>
      <c r="G55" s="185"/>
      <c r="H55" s="185"/>
      <c r="I55" s="185"/>
      <c r="J55" s="185"/>
    </row>
    <row r="56" spans="1:10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</row>
    <row r="57" spans="1:10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</row>
    <row r="58" spans="1:10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</row>
  </sheetData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B52:C52"/>
    <mergeCell ref="A53:B53"/>
    <mergeCell ref="A55:J58"/>
    <mergeCell ref="D3:G5"/>
    <mergeCell ref="H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57B8-8D2A-4C45-81E4-326C4009EC1D}">
  <sheetPr>
    <pageSetUpPr fitToPage="1"/>
  </sheetPr>
  <dimension ref="A1:K7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1" customWidth="1"/>
    <col min="2" max="2" width="6.8515625" style="41" customWidth="1"/>
    <col min="3" max="3" width="0.42578125" style="41" customWidth="1"/>
    <col min="4" max="9" width="13.8515625" style="41" customWidth="1"/>
    <col min="10" max="10" width="10.28125" style="40" customWidth="1"/>
    <col min="11" max="16384" width="10.28125" style="41" customWidth="1"/>
  </cols>
  <sheetData>
    <row r="1" spans="1:10" s="37" customFormat="1" ht="12">
      <c r="A1" s="33" t="s">
        <v>324</v>
      </c>
      <c r="B1" s="34"/>
      <c r="C1" s="34"/>
      <c r="D1" s="34"/>
      <c r="E1" s="34"/>
      <c r="F1" s="34"/>
      <c r="G1" s="34"/>
      <c r="H1" s="34"/>
      <c r="I1" s="35"/>
      <c r="J1" s="36"/>
    </row>
    <row r="2" spans="1:10" s="37" customFormat="1" ht="9" customHeight="1">
      <c r="A2" s="34"/>
      <c r="B2" s="34"/>
      <c r="C2" s="34"/>
      <c r="D2" s="34"/>
      <c r="E2" s="34"/>
      <c r="F2" s="34"/>
      <c r="G2" s="34"/>
      <c r="H2" s="34"/>
      <c r="I2" s="35"/>
      <c r="J2" s="36"/>
    </row>
    <row r="3" spans="1:9" ht="12.75">
      <c r="A3" s="219" t="s">
        <v>25</v>
      </c>
      <c r="B3" s="219"/>
      <c r="C3" s="220"/>
      <c r="D3" s="216" t="s">
        <v>26</v>
      </c>
      <c r="E3" s="38" t="s">
        <v>27</v>
      </c>
      <c r="F3" s="39"/>
      <c r="G3" s="39"/>
      <c r="H3" s="39"/>
      <c r="I3" s="39"/>
    </row>
    <row r="4" spans="1:9" ht="12.75">
      <c r="A4" s="221"/>
      <c r="B4" s="221"/>
      <c r="C4" s="222"/>
      <c r="D4" s="217"/>
      <c r="E4" s="225" t="s">
        <v>30</v>
      </c>
      <c r="F4" s="225" t="s">
        <v>31</v>
      </c>
      <c r="G4" s="216" t="s">
        <v>28</v>
      </c>
      <c r="H4" s="216" t="s">
        <v>29</v>
      </c>
      <c r="I4" s="211" t="s">
        <v>230</v>
      </c>
    </row>
    <row r="5" spans="1:9" ht="12.75">
      <c r="A5" s="221"/>
      <c r="B5" s="221"/>
      <c r="C5" s="222"/>
      <c r="D5" s="217"/>
      <c r="E5" s="226"/>
      <c r="F5" s="226"/>
      <c r="G5" s="217"/>
      <c r="H5" s="217"/>
      <c r="I5" s="212"/>
    </row>
    <row r="6" spans="1:9" ht="12.75">
      <c r="A6" s="221"/>
      <c r="B6" s="221"/>
      <c r="C6" s="222"/>
      <c r="D6" s="218"/>
      <c r="E6" s="227"/>
      <c r="F6" s="227"/>
      <c r="G6" s="218"/>
      <c r="H6" s="218"/>
      <c r="I6" s="213"/>
    </row>
    <row r="7" spans="1:9" ht="12.75">
      <c r="A7" s="223"/>
      <c r="B7" s="223"/>
      <c r="C7" s="224"/>
      <c r="D7" s="214" t="s">
        <v>32</v>
      </c>
      <c r="E7" s="215"/>
      <c r="F7" s="215"/>
      <c r="G7" s="215"/>
      <c r="H7" s="215"/>
      <c r="I7" s="215"/>
    </row>
    <row r="8" spans="1:9" ht="6" customHeight="1">
      <c r="A8" s="40"/>
      <c r="B8" s="40"/>
      <c r="C8" s="40"/>
      <c r="D8" s="40"/>
      <c r="E8" s="42"/>
      <c r="F8" s="43"/>
      <c r="G8" s="43"/>
      <c r="H8" s="43"/>
      <c r="I8" s="43"/>
    </row>
    <row r="9" spans="1:10" s="37" customFormat="1" ht="12.75">
      <c r="A9" s="44"/>
      <c r="B9" s="44"/>
      <c r="C9" s="44"/>
      <c r="D9" s="210" t="s">
        <v>33</v>
      </c>
      <c r="E9" s="210"/>
      <c r="F9" s="210"/>
      <c r="G9" s="210"/>
      <c r="H9" s="210"/>
      <c r="I9" s="210"/>
      <c r="J9" s="36"/>
    </row>
    <row r="10" spans="1:9" ht="6" customHeight="1">
      <c r="A10" s="45"/>
      <c r="B10" s="46"/>
      <c r="C10" s="46"/>
      <c r="D10" s="47"/>
      <c r="E10" s="48"/>
      <c r="F10" s="48"/>
      <c r="G10" s="48"/>
      <c r="H10" s="48"/>
      <c r="I10" s="48"/>
    </row>
    <row r="11" spans="1:10" s="37" customFormat="1" ht="12.75">
      <c r="A11" s="42">
        <v>2020</v>
      </c>
      <c r="B11" s="49" t="s">
        <v>34</v>
      </c>
      <c r="C11" s="49"/>
      <c r="D11" s="159">
        <v>354833.438</v>
      </c>
      <c r="E11" s="159">
        <v>152091.635</v>
      </c>
      <c r="F11" s="159">
        <v>39943.791</v>
      </c>
      <c r="G11" s="159">
        <v>3744.146</v>
      </c>
      <c r="H11" s="159">
        <v>121.052</v>
      </c>
      <c r="I11" s="159">
        <v>170.762</v>
      </c>
      <c r="J11" s="36"/>
    </row>
    <row r="12" spans="1:9" ht="12.75">
      <c r="A12" s="51"/>
      <c r="B12" s="49" t="s">
        <v>35</v>
      </c>
      <c r="C12" s="49"/>
      <c r="D12" s="159">
        <v>411047.569</v>
      </c>
      <c r="E12" s="159">
        <v>164690.749</v>
      </c>
      <c r="F12" s="159">
        <v>51525.918</v>
      </c>
      <c r="G12" s="159">
        <v>5093.567</v>
      </c>
      <c r="H12" s="159">
        <v>3.929</v>
      </c>
      <c r="I12" s="159">
        <v>9.288</v>
      </c>
    </row>
    <row r="13" spans="1:9" ht="12.75">
      <c r="A13" s="51"/>
      <c r="B13" s="49" t="s">
        <v>36</v>
      </c>
      <c r="C13" s="49"/>
      <c r="D13" s="159">
        <v>430196.421</v>
      </c>
      <c r="E13" s="159">
        <v>166853.527</v>
      </c>
      <c r="F13" s="159">
        <v>61442.16</v>
      </c>
      <c r="G13" s="159">
        <v>7692.115</v>
      </c>
      <c r="H13" s="159">
        <v>1.525</v>
      </c>
      <c r="I13" s="159">
        <v>43.947</v>
      </c>
    </row>
    <row r="14" spans="1:9" ht="12.75">
      <c r="A14" s="42"/>
      <c r="B14" s="49" t="s">
        <v>37</v>
      </c>
      <c r="C14" s="49"/>
      <c r="D14" s="159">
        <v>495512.386</v>
      </c>
      <c r="E14" s="159">
        <v>182323.312</v>
      </c>
      <c r="F14" s="159">
        <v>78459.48</v>
      </c>
      <c r="G14" s="159">
        <v>7095.076</v>
      </c>
      <c r="H14" s="159">
        <v>27.199</v>
      </c>
      <c r="I14" s="159">
        <v>130.095</v>
      </c>
    </row>
    <row r="15" spans="1:9" ht="6" customHeight="1">
      <c r="A15" s="42"/>
      <c r="B15" s="49"/>
      <c r="C15" s="49"/>
      <c r="D15" s="158"/>
      <c r="E15" s="159"/>
      <c r="F15" s="159"/>
      <c r="G15" s="159"/>
      <c r="H15" s="159"/>
      <c r="I15" s="159"/>
    </row>
    <row r="16" spans="1:9" ht="12.75">
      <c r="A16" s="42">
        <v>2021</v>
      </c>
      <c r="B16" s="49" t="s">
        <v>34</v>
      </c>
      <c r="C16" s="49"/>
      <c r="D16" s="159">
        <v>329642.017</v>
      </c>
      <c r="E16" s="159">
        <v>137642.602</v>
      </c>
      <c r="F16" s="159">
        <v>43528.16</v>
      </c>
      <c r="G16" s="159">
        <v>3347.314</v>
      </c>
      <c r="H16" s="159">
        <v>38.485</v>
      </c>
      <c r="I16" s="159">
        <v>33.424</v>
      </c>
    </row>
    <row r="17" spans="1:9" ht="12.75">
      <c r="A17" s="51"/>
      <c r="B17" s="49" t="s">
        <v>35</v>
      </c>
      <c r="C17" s="49"/>
      <c r="D17" s="159">
        <v>438832.825</v>
      </c>
      <c r="E17" s="159">
        <v>196841.72</v>
      </c>
      <c r="F17" s="159">
        <v>43413.791</v>
      </c>
      <c r="G17" s="159">
        <v>6119.466</v>
      </c>
      <c r="H17" s="159">
        <v>55.665</v>
      </c>
      <c r="I17" s="159">
        <v>15.113</v>
      </c>
    </row>
    <row r="18" spans="1:9" ht="12.75">
      <c r="A18" s="51"/>
      <c r="B18" s="49" t="s">
        <v>36</v>
      </c>
      <c r="C18" s="49"/>
      <c r="D18" s="159">
        <v>417174.933</v>
      </c>
      <c r="E18" s="159">
        <v>190937.626</v>
      </c>
      <c r="F18" s="159">
        <v>57258.638</v>
      </c>
      <c r="G18" s="159">
        <v>3559.444</v>
      </c>
      <c r="H18" s="159">
        <v>45.303</v>
      </c>
      <c r="I18" s="159">
        <v>226.694</v>
      </c>
    </row>
    <row r="19" spans="1:9" ht="12.75">
      <c r="A19" s="51"/>
      <c r="B19" s="49" t="s">
        <v>37</v>
      </c>
      <c r="C19" s="49"/>
      <c r="D19" s="159">
        <v>470888.35</v>
      </c>
      <c r="E19" s="159">
        <v>191683.804</v>
      </c>
      <c r="F19" s="159">
        <v>76587.484</v>
      </c>
      <c r="G19" s="159">
        <v>6599.112</v>
      </c>
      <c r="H19" s="159">
        <v>50.243</v>
      </c>
      <c r="I19" s="159">
        <v>39.795</v>
      </c>
    </row>
    <row r="20" spans="1:9" ht="6" customHeight="1">
      <c r="A20" s="51"/>
      <c r="B20" s="49"/>
      <c r="C20" s="49"/>
      <c r="D20" s="159"/>
      <c r="E20" s="159"/>
      <c r="F20" s="159"/>
      <c r="G20" s="159"/>
      <c r="H20" s="159"/>
      <c r="I20" s="159"/>
    </row>
    <row r="21" spans="1:9" ht="12.75">
      <c r="A21" s="51">
        <v>2022</v>
      </c>
      <c r="B21" s="49" t="s">
        <v>34</v>
      </c>
      <c r="C21" s="49"/>
      <c r="D21" s="159">
        <v>352228.079</v>
      </c>
      <c r="E21" s="159">
        <v>182006.34</v>
      </c>
      <c r="F21" s="159">
        <v>29090.893</v>
      </c>
      <c r="G21" s="159">
        <v>2895</v>
      </c>
      <c r="H21" s="159">
        <v>74.73</v>
      </c>
      <c r="I21" s="159">
        <v>35.149</v>
      </c>
    </row>
    <row r="22" spans="1:9" ht="6" customHeight="1">
      <c r="A22" s="42"/>
      <c r="B22" s="46"/>
      <c r="C22" s="52"/>
      <c r="D22" s="48"/>
      <c r="E22" s="48"/>
      <c r="F22" s="48"/>
      <c r="G22" s="48"/>
      <c r="H22" s="48"/>
      <c r="I22" s="48"/>
    </row>
    <row r="23" spans="1:9" ht="12.75">
      <c r="A23" s="43"/>
      <c r="B23" s="43"/>
      <c r="C23" s="53"/>
      <c r="D23" s="210" t="s">
        <v>38</v>
      </c>
      <c r="E23" s="210"/>
      <c r="F23" s="210"/>
      <c r="G23" s="210"/>
      <c r="H23" s="210"/>
      <c r="I23" s="210"/>
    </row>
    <row r="24" spans="1:9" ht="6" customHeight="1">
      <c r="A24" s="43"/>
      <c r="B24" s="43"/>
      <c r="C24" s="53"/>
      <c r="D24" s="54"/>
      <c r="E24" s="54"/>
      <c r="F24" s="54"/>
      <c r="G24" s="54"/>
      <c r="H24" s="54"/>
      <c r="I24" s="54"/>
    </row>
    <row r="25" spans="1:10" s="37" customFormat="1" ht="12.75">
      <c r="A25" s="42">
        <v>2020</v>
      </c>
      <c r="B25" s="49" t="s">
        <v>34</v>
      </c>
      <c r="C25" s="49"/>
      <c r="D25" s="159">
        <v>900967.654</v>
      </c>
      <c r="E25" s="159">
        <v>133004.043</v>
      </c>
      <c r="F25" s="159">
        <v>149045.223</v>
      </c>
      <c r="G25" s="159">
        <v>89980.387</v>
      </c>
      <c r="H25" s="159">
        <v>2700.662</v>
      </c>
      <c r="I25" s="159">
        <v>42923.198</v>
      </c>
      <c r="J25" s="36"/>
    </row>
    <row r="26" spans="1:9" ht="12.75">
      <c r="A26" s="51"/>
      <c r="B26" s="49" t="s">
        <v>35</v>
      </c>
      <c r="C26" s="49"/>
      <c r="D26" s="159">
        <v>1171336.706</v>
      </c>
      <c r="E26" s="159">
        <v>156230.788</v>
      </c>
      <c r="F26" s="159">
        <v>253154.372</v>
      </c>
      <c r="G26" s="159">
        <v>145770.156</v>
      </c>
      <c r="H26" s="159">
        <v>2247.289</v>
      </c>
      <c r="I26" s="159">
        <v>63041.801</v>
      </c>
    </row>
    <row r="27" spans="1:9" ht="12.75">
      <c r="A27" s="51"/>
      <c r="B27" s="49" t="s">
        <v>36</v>
      </c>
      <c r="C27" s="49"/>
      <c r="D27" s="159">
        <v>1291943.634</v>
      </c>
      <c r="E27" s="159">
        <v>174572.055</v>
      </c>
      <c r="F27" s="159">
        <v>287999.563</v>
      </c>
      <c r="G27" s="159">
        <v>161262.205</v>
      </c>
      <c r="H27" s="159">
        <v>1949.793</v>
      </c>
      <c r="I27" s="159">
        <v>69849.825</v>
      </c>
    </row>
    <row r="28" spans="1:9" ht="12.75">
      <c r="A28" s="42"/>
      <c r="B28" s="49" t="s">
        <v>37</v>
      </c>
      <c r="C28" s="49"/>
      <c r="D28" s="159">
        <v>1633180.928</v>
      </c>
      <c r="E28" s="159">
        <v>183861.985</v>
      </c>
      <c r="F28" s="159">
        <v>362024.827</v>
      </c>
      <c r="G28" s="159">
        <v>205295.003</v>
      </c>
      <c r="H28" s="159">
        <v>3344.478</v>
      </c>
      <c r="I28" s="159">
        <v>103215.509</v>
      </c>
    </row>
    <row r="29" spans="1:9" ht="6" customHeight="1">
      <c r="A29" s="42"/>
      <c r="B29" s="49"/>
      <c r="C29" s="49"/>
      <c r="D29" s="158"/>
      <c r="E29" s="159"/>
      <c r="F29" s="159"/>
      <c r="G29" s="159"/>
      <c r="H29" s="159"/>
      <c r="I29" s="159"/>
    </row>
    <row r="30" spans="1:9" ht="12.75">
      <c r="A30" s="42">
        <v>2021</v>
      </c>
      <c r="B30" s="49" t="s">
        <v>34</v>
      </c>
      <c r="C30" s="49"/>
      <c r="D30" s="159">
        <v>852552.779</v>
      </c>
      <c r="E30" s="159">
        <v>115975.324</v>
      </c>
      <c r="F30" s="159">
        <v>135279.98</v>
      </c>
      <c r="G30" s="159">
        <v>99686.622</v>
      </c>
      <c r="H30" s="159">
        <v>1039.564</v>
      </c>
      <c r="I30" s="159">
        <v>50902.523</v>
      </c>
    </row>
    <row r="31" spans="1:9" ht="12.75">
      <c r="A31" s="51"/>
      <c r="B31" s="49" t="s">
        <v>35</v>
      </c>
      <c r="C31" s="49"/>
      <c r="D31" s="159">
        <v>1126721.522</v>
      </c>
      <c r="E31" s="159">
        <v>129096.452</v>
      </c>
      <c r="F31" s="159">
        <v>208799.83</v>
      </c>
      <c r="G31" s="159">
        <v>170070.148</v>
      </c>
      <c r="H31" s="159">
        <v>2115.521</v>
      </c>
      <c r="I31" s="159">
        <v>66447.54</v>
      </c>
    </row>
    <row r="32" spans="1:9" ht="12.75">
      <c r="A32" s="51"/>
      <c r="B32" s="49" t="s">
        <v>36</v>
      </c>
      <c r="C32" s="49"/>
      <c r="D32" s="159">
        <v>1357532.389</v>
      </c>
      <c r="E32" s="159">
        <v>150682.2</v>
      </c>
      <c r="F32" s="159">
        <v>247117.625</v>
      </c>
      <c r="G32" s="159">
        <v>214437.326</v>
      </c>
      <c r="H32" s="159">
        <v>1842.822</v>
      </c>
      <c r="I32" s="159">
        <v>89394.193</v>
      </c>
    </row>
    <row r="33" spans="1:9" ht="12.75">
      <c r="A33" s="51"/>
      <c r="B33" s="49" t="s">
        <v>37</v>
      </c>
      <c r="C33" s="49"/>
      <c r="D33" s="159">
        <v>1775257.262</v>
      </c>
      <c r="E33" s="159">
        <v>169896.426</v>
      </c>
      <c r="F33" s="159">
        <v>328337.494</v>
      </c>
      <c r="G33" s="159">
        <v>311754.173</v>
      </c>
      <c r="H33" s="159">
        <v>3267.872</v>
      </c>
      <c r="I33" s="159">
        <v>159199.053</v>
      </c>
    </row>
    <row r="34" spans="1:9" ht="6" customHeight="1">
      <c r="A34" s="51"/>
      <c r="B34" s="49"/>
      <c r="C34" s="49"/>
      <c r="D34" s="159"/>
      <c r="E34" s="159"/>
      <c r="F34" s="159"/>
      <c r="G34" s="159"/>
      <c r="H34" s="159"/>
      <c r="I34" s="159"/>
    </row>
    <row r="35" spans="1:9" ht="12.75">
      <c r="A35" s="51">
        <v>2022</v>
      </c>
      <c r="B35" s="49" t="s">
        <v>34</v>
      </c>
      <c r="C35" s="49"/>
      <c r="D35" s="159">
        <v>840398.403</v>
      </c>
      <c r="E35" s="159">
        <v>121681.362</v>
      </c>
      <c r="F35" s="159">
        <v>126779.051</v>
      </c>
      <c r="G35" s="159">
        <v>81750.488</v>
      </c>
      <c r="H35" s="159">
        <v>1832.419</v>
      </c>
      <c r="I35" s="159">
        <v>44211.818</v>
      </c>
    </row>
    <row r="36" spans="1:9" ht="6" customHeight="1">
      <c r="A36" s="42"/>
      <c r="B36" s="46"/>
      <c r="C36" s="52"/>
      <c r="D36" s="48"/>
      <c r="E36" s="48"/>
      <c r="F36" s="48"/>
      <c r="G36" s="48"/>
      <c r="H36" s="48"/>
      <c r="I36" s="48"/>
    </row>
    <row r="37" spans="1:9" ht="12.75">
      <c r="A37" s="45"/>
      <c r="B37" s="45"/>
      <c r="C37" s="44"/>
      <c r="D37" s="210" t="s">
        <v>39</v>
      </c>
      <c r="E37" s="210"/>
      <c r="F37" s="210"/>
      <c r="G37" s="210"/>
      <c r="H37" s="210"/>
      <c r="I37" s="210"/>
    </row>
    <row r="38" spans="1:9" ht="6" customHeight="1">
      <c r="A38" s="43"/>
      <c r="B38" s="43"/>
      <c r="C38" s="53"/>
      <c r="D38" s="54" t="s">
        <v>0</v>
      </c>
      <c r="E38" s="54"/>
      <c r="F38" s="54"/>
      <c r="G38" s="54"/>
      <c r="H38" s="54"/>
      <c r="I38" s="54"/>
    </row>
    <row r="39" spans="1:10" s="37" customFormat="1" ht="12.75">
      <c r="A39" s="42">
        <v>2020</v>
      </c>
      <c r="B39" s="49" t="s">
        <v>34</v>
      </c>
      <c r="C39" s="49"/>
      <c r="D39" s="158">
        <v>158372.585</v>
      </c>
      <c r="E39" s="159">
        <v>77911.753</v>
      </c>
      <c r="F39" s="159">
        <v>27325.38</v>
      </c>
      <c r="G39" s="159">
        <v>0</v>
      </c>
      <c r="H39" s="159">
        <v>2256.75</v>
      </c>
      <c r="I39" s="159">
        <v>32.599</v>
      </c>
      <c r="J39" s="36"/>
    </row>
    <row r="40" spans="1:9" ht="12.75">
      <c r="A40" s="51"/>
      <c r="B40" s="49" t="s">
        <v>35</v>
      </c>
      <c r="C40" s="49"/>
      <c r="D40" s="158">
        <v>197435.558</v>
      </c>
      <c r="E40" s="159">
        <v>93720.45</v>
      </c>
      <c r="F40" s="159">
        <v>46044.799</v>
      </c>
      <c r="G40" s="159">
        <v>0</v>
      </c>
      <c r="H40" s="159">
        <v>1824.624</v>
      </c>
      <c r="I40" s="159">
        <v>632.348</v>
      </c>
    </row>
    <row r="41" spans="1:9" ht="12.75">
      <c r="A41" s="51"/>
      <c r="B41" s="49" t="s">
        <v>36</v>
      </c>
      <c r="C41" s="49"/>
      <c r="D41" s="158">
        <v>235025.136</v>
      </c>
      <c r="E41" s="159">
        <v>104833.826</v>
      </c>
      <c r="F41" s="159">
        <v>62981.099</v>
      </c>
      <c r="G41" s="159">
        <v>0</v>
      </c>
      <c r="H41" s="159">
        <v>2624.638</v>
      </c>
      <c r="I41" s="159">
        <v>92.654</v>
      </c>
    </row>
    <row r="42" spans="1:9" ht="12.75">
      <c r="A42" s="42"/>
      <c r="B42" s="49" t="s">
        <v>37</v>
      </c>
      <c r="C42" s="49"/>
      <c r="D42" s="158">
        <v>271632.993</v>
      </c>
      <c r="E42" s="158">
        <v>120769.627</v>
      </c>
      <c r="F42" s="158">
        <v>65919.155</v>
      </c>
      <c r="G42" s="158">
        <v>0</v>
      </c>
      <c r="H42" s="158">
        <v>4750.158</v>
      </c>
      <c r="I42" s="159">
        <v>428.33</v>
      </c>
    </row>
    <row r="43" spans="1:9" ht="6" customHeight="1">
      <c r="A43" s="42"/>
      <c r="B43" s="49"/>
      <c r="C43" s="49"/>
      <c r="D43" s="158"/>
      <c r="E43" s="159"/>
      <c r="F43" s="159"/>
      <c r="G43" s="159"/>
      <c r="H43" s="159"/>
      <c r="I43" s="159"/>
    </row>
    <row r="44" spans="1:9" ht="12.75">
      <c r="A44" s="42">
        <v>2021</v>
      </c>
      <c r="B44" s="49" t="s">
        <v>34</v>
      </c>
      <c r="C44" s="49"/>
      <c r="D44" s="158">
        <v>141346.216</v>
      </c>
      <c r="E44" s="158">
        <v>75485.946</v>
      </c>
      <c r="F44" s="158">
        <v>19370.62</v>
      </c>
      <c r="G44" s="158">
        <v>0</v>
      </c>
      <c r="H44" s="158">
        <v>2585.728</v>
      </c>
      <c r="I44" s="159">
        <v>9.251</v>
      </c>
    </row>
    <row r="45" spans="1:9" ht="12.75">
      <c r="A45" s="51"/>
      <c r="B45" s="49" t="s">
        <v>35</v>
      </c>
      <c r="C45" s="49"/>
      <c r="D45" s="158">
        <v>186995.275</v>
      </c>
      <c r="E45" s="158">
        <v>91945.72</v>
      </c>
      <c r="F45" s="158">
        <v>38742.046</v>
      </c>
      <c r="G45" s="158">
        <v>0</v>
      </c>
      <c r="H45" s="158">
        <v>3412.921</v>
      </c>
      <c r="I45" s="159">
        <v>58.431</v>
      </c>
    </row>
    <row r="46" spans="1:9" ht="12.75">
      <c r="A46" s="51"/>
      <c r="B46" s="49" t="s">
        <v>36</v>
      </c>
      <c r="C46" s="49"/>
      <c r="D46" s="158">
        <v>220937.756</v>
      </c>
      <c r="E46" s="158">
        <v>94474.583</v>
      </c>
      <c r="F46" s="158">
        <v>56225.882</v>
      </c>
      <c r="G46" s="158">
        <v>0</v>
      </c>
      <c r="H46" s="158">
        <v>5770.693</v>
      </c>
      <c r="I46" s="159">
        <v>248.452</v>
      </c>
    </row>
    <row r="47" spans="1:9" ht="12.75">
      <c r="A47" s="51"/>
      <c r="B47" s="49" t="s">
        <v>37</v>
      </c>
      <c r="C47" s="49"/>
      <c r="D47" s="158">
        <v>249713.386</v>
      </c>
      <c r="E47" s="158">
        <v>117230.823</v>
      </c>
      <c r="F47" s="158">
        <v>68870.235</v>
      </c>
      <c r="G47" s="158">
        <v>0</v>
      </c>
      <c r="H47" s="158">
        <v>3922.876</v>
      </c>
      <c r="I47" s="159">
        <v>571.767</v>
      </c>
    </row>
    <row r="48" spans="1:9" ht="6" customHeight="1">
      <c r="A48" s="51"/>
      <c r="B48" s="49"/>
      <c r="C48" s="49"/>
      <c r="D48" s="158"/>
      <c r="E48" s="158"/>
      <c r="F48" s="158"/>
      <c r="G48" s="158"/>
      <c r="H48" s="158"/>
      <c r="I48" s="159"/>
    </row>
    <row r="49" spans="1:9" ht="12.75">
      <c r="A49" s="51">
        <v>2022</v>
      </c>
      <c r="B49" s="49" t="s">
        <v>34</v>
      </c>
      <c r="C49" s="49"/>
      <c r="D49" s="158">
        <v>146588.812</v>
      </c>
      <c r="E49" s="158">
        <v>79923.182</v>
      </c>
      <c r="F49" s="158">
        <v>25691.992</v>
      </c>
      <c r="G49" s="158">
        <v>0</v>
      </c>
      <c r="H49" s="158">
        <v>2128.004</v>
      </c>
      <c r="I49" s="159">
        <v>122.916</v>
      </c>
    </row>
    <row r="50" spans="1:9" ht="6" customHeight="1">
      <c r="A50" s="42"/>
      <c r="B50" s="49"/>
      <c r="C50" s="52"/>
      <c r="D50" s="48"/>
      <c r="E50" s="48"/>
      <c r="F50" s="48"/>
      <c r="G50" s="48"/>
      <c r="H50" s="48"/>
      <c r="I50" s="48"/>
    </row>
    <row r="51" spans="1:10" s="37" customFormat="1" ht="12.75">
      <c r="A51" s="45"/>
      <c r="B51" s="49"/>
      <c r="C51" s="44"/>
      <c r="D51" s="210" t="s">
        <v>40</v>
      </c>
      <c r="E51" s="210"/>
      <c r="F51" s="210"/>
      <c r="G51" s="210"/>
      <c r="H51" s="210"/>
      <c r="I51" s="210"/>
      <c r="J51" s="36"/>
    </row>
    <row r="52" spans="1:9" ht="6" customHeight="1">
      <c r="A52" s="43"/>
      <c r="B52" s="43"/>
      <c r="C52" s="53"/>
      <c r="D52" s="54" t="s">
        <v>0</v>
      </c>
      <c r="E52" s="54"/>
      <c r="F52" s="54"/>
      <c r="G52" s="54"/>
      <c r="H52" s="54"/>
      <c r="I52" s="54"/>
    </row>
    <row r="53" spans="1:10" s="37" customFormat="1" ht="12.75">
      <c r="A53" s="42">
        <v>2020</v>
      </c>
      <c r="B53" s="49" t="s">
        <v>34</v>
      </c>
      <c r="C53" s="49"/>
      <c r="D53" s="159">
        <v>9592.322</v>
      </c>
      <c r="E53" s="159">
        <v>2860.649</v>
      </c>
      <c r="F53" s="159">
        <v>0</v>
      </c>
      <c r="G53" s="159">
        <v>0</v>
      </c>
      <c r="H53" s="159">
        <v>0</v>
      </c>
      <c r="I53" s="159">
        <v>0</v>
      </c>
      <c r="J53" s="36"/>
    </row>
    <row r="54" spans="1:9" ht="12.75">
      <c r="A54" s="51"/>
      <c r="B54" s="49" t="s">
        <v>35</v>
      </c>
      <c r="C54" s="49"/>
      <c r="D54" s="159">
        <v>8553.351</v>
      </c>
      <c r="E54" s="159">
        <v>2934.143</v>
      </c>
      <c r="F54" s="159">
        <v>0</v>
      </c>
      <c r="G54" s="159">
        <v>0</v>
      </c>
      <c r="H54" s="159">
        <v>0</v>
      </c>
      <c r="I54" s="159">
        <v>0</v>
      </c>
    </row>
    <row r="55" spans="1:9" ht="12.75">
      <c r="A55" s="51"/>
      <c r="B55" s="49" t="s">
        <v>36</v>
      </c>
      <c r="C55" s="49"/>
      <c r="D55" s="159">
        <v>7706.447</v>
      </c>
      <c r="E55" s="159">
        <v>2682.005</v>
      </c>
      <c r="F55" s="159">
        <v>0</v>
      </c>
      <c r="G55" s="159">
        <v>0</v>
      </c>
      <c r="H55" s="159">
        <v>0</v>
      </c>
      <c r="I55" s="159">
        <v>0</v>
      </c>
    </row>
    <row r="56" spans="1:9" ht="12.75">
      <c r="A56" s="42"/>
      <c r="B56" s="49" t="s">
        <v>37</v>
      </c>
      <c r="C56" s="49"/>
      <c r="D56" s="159">
        <v>9456.698</v>
      </c>
      <c r="E56" s="159">
        <v>4196.09</v>
      </c>
      <c r="F56" s="159">
        <v>0</v>
      </c>
      <c r="G56" s="159">
        <v>0</v>
      </c>
      <c r="H56" s="159">
        <v>0</v>
      </c>
      <c r="I56" s="159">
        <v>0</v>
      </c>
    </row>
    <row r="57" spans="1:9" ht="6" customHeight="1">
      <c r="A57" s="42"/>
      <c r="B57" s="49"/>
      <c r="C57" s="49"/>
      <c r="D57" s="158"/>
      <c r="E57" s="159"/>
      <c r="F57" s="159"/>
      <c r="G57" s="159"/>
      <c r="H57" s="159"/>
      <c r="I57" s="159"/>
    </row>
    <row r="58" spans="1:9" ht="12.75">
      <c r="A58" s="42">
        <v>2021</v>
      </c>
      <c r="B58" s="49" t="s">
        <v>34</v>
      </c>
      <c r="C58" s="49"/>
      <c r="D58" s="159">
        <v>7261.42</v>
      </c>
      <c r="E58" s="159">
        <v>4145.348</v>
      </c>
      <c r="F58" s="159">
        <v>0</v>
      </c>
      <c r="G58" s="159">
        <v>0</v>
      </c>
      <c r="H58" s="159">
        <v>0</v>
      </c>
      <c r="I58" s="159">
        <v>0</v>
      </c>
    </row>
    <row r="59" spans="1:9" ht="12.75">
      <c r="A59" s="51"/>
      <c r="B59" s="49" t="s">
        <v>35</v>
      </c>
      <c r="C59" s="49"/>
      <c r="D59" s="159">
        <v>9850.898</v>
      </c>
      <c r="E59" s="159">
        <v>4894.205</v>
      </c>
      <c r="F59" s="159">
        <v>0</v>
      </c>
      <c r="G59" s="159">
        <v>0</v>
      </c>
      <c r="H59" s="159">
        <v>0</v>
      </c>
      <c r="I59" s="159">
        <v>0</v>
      </c>
    </row>
    <row r="60" spans="1:9" ht="12.75">
      <c r="A60" s="51"/>
      <c r="B60" s="49" t="s">
        <v>36</v>
      </c>
      <c r="C60" s="49"/>
      <c r="D60" s="159">
        <v>7824.348</v>
      </c>
      <c r="E60" s="159">
        <v>2290.194</v>
      </c>
      <c r="F60" s="159">
        <v>0</v>
      </c>
      <c r="G60" s="159">
        <v>0</v>
      </c>
      <c r="H60" s="159">
        <v>0</v>
      </c>
      <c r="I60" s="159">
        <v>0</v>
      </c>
    </row>
    <row r="61" spans="1:9" ht="12.75">
      <c r="A61" s="51"/>
      <c r="B61" s="49" t="s">
        <v>37</v>
      </c>
      <c r="C61" s="49"/>
      <c r="D61" s="159">
        <v>8295.787</v>
      </c>
      <c r="E61" s="159">
        <v>4436.801</v>
      </c>
      <c r="F61" s="159">
        <v>0</v>
      </c>
      <c r="G61" s="159">
        <v>0</v>
      </c>
      <c r="H61" s="159">
        <v>0</v>
      </c>
      <c r="I61" s="159">
        <v>0</v>
      </c>
    </row>
    <row r="62" spans="1:9" ht="6.6" customHeight="1">
      <c r="A62" s="51"/>
      <c r="B62" s="49"/>
      <c r="C62" s="49"/>
      <c r="D62" s="158"/>
      <c r="E62" s="158"/>
      <c r="F62" s="158"/>
      <c r="G62" s="158"/>
      <c r="H62" s="158"/>
      <c r="I62" s="159"/>
    </row>
    <row r="63" spans="1:9" ht="12.75">
      <c r="A63" s="51">
        <v>2021</v>
      </c>
      <c r="B63" s="49" t="s">
        <v>34</v>
      </c>
      <c r="C63" s="49"/>
      <c r="D63" s="159">
        <v>4731.03</v>
      </c>
      <c r="E63" s="159">
        <v>1921.669</v>
      </c>
      <c r="F63" s="159">
        <v>0</v>
      </c>
      <c r="G63" s="159">
        <v>0</v>
      </c>
      <c r="H63" s="159">
        <v>0</v>
      </c>
      <c r="I63" s="159">
        <v>0</v>
      </c>
    </row>
    <row r="64" spans="1:9" ht="6" customHeight="1">
      <c r="A64" s="43"/>
      <c r="B64" s="46"/>
      <c r="C64" s="52"/>
      <c r="D64" s="48"/>
      <c r="E64" s="48"/>
      <c r="F64" s="48"/>
      <c r="G64" s="48"/>
      <c r="H64" s="48"/>
      <c r="I64" s="48"/>
    </row>
    <row r="65" spans="1:9" ht="12.75">
      <c r="A65" s="45"/>
      <c r="B65" s="45"/>
      <c r="C65" s="44"/>
      <c r="D65" s="210" t="s">
        <v>41</v>
      </c>
      <c r="E65" s="210"/>
      <c r="F65" s="210"/>
      <c r="G65" s="210"/>
      <c r="H65" s="210"/>
      <c r="I65" s="210"/>
    </row>
    <row r="66" spans="1:9" ht="6" customHeight="1">
      <c r="A66" s="43"/>
      <c r="B66" s="43"/>
      <c r="C66" s="53"/>
      <c r="D66" s="54" t="s">
        <v>0</v>
      </c>
      <c r="E66" s="54"/>
      <c r="F66" s="54"/>
      <c r="G66" s="54"/>
      <c r="H66" s="54"/>
      <c r="I66" s="54"/>
    </row>
    <row r="67" spans="1:10" s="37" customFormat="1" ht="12.75">
      <c r="A67" s="42">
        <v>2020</v>
      </c>
      <c r="B67" s="49" t="s">
        <v>34</v>
      </c>
      <c r="C67" s="41"/>
      <c r="D67" s="158">
        <f aca="true" t="shared" si="0" ref="D67:I70">D11+D25+D39+D53</f>
        <v>1423765.9989999998</v>
      </c>
      <c r="E67" s="158">
        <f t="shared" si="0"/>
        <v>365868.07999999996</v>
      </c>
      <c r="F67" s="158">
        <f t="shared" si="0"/>
        <v>216314.394</v>
      </c>
      <c r="G67" s="158">
        <f t="shared" si="0"/>
        <v>93724.533</v>
      </c>
      <c r="H67" s="158">
        <f t="shared" si="0"/>
        <v>5078.464</v>
      </c>
      <c r="I67" s="159">
        <f t="shared" si="0"/>
        <v>43126.559</v>
      </c>
      <c r="J67" s="36"/>
    </row>
    <row r="68" spans="1:10" ht="12.75">
      <c r="A68" s="51"/>
      <c r="B68" s="49" t="s">
        <v>35</v>
      </c>
      <c r="D68" s="158">
        <f t="shared" si="0"/>
        <v>1788373.184</v>
      </c>
      <c r="E68" s="158">
        <f t="shared" si="0"/>
        <v>417576.13</v>
      </c>
      <c r="F68" s="158">
        <f t="shared" si="0"/>
        <v>350725.089</v>
      </c>
      <c r="G68" s="158">
        <f t="shared" si="0"/>
        <v>150863.723</v>
      </c>
      <c r="H68" s="158">
        <f t="shared" si="0"/>
        <v>4075.8420000000006</v>
      </c>
      <c r="I68" s="159">
        <f t="shared" si="0"/>
        <v>63683.437</v>
      </c>
      <c r="J68" s="176"/>
    </row>
    <row r="69" spans="1:10" ht="12.75">
      <c r="A69" s="51"/>
      <c r="B69" s="49" t="s">
        <v>36</v>
      </c>
      <c r="D69" s="158">
        <f t="shared" si="0"/>
        <v>1964871.638</v>
      </c>
      <c r="E69" s="158">
        <f t="shared" si="0"/>
        <v>448941.413</v>
      </c>
      <c r="F69" s="158">
        <f t="shared" si="0"/>
        <v>412422.822</v>
      </c>
      <c r="G69" s="158">
        <f t="shared" si="0"/>
        <v>168954.31999999998</v>
      </c>
      <c r="H69" s="158">
        <f t="shared" si="0"/>
        <v>4575.956</v>
      </c>
      <c r="I69" s="159">
        <f t="shared" si="0"/>
        <v>69986.42599999999</v>
      </c>
      <c r="J69" s="176"/>
    </row>
    <row r="70" spans="1:10" ht="12.75">
      <c r="A70" s="42"/>
      <c r="B70" s="49" t="s">
        <v>37</v>
      </c>
      <c r="D70" s="158">
        <f t="shared" si="0"/>
        <v>2409783.005</v>
      </c>
      <c r="E70" s="158">
        <f t="shared" si="0"/>
        <v>491151.014</v>
      </c>
      <c r="F70" s="158">
        <f t="shared" si="0"/>
        <v>506403.46199999994</v>
      </c>
      <c r="G70" s="158">
        <f t="shared" si="0"/>
        <v>212390.079</v>
      </c>
      <c r="H70" s="158">
        <f t="shared" si="0"/>
        <v>8121.835000000001</v>
      </c>
      <c r="I70" s="159">
        <f t="shared" si="0"/>
        <v>103773.93400000001</v>
      </c>
      <c r="J70" s="176"/>
    </row>
    <row r="71" spans="1:10" ht="6" customHeight="1">
      <c r="A71" s="42"/>
      <c r="D71" s="158"/>
      <c r="E71" s="158"/>
      <c r="F71" s="158"/>
      <c r="G71" s="158"/>
      <c r="H71" s="158"/>
      <c r="I71" s="159"/>
      <c r="J71" s="176"/>
    </row>
    <row r="72" spans="1:9" ht="12.75">
      <c r="A72" s="42">
        <v>2021</v>
      </c>
      <c r="B72" s="49" t="s">
        <v>34</v>
      </c>
      <c r="D72" s="158">
        <f aca="true" t="shared" si="1" ref="D72:I75">D16+D30+D44+D58</f>
        <v>1330802.432</v>
      </c>
      <c r="E72" s="158">
        <f t="shared" si="1"/>
        <v>333249.22</v>
      </c>
      <c r="F72" s="158">
        <f t="shared" si="1"/>
        <v>198178.76</v>
      </c>
      <c r="G72" s="158">
        <f t="shared" si="1"/>
        <v>103033.936</v>
      </c>
      <c r="H72" s="158">
        <f t="shared" si="1"/>
        <v>3663.777</v>
      </c>
      <c r="I72" s="159">
        <f t="shared" si="1"/>
        <v>50945.198</v>
      </c>
    </row>
    <row r="73" spans="1:9" ht="12.75">
      <c r="A73" s="51"/>
      <c r="B73" s="49" t="s">
        <v>35</v>
      </c>
      <c r="D73" s="158">
        <f t="shared" si="1"/>
        <v>1762400.52</v>
      </c>
      <c r="E73" s="158">
        <f t="shared" si="1"/>
        <v>422778.097</v>
      </c>
      <c r="F73" s="158">
        <f t="shared" si="1"/>
        <v>290955.667</v>
      </c>
      <c r="G73" s="158">
        <f t="shared" si="1"/>
        <v>176189.614</v>
      </c>
      <c r="H73" s="158">
        <f t="shared" si="1"/>
        <v>5584.107</v>
      </c>
      <c r="I73" s="159">
        <f t="shared" si="1"/>
        <v>66521.08399999999</v>
      </c>
    </row>
    <row r="74" spans="1:9" ht="12.75">
      <c r="A74" s="51"/>
      <c r="B74" s="49" t="s">
        <v>36</v>
      </c>
      <c r="D74" s="158">
        <f t="shared" si="1"/>
        <v>2003469.426</v>
      </c>
      <c r="E74" s="158">
        <f t="shared" si="1"/>
        <v>438384.603</v>
      </c>
      <c r="F74" s="158">
        <f t="shared" si="1"/>
        <v>360602.14499999996</v>
      </c>
      <c r="G74" s="158">
        <f t="shared" si="1"/>
        <v>217996.77</v>
      </c>
      <c r="H74" s="158">
        <f t="shared" si="1"/>
        <v>7658.818</v>
      </c>
      <c r="I74" s="159">
        <f t="shared" si="1"/>
        <v>89869.339</v>
      </c>
    </row>
    <row r="75" spans="1:11" s="40" customFormat="1" ht="12.75">
      <c r="A75" s="51"/>
      <c r="B75" s="49" t="s">
        <v>37</v>
      </c>
      <c r="C75" s="41"/>
      <c r="D75" s="158">
        <f t="shared" si="1"/>
        <v>2504154.785</v>
      </c>
      <c r="E75" s="158">
        <f t="shared" si="1"/>
        <v>483247.85399999993</v>
      </c>
      <c r="F75" s="158">
        <f t="shared" si="1"/>
        <v>473795.213</v>
      </c>
      <c r="G75" s="158">
        <f t="shared" si="1"/>
        <v>318353.28500000003</v>
      </c>
      <c r="H75" s="158">
        <f t="shared" si="1"/>
        <v>7240.991</v>
      </c>
      <c r="I75" s="159">
        <f t="shared" si="1"/>
        <v>159810.61500000002</v>
      </c>
      <c r="K75" s="41"/>
    </row>
    <row r="76" spans="1:11" s="40" customFormat="1" ht="6.6" customHeight="1">
      <c r="A76" s="51"/>
      <c r="B76" s="49"/>
      <c r="C76" s="41"/>
      <c r="D76" s="158"/>
      <c r="E76" s="158"/>
      <c r="F76" s="158"/>
      <c r="G76" s="158"/>
      <c r="H76" s="158"/>
      <c r="I76" s="159"/>
      <c r="K76" s="41"/>
    </row>
    <row r="77" spans="1:11" s="40" customFormat="1" ht="12.75">
      <c r="A77" s="51">
        <v>2022</v>
      </c>
      <c r="B77" s="49" t="s">
        <v>34</v>
      </c>
      <c r="C77" s="41"/>
      <c r="D77" s="158">
        <f aca="true" t="shared" si="2" ref="D77:I77">D21+D35+D49+D63</f>
        <v>1343946.324</v>
      </c>
      <c r="E77" s="158">
        <f t="shared" si="2"/>
        <v>385532.55299999996</v>
      </c>
      <c r="F77" s="158">
        <f t="shared" si="2"/>
        <v>181561.93600000002</v>
      </c>
      <c r="G77" s="158">
        <f t="shared" si="2"/>
        <v>84645.488</v>
      </c>
      <c r="H77" s="158">
        <f t="shared" si="2"/>
        <v>4035.1530000000002</v>
      </c>
      <c r="I77" s="159">
        <f t="shared" si="2"/>
        <v>44369.882999999994</v>
      </c>
      <c r="K77" s="41"/>
    </row>
  </sheetData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7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55" customWidth="1"/>
    <col min="2" max="4" width="2.140625" style="55" customWidth="1"/>
    <col min="5" max="5" width="20.28125" style="55" customWidth="1"/>
    <col min="6" max="11" width="11.28125" style="55" customWidth="1"/>
    <col min="12" max="16384" width="13.28125" style="55" customWidth="1"/>
  </cols>
  <sheetData>
    <row r="1" spans="1:11" ht="12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">
      <c r="A2" s="230" t="s">
        <v>325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5:11" ht="9" customHeight="1">
      <c r="E3" s="56"/>
      <c r="F3" s="57"/>
      <c r="G3" s="57"/>
      <c r="H3" s="57"/>
      <c r="I3" s="57"/>
      <c r="J3" s="57"/>
      <c r="K3" s="57"/>
    </row>
    <row r="4" spans="1:11" ht="12.75">
      <c r="A4" s="231" t="s">
        <v>81</v>
      </c>
      <c r="B4" s="231"/>
      <c r="C4" s="231"/>
      <c r="D4" s="231"/>
      <c r="E4" s="232"/>
      <c r="F4" s="237" t="s">
        <v>303</v>
      </c>
      <c r="G4" s="240" t="s">
        <v>82</v>
      </c>
      <c r="H4" s="241"/>
      <c r="I4" s="241"/>
      <c r="J4" s="241"/>
      <c r="K4" s="166" t="s">
        <v>294</v>
      </c>
    </row>
    <row r="5" spans="1:11" ht="12.75">
      <c r="A5" s="233"/>
      <c r="B5" s="233"/>
      <c r="C5" s="233"/>
      <c r="D5" s="233"/>
      <c r="E5" s="234"/>
      <c r="F5" s="238"/>
      <c r="G5" s="242" t="s">
        <v>232</v>
      </c>
      <c r="H5" s="237" t="s">
        <v>267</v>
      </c>
      <c r="I5" s="242" t="s">
        <v>83</v>
      </c>
      <c r="J5" s="245" t="s">
        <v>40</v>
      </c>
      <c r="K5" s="237" t="s">
        <v>84</v>
      </c>
    </row>
    <row r="6" spans="1:11" ht="12.75" customHeight="1">
      <c r="A6" s="233"/>
      <c r="B6" s="233"/>
      <c r="C6" s="233"/>
      <c r="D6" s="233"/>
      <c r="E6" s="234"/>
      <c r="F6" s="238"/>
      <c r="G6" s="243"/>
      <c r="H6" s="238"/>
      <c r="I6" s="243"/>
      <c r="J6" s="243"/>
      <c r="K6" s="238"/>
    </row>
    <row r="7" spans="1:11" ht="12.75">
      <c r="A7" s="233"/>
      <c r="B7" s="233"/>
      <c r="C7" s="233"/>
      <c r="D7" s="233"/>
      <c r="E7" s="234"/>
      <c r="F7" s="238"/>
      <c r="G7" s="243"/>
      <c r="H7" s="238"/>
      <c r="I7" s="243"/>
      <c r="J7" s="243"/>
      <c r="K7" s="238"/>
    </row>
    <row r="8" spans="1:11" ht="12.75">
      <c r="A8" s="233"/>
      <c r="B8" s="233"/>
      <c r="C8" s="233"/>
      <c r="D8" s="233"/>
      <c r="E8" s="234"/>
      <c r="F8" s="238"/>
      <c r="G8" s="243"/>
      <c r="H8" s="238"/>
      <c r="I8" s="243"/>
      <c r="J8" s="243"/>
      <c r="K8" s="238"/>
    </row>
    <row r="9" spans="1:11" ht="12.75">
      <c r="A9" s="233"/>
      <c r="B9" s="233"/>
      <c r="C9" s="233"/>
      <c r="D9" s="233"/>
      <c r="E9" s="234"/>
      <c r="F9" s="239"/>
      <c r="G9" s="244"/>
      <c r="H9" s="239"/>
      <c r="I9" s="244"/>
      <c r="J9" s="244"/>
      <c r="K9" s="239"/>
    </row>
    <row r="10" spans="1:11" ht="12.75">
      <c r="A10" s="235"/>
      <c r="B10" s="235"/>
      <c r="C10" s="235"/>
      <c r="D10" s="235"/>
      <c r="E10" s="236"/>
      <c r="F10" s="228" t="s">
        <v>85</v>
      </c>
      <c r="G10" s="229"/>
      <c r="H10" s="229"/>
      <c r="I10" s="229"/>
      <c r="J10" s="229"/>
      <c r="K10" s="229"/>
    </row>
    <row r="11" spans="6:12" ht="6.75" customHeight="1">
      <c r="F11" s="56"/>
      <c r="G11" s="56"/>
      <c r="H11" s="56"/>
      <c r="I11" s="56"/>
      <c r="J11" s="56"/>
      <c r="K11" s="56"/>
      <c r="L11" s="56"/>
    </row>
    <row r="12" spans="1:12" ht="12.75">
      <c r="A12" s="55" t="s">
        <v>86</v>
      </c>
      <c r="F12" s="56"/>
      <c r="G12" s="56"/>
      <c r="H12" s="56"/>
      <c r="I12" s="56"/>
      <c r="J12" s="56"/>
      <c r="K12" s="56"/>
      <c r="L12" s="56"/>
    </row>
    <row r="13" spans="2:12" ht="12.75">
      <c r="B13" s="55" t="s">
        <v>87</v>
      </c>
      <c r="F13" s="56"/>
      <c r="G13" s="56"/>
      <c r="H13" s="56"/>
      <c r="I13" s="56"/>
      <c r="J13" s="56"/>
      <c r="K13" s="56"/>
      <c r="L13" s="56"/>
    </row>
    <row r="14" spans="6:12" ht="7.35" customHeight="1">
      <c r="F14" s="56"/>
      <c r="G14" s="56"/>
      <c r="H14" s="56"/>
      <c r="I14" s="56"/>
      <c r="J14" s="56"/>
      <c r="K14" s="56"/>
      <c r="L14" s="56"/>
    </row>
    <row r="15" spans="1:12" ht="12.75">
      <c r="A15" s="55" t="s">
        <v>88</v>
      </c>
      <c r="F15" s="58">
        <v>12148895.351</v>
      </c>
      <c r="G15" s="58">
        <v>4609853.907</v>
      </c>
      <c r="H15" s="58">
        <v>6070741.259</v>
      </c>
      <c r="I15" s="58">
        <v>1410250.134</v>
      </c>
      <c r="J15" s="58">
        <v>58050.051</v>
      </c>
      <c r="K15" s="59">
        <v>56581.025</v>
      </c>
      <c r="L15" s="56"/>
    </row>
    <row r="16" spans="6:12" ht="9.75" customHeight="1">
      <c r="F16" s="58"/>
      <c r="G16" s="58"/>
      <c r="H16" s="58"/>
      <c r="I16" s="58"/>
      <c r="J16" s="58"/>
      <c r="K16" s="59"/>
      <c r="L16" s="56"/>
    </row>
    <row r="17" spans="2:12" ht="12.75">
      <c r="B17" s="55" t="s">
        <v>89</v>
      </c>
      <c r="F17" s="58">
        <v>454755.40799999994</v>
      </c>
      <c r="G17" s="58">
        <v>224079.411</v>
      </c>
      <c r="H17" s="58">
        <v>187209.907</v>
      </c>
      <c r="I17" s="58">
        <v>42343.958</v>
      </c>
      <c r="J17" s="58">
        <v>1122.132</v>
      </c>
      <c r="K17" s="59">
        <v>1890</v>
      </c>
      <c r="L17" s="56"/>
    </row>
    <row r="18" spans="2:12" ht="12.75">
      <c r="B18" s="55" t="s">
        <v>90</v>
      </c>
      <c r="F18" s="58">
        <v>333426.797</v>
      </c>
      <c r="G18" s="58">
        <v>102240.393</v>
      </c>
      <c r="H18" s="58">
        <v>176392.904</v>
      </c>
      <c r="I18" s="58">
        <v>51322.14</v>
      </c>
      <c r="J18" s="58">
        <v>3471.36</v>
      </c>
      <c r="K18" s="59">
        <v>1163.137</v>
      </c>
      <c r="L18" s="56"/>
    </row>
    <row r="19" spans="6:12" ht="9.75" customHeight="1">
      <c r="F19" s="58"/>
      <c r="G19" s="58"/>
      <c r="H19" s="58"/>
      <c r="I19" s="58"/>
      <c r="J19" s="58"/>
      <c r="K19" s="59"/>
      <c r="L19" s="56"/>
    </row>
    <row r="20" spans="2:12" ht="12.75">
      <c r="B20" s="55" t="s">
        <v>91</v>
      </c>
      <c r="F20" s="58"/>
      <c r="G20" s="58"/>
      <c r="H20" s="58"/>
      <c r="I20" s="58"/>
      <c r="J20" s="58"/>
      <c r="K20" s="59"/>
      <c r="L20" s="56"/>
    </row>
    <row r="21" spans="3:12" ht="12.75">
      <c r="C21" s="55" t="s">
        <v>92</v>
      </c>
      <c r="F21" s="58">
        <v>52124.80300000089</v>
      </c>
      <c r="G21" s="58">
        <v>-890.9249999996537</v>
      </c>
      <c r="H21" s="58">
        <v>32343.73800000039</v>
      </c>
      <c r="I21" s="58">
        <v>21001.047999999922</v>
      </c>
      <c r="J21" s="58">
        <v>-329.058</v>
      </c>
      <c r="K21" s="59">
        <v>3211.1119999999983</v>
      </c>
      <c r="L21" s="56"/>
    </row>
    <row r="22" spans="6:12" ht="9.75" customHeight="1">
      <c r="F22" s="58"/>
      <c r="G22" s="58"/>
      <c r="H22" s="58"/>
      <c r="I22" s="58"/>
      <c r="J22" s="58"/>
      <c r="K22" s="59"/>
      <c r="L22" s="56"/>
    </row>
    <row r="23" spans="1:12" ht="12.75">
      <c r="A23" s="55" t="s">
        <v>93</v>
      </c>
      <c r="F23" s="58">
        <v>12322349</v>
      </c>
      <c r="G23" s="58">
        <v>4730802</v>
      </c>
      <c r="H23" s="58">
        <v>6113902</v>
      </c>
      <c r="I23" s="58">
        <v>1422273</v>
      </c>
      <c r="J23" s="58">
        <v>55372</v>
      </c>
      <c r="K23" s="59">
        <v>60519</v>
      </c>
      <c r="L23" s="56"/>
    </row>
    <row r="24" spans="6:12" ht="9.75" customHeight="1">
      <c r="F24" s="60"/>
      <c r="G24" s="60"/>
      <c r="H24" s="60"/>
      <c r="I24" s="60"/>
      <c r="J24" s="60"/>
      <c r="K24" s="60"/>
      <c r="L24" s="56"/>
    </row>
    <row r="25" spans="3:12" ht="12.75">
      <c r="C25" s="55" t="s">
        <v>94</v>
      </c>
      <c r="F25" s="170">
        <v>936.7232551495895</v>
      </c>
      <c r="G25" s="170">
        <v>1220.3929463443174</v>
      </c>
      <c r="H25" s="170">
        <v>658.9477791142324</v>
      </c>
      <c r="I25" s="170">
        <v>153.29058834180472</v>
      </c>
      <c r="J25" s="170">
        <v>4.209281857228932</v>
      </c>
      <c r="K25" s="171">
        <v>29.55238530071709</v>
      </c>
      <c r="L25" s="56"/>
    </row>
    <row r="26" spans="6:12" ht="9.75" customHeight="1">
      <c r="F26" s="63"/>
      <c r="G26" s="63"/>
      <c r="H26" s="63"/>
      <c r="I26" s="63"/>
      <c r="J26" s="63"/>
      <c r="K26" s="64"/>
      <c r="L26" s="56"/>
    </row>
    <row r="27" spans="3:12" ht="12.75">
      <c r="C27" s="55" t="s">
        <v>95</v>
      </c>
      <c r="F27" s="63"/>
      <c r="G27" s="63"/>
      <c r="H27" s="63"/>
      <c r="I27" s="63"/>
      <c r="J27" s="63"/>
      <c r="K27" s="64"/>
      <c r="L27" s="56"/>
    </row>
    <row r="28" spans="4:12" ht="12.75">
      <c r="D28" s="55" t="s">
        <v>96</v>
      </c>
      <c r="F28" s="61">
        <v>1.4277318553552618</v>
      </c>
      <c r="G28" s="61">
        <v>2.62368603083803</v>
      </c>
      <c r="H28" s="61">
        <v>0.7109632771123984</v>
      </c>
      <c r="I28" s="61">
        <v>0.852534292331427</v>
      </c>
      <c r="J28" s="61">
        <v>-4.61334822944427</v>
      </c>
      <c r="K28" s="62">
        <v>6.959886286966352</v>
      </c>
      <c r="L28" s="56"/>
    </row>
    <row r="29" spans="6:12" ht="7.35" customHeight="1">
      <c r="F29" s="65"/>
      <c r="G29" s="65"/>
      <c r="H29" s="65"/>
      <c r="I29" s="65"/>
      <c r="J29" s="65"/>
      <c r="K29" s="65"/>
      <c r="L29" s="56"/>
    </row>
    <row r="30" spans="1:12" ht="12.75">
      <c r="A30" s="55" t="s">
        <v>97</v>
      </c>
      <c r="F30" s="65"/>
      <c r="G30" s="65"/>
      <c r="H30" s="65"/>
      <c r="I30" s="65"/>
      <c r="J30" s="65"/>
      <c r="K30" s="65"/>
      <c r="L30" s="56"/>
    </row>
    <row r="31" spans="6:12" ht="7.35" customHeight="1">
      <c r="F31" s="65"/>
      <c r="G31" s="65"/>
      <c r="H31" s="65"/>
      <c r="I31" s="65"/>
      <c r="J31" s="65"/>
      <c r="K31" s="65"/>
      <c r="L31" s="56"/>
    </row>
    <row r="32" spans="2:12" ht="12.75">
      <c r="B32" s="55" t="s">
        <v>88</v>
      </c>
      <c r="F32" s="58">
        <v>12140832.327</v>
      </c>
      <c r="G32" s="58">
        <v>4609106.378</v>
      </c>
      <c r="H32" s="58">
        <v>6064143.618</v>
      </c>
      <c r="I32" s="58">
        <v>1409957.504</v>
      </c>
      <c r="J32" s="58">
        <v>57624.827</v>
      </c>
      <c r="K32" s="59">
        <v>56381.025</v>
      </c>
      <c r="L32" s="56"/>
    </row>
    <row r="33" spans="6:12" ht="7.35" customHeight="1">
      <c r="F33" s="58"/>
      <c r="G33" s="58"/>
      <c r="H33" s="58"/>
      <c r="I33" s="58"/>
      <c r="J33" s="58"/>
      <c r="K33" s="59"/>
      <c r="L33" s="56"/>
    </row>
    <row r="34" spans="3:12" ht="12.75">
      <c r="C34" s="55" t="s">
        <v>89</v>
      </c>
      <c r="F34" s="58">
        <v>454655.40799999994</v>
      </c>
      <c r="G34" s="58">
        <v>224079.411</v>
      </c>
      <c r="H34" s="58">
        <v>187109.907</v>
      </c>
      <c r="I34" s="58">
        <v>42343.958</v>
      </c>
      <c r="J34" s="58">
        <v>1122.132</v>
      </c>
      <c r="K34" s="59">
        <v>1890</v>
      </c>
      <c r="L34" s="56"/>
    </row>
    <row r="35" spans="3:12" ht="12.75">
      <c r="C35" s="55" t="s">
        <v>90</v>
      </c>
      <c r="F35" s="58">
        <v>333092.722</v>
      </c>
      <c r="G35" s="58">
        <v>102223.241</v>
      </c>
      <c r="H35" s="58">
        <v>176117.377</v>
      </c>
      <c r="I35" s="58">
        <v>51286.398</v>
      </c>
      <c r="J35" s="58">
        <v>3465.706</v>
      </c>
      <c r="K35" s="59">
        <v>1163.137</v>
      </c>
      <c r="L35" s="56"/>
    </row>
    <row r="36" spans="6:12" ht="7.35" customHeight="1">
      <c r="F36" s="58"/>
      <c r="G36" s="58"/>
      <c r="H36" s="58"/>
      <c r="I36" s="58"/>
      <c r="J36" s="58"/>
      <c r="K36" s="59"/>
      <c r="L36" s="56"/>
    </row>
    <row r="37" spans="3:12" ht="12.75">
      <c r="C37" s="55" t="s">
        <v>91</v>
      </c>
      <c r="F37" s="58"/>
      <c r="G37" s="58"/>
      <c r="H37" s="58"/>
      <c r="I37" s="58"/>
      <c r="J37" s="58"/>
      <c r="K37" s="59"/>
      <c r="L37" s="56"/>
    </row>
    <row r="38" spans="4:12" ht="12.75">
      <c r="D38" s="55" t="s">
        <v>92</v>
      </c>
      <c r="F38" s="58">
        <v>52157.39200000168</v>
      </c>
      <c r="G38" s="58">
        <v>-917.7279999992606</v>
      </c>
      <c r="H38" s="58">
        <v>32400.852000000217</v>
      </c>
      <c r="I38" s="58">
        <v>21003.325999999943</v>
      </c>
      <c r="J38" s="58">
        <v>-329.0579999999977</v>
      </c>
      <c r="K38" s="59">
        <v>11.111999999998488</v>
      </c>
      <c r="L38" s="56"/>
    </row>
    <row r="39" spans="6:12" ht="7.35" customHeight="1">
      <c r="F39" s="58"/>
      <c r="G39" s="58"/>
      <c r="H39" s="58"/>
      <c r="I39" s="58"/>
      <c r="J39" s="58"/>
      <c r="K39" s="59"/>
      <c r="L39" s="56"/>
    </row>
    <row r="40" spans="2:12" ht="12.75">
      <c r="B40" s="55" t="s">
        <v>93</v>
      </c>
      <c r="F40" s="58">
        <v>12314552.405000001</v>
      </c>
      <c r="G40" s="58">
        <v>4730044.82</v>
      </c>
      <c r="H40" s="58">
        <v>6107537</v>
      </c>
      <c r="I40" s="58">
        <v>1422018.39</v>
      </c>
      <c r="J40" s="58">
        <v>54952.195</v>
      </c>
      <c r="K40" s="59">
        <v>57119</v>
      </c>
      <c r="L40" s="56"/>
    </row>
    <row r="41" spans="6:12" ht="7.35" customHeight="1">
      <c r="F41" s="60"/>
      <c r="G41" s="60"/>
      <c r="H41" s="60"/>
      <c r="I41" s="60"/>
      <c r="J41" s="60"/>
      <c r="K41" s="60"/>
      <c r="L41" s="56"/>
    </row>
    <row r="42" spans="3:12" ht="12.75">
      <c r="C42" s="55" t="s">
        <v>94</v>
      </c>
      <c r="F42" s="170">
        <v>936.1305717377269</v>
      </c>
      <c r="G42" s="170">
        <v>1220.1976185476535</v>
      </c>
      <c r="H42" s="170">
        <v>658.261768344995</v>
      </c>
      <c r="I42" s="170">
        <v>153.26314683324924</v>
      </c>
      <c r="J42" s="170">
        <v>4.177369020956556</v>
      </c>
      <c r="K42" s="171">
        <v>27.892111502035057</v>
      </c>
      <c r="L42" s="56"/>
    </row>
    <row r="43" spans="6:12" ht="7.35" customHeight="1">
      <c r="F43" s="63"/>
      <c r="G43" s="63"/>
      <c r="H43" s="63"/>
      <c r="I43" s="63"/>
      <c r="J43" s="63"/>
      <c r="K43" s="64"/>
      <c r="L43" s="56"/>
    </row>
    <row r="44" spans="3:12" ht="12.75">
      <c r="C44" s="55" t="s">
        <v>95</v>
      </c>
      <c r="F44" s="63"/>
      <c r="G44" s="63"/>
      <c r="H44" s="63"/>
      <c r="I44" s="63"/>
      <c r="J44" s="63"/>
      <c r="K44" s="64"/>
      <c r="L44" s="56"/>
    </row>
    <row r="45" spans="4:12" ht="12.75">
      <c r="D45" s="55" t="s">
        <v>96</v>
      </c>
      <c r="F45" s="61">
        <v>1.4308745341426459</v>
      </c>
      <c r="G45" s="61">
        <v>2.623902164143118</v>
      </c>
      <c r="H45" s="61">
        <v>0.7155731251350517</v>
      </c>
      <c r="I45" s="61">
        <v>0.8554077669563469</v>
      </c>
      <c r="J45" s="61">
        <v>-4.637987025974056</v>
      </c>
      <c r="K45" s="62">
        <v>1.30890667560584</v>
      </c>
      <c r="L45" s="56"/>
    </row>
    <row r="46" spans="6:12" ht="7.35" customHeight="1">
      <c r="F46" s="65"/>
      <c r="G46" s="65"/>
      <c r="H46" s="65"/>
      <c r="I46" s="65"/>
      <c r="J46" s="65"/>
      <c r="K46" s="65"/>
      <c r="L46" s="56"/>
    </row>
    <row r="47" spans="2:12" ht="12.75">
      <c r="B47" s="55" t="s">
        <v>98</v>
      </c>
      <c r="F47" s="65"/>
      <c r="G47" s="65"/>
      <c r="H47" s="65"/>
      <c r="I47" s="65"/>
      <c r="J47" s="65"/>
      <c r="K47" s="65"/>
      <c r="L47" s="56"/>
    </row>
    <row r="48" spans="3:12" ht="12.75">
      <c r="C48" s="55" t="s">
        <v>233</v>
      </c>
      <c r="F48" s="65"/>
      <c r="G48" s="65"/>
      <c r="H48" s="65"/>
      <c r="I48" s="65"/>
      <c r="J48" s="65"/>
      <c r="K48" s="65"/>
      <c r="L48" s="56"/>
    </row>
    <row r="49" spans="6:12" ht="7.35" customHeight="1">
      <c r="F49" s="65"/>
      <c r="G49" s="65"/>
      <c r="H49" s="65"/>
      <c r="I49" s="65"/>
      <c r="J49" s="65"/>
      <c r="K49" s="65"/>
      <c r="L49" s="56"/>
    </row>
    <row r="50" spans="2:12" ht="12.75">
      <c r="B50" s="55" t="s">
        <v>88</v>
      </c>
      <c r="F50" s="58">
        <v>8063.024</v>
      </c>
      <c r="G50" s="58">
        <v>747.529</v>
      </c>
      <c r="H50" s="58">
        <v>6597.641</v>
      </c>
      <c r="I50" s="58">
        <v>292.63</v>
      </c>
      <c r="J50" s="58">
        <v>425.224</v>
      </c>
      <c r="K50" s="59">
        <v>200</v>
      </c>
      <c r="L50" s="56"/>
    </row>
    <row r="51" spans="6:12" ht="7.35" customHeight="1">
      <c r="F51" s="58"/>
      <c r="G51" s="58"/>
      <c r="H51" s="58"/>
      <c r="I51" s="58"/>
      <c r="J51" s="58"/>
      <c r="K51" s="59"/>
      <c r="L51" s="56"/>
    </row>
    <row r="52" spans="3:12" ht="12.75">
      <c r="C52" s="55" t="s">
        <v>89</v>
      </c>
      <c r="F52" s="58">
        <v>100</v>
      </c>
      <c r="G52" s="58">
        <v>0</v>
      </c>
      <c r="H52" s="58">
        <v>100</v>
      </c>
      <c r="I52" s="58">
        <v>0</v>
      </c>
      <c r="J52" s="58">
        <v>0</v>
      </c>
      <c r="K52" s="59">
        <v>0</v>
      </c>
      <c r="L52" s="56"/>
    </row>
    <row r="53" spans="3:12" ht="12.75">
      <c r="C53" s="55" t="s">
        <v>90</v>
      </c>
      <c r="F53" s="58">
        <v>334.075</v>
      </c>
      <c r="G53" s="58">
        <v>17.152</v>
      </c>
      <c r="H53" s="58">
        <v>275.527</v>
      </c>
      <c r="I53" s="58">
        <v>35.742</v>
      </c>
      <c r="J53" s="58">
        <v>5.654</v>
      </c>
      <c r="K53" s="59">
        <v>0</v>
      </c>
      <c r="L53" s="56"/>
    </row>
    <row r="54" spans="6:12" ht="7.35" customHeight="1">
      <c r="F54" s="58"/>
      <c r="G54" s="58"/>
      <c r="H54" s="58"/>
      <c r="I54" s="58"/>
      <c r="J54" s="58"/>
      <c r="K54" s="59"/>
      <c r="L54" s="56"/>
    </row>
    <row r="55" spans="3:12" ht="12.75">
      <c r="C55" s="55" t="s">
        <v>91</v>
      </c>
      <c r="F55" s="58"/>
      <c r="G55" s="58"/>
      <c r="H55" s="58"/>
      <c r="I55" s="58"/>
      <c r="J55" s="58"/>
      <c r="K55" s="59"/>
      <c r="L55" s="56"/>
    </row>
    <row r="56" spans="4:12" ht="12.75">
      <c r="D56" s="55" t="s">
        <v>92</v>
      </c>
      <c r="F56" s="58">
        <v>-32.379000000000644</v>
      </c>
      <c r="G56" s="58">
        <v>26.623000000000005</v>
      </c>
      <c r="H56" s="58">
        <v>-57.113999999999635</v>
      </c>
      <c r="I56" s="58">
        <v>-1.8879999999999981</v>
      </c>
      <c r="J56" s="58">
        <v>0</v>
      </c>
      <c r="K56" s="59">
        <v>3200</v>
      </c>
      <c r="L56" s="56"/>
    </row>
    <row r="57" spans="6:12" ht="7.35" customHeight="1">
      <c r="F57" s="58"/>
      <c r="G57" s="58"/>
      <c r="H57" s="58"/>
      <c r="I57" s="58"/>
      <c r="J57" s="58"/>
      <c r="K57" s="59"/>
      <c r="L57" s="56"/>
    </row>
    <row r="58" spans="2:12" ht="12.75">
      <c r="B58" s="55" t="s">
        <v>93</v>
      </c>
      <c r="F58" s="58">
        <v>7796.57</v>
      </c>
      <c r="G58" s="58">
        <v>757</v>
      </c>
      <c r="H58" s="58">
        <v>6365</v>
      </c>
      <c r="I58" s="58">
        <v>255</v>
      </c>
      <c r="J58" s="58">
        <v>419.57</v>
      </c>
      <c r="K58" s="59">
        <v>3400</v>
      </c>
      <c r="L58" s="56"/>
    </row>
    <row r="59" spans="6:12" ht="7.35" customHeight="1">
      <c r="F59" s="60"/>
      <c r="G59" s="60"/>
      <c r="H59" s="60"/>
      <c r="I59" s="60"/>
      <c r="J59" s="60"/>
      <c r="K59" s="60"/>
      <c r="L59" s="56"/>
    </row>
    <row r="60" spans="3:12" ht="12.75">
      <c r="C60" s="55" t="s">
        <v>94</v>
      </c>
      <c r="F60" s="170">
        <v>0.5926815114067646</v>
      </c>
      <c r="G60" s="170">
        <v>0.19528136252217876</v>
      </c>
      <c r="H60" s="170">
        <v>0.6860107692374017</v>
      </c>
      <c r="I60" s="170">
        <v>0.027483542208254115</v>
      </c>
      <c r="J60" s="170">
        <v>0.03189497198651923</v>
      </c>
      <c r="K60" s="171">
        <v>1.6602737986820355</v>
      </c>
      <c r="L60" s="56"/>
    </row>
    <row r="61" spans="6:12" ht="7.35" customHeight="1">
      <c r="F61" s="63"/>
      <c r="G61" s="63"/>
      <c r="H61" s="63"/>
      <c r="I61" s="63"/>
      <c r="J61" s="63"/>
      <c r="K61" s="64"/>
      <c r="L61" s="56"/>
    </row>
    <row r="62" spans="3:12" ht="12.75">
      <c r="C62" s="55" t="s">
        <v>95</v>
      </c>
      <c r="F62" s="63"/>
      <c r="G62" s="63"/>
      <c r="H62" s="63"/>
      <c r="I62" s="63"/>
      <c r="J62" s="63"/>
      <c r="K62" s="64"/>
      <c r="L62" s="56"/>
    </row>
    <row r="63" spans="4:12" ht="12.75">
      <c r="D63" s="55" t="s">
        <v>96</v>
      </c>
      <c r="F63" s="61">
        <v>-3.3046410379033944</v>
      </c>
      <c r="G63" s="61">
        <v>1.2669742578548693</v>
      </c>
      <c r="H63" s="61">
        <v>-3.5261239585482116</v>
      </c>
      <c r="I63" s="61">
        <v>-12.859242046270026</v>
      </c>
      <c r="J63" s="61">
        <v>-1.3296521362858016</v>
      </c>
      <c r="K63" s="62" t="s">
        <v>339</v>
      </c>
      <c r="L63" s="56"/>
    </row>
    <row r="64" spans="6:12" ht="7.35" customHeight="1">
      <c r="F64" s="65"/>
      <c r="G64" s="65"/>
      <c r="H64" s="65"/>
      <c r="I64" s="65"/>
      <c r="J64" s="65"/>
      <c r="K64" s="65"/>
      <c r="L64" s="56"/>
    </row>
    <row r="65" spans="1:12" ht="12.75">
      <c r="A65" s="55" t="s">
        <v>99</v>
      </c>
      <c r="F65" s="65"/>
      <c r="G65" s="65"/>
      <c r="H65" s="65"/>
      <c r="I65" s="65"/>
      <c r="J65" s="65"/>
      <c r="K65" s="65"/>
      <c r="L65" s="56"/>
    </row>
    <row r="66" spans="6:12" ht="7.35" customHeight="1">
      <c r="F66" s="65"/>
      <c r="G66" s="65"/>
      <c r="H66" s="65"/>
      <c r="I66" s="65"/>
      <c r="J66" s="65"/>
      <c r="K66" s="65"/>
      <c r="L66" s="56"/>
    </row>
    <row r="67" spans="1:12" ht="12.75">
      <c r="A67" s="55" t="s">
        <v>100</v>
      </c>
      <c r="F67" s="66"/>
      <c r="G67" s="66"/>
      <c r="H67" s="66"/>
      <c r="I67" s="66"/>
      <c r="J67" s="66"/>
      <c r="K67" s="66"/>
      <c r="L67" s="56"/>
    </row>
    <row r="68" spans="2:12" ht="12.75">
      <c r="B68" s="55" t="s">
        <v>88</v>
      </c>
      <c r="F68" s="58">
        <v>228462.87900000002</v>
      </c>
      <c r="G68" s="58">
        <v>458.876</v>
      </c>
      <c r="H68" s="58">
        <v>123504.003</v>
      </c>
      <c r="I68" s="58">
        <v>104500</v>
      </c>
      <c r="J68" s="58">
        <v>0</v>
      </c>
      <c r="K68" s="59">
        <v>2116.54</v>
      </c>
      <c r="L68" s="56"/>
    </row>
    <row r="69" spans="2:12" ht="12.75">
      <c r="B69" s="55" t="s">
        <v>93</v>
      </c>
      <c r="F69" s="58">
        <v>661394</v>
      </c>
      <c r="G69" s="58">
        <v>362389</v>
      </c>
      <c r="H69" s="58">
        <v>198466</v>
      </c>
      <c r="I69" s="58">
        <v>94539</v>
      </c>
      <c r="J69" s="58">
        <v>6000</v>
      </c>
      <c r="K69" s="59">
        <v>5603</v>
      </c>
      <c r="L69" s="56"/>
    </row>
    <row r="70" spans="6:12" ht="7.35" customHeight="1">
      <c r="F70" s="58"/>
      <c r="G70" s="58"/>
      <c r="H70" s="58"/>
      <c r="I70" s="58"/>
      <c r="J70" s="58"/>
      <c r="K70" s="59"/>
      <c r="L70" s="56"/>
    </row>
    <row r="71" spans="1:12" ht="12.75">
      <c r="A71" s="55" t="s">
        <v>268</v>
      </c>
      <c r="F71" s="58"/>
      <c r="G71" s="58"/>
      <c r="H71" s="58"/>
      <c r="I71" s="58"/>
      <c r="J71" s="58"/>
      <c r="K71" s="59"/>
      <c r="L71" s="56"/>
    </row>
    <row r="72" spans="2:12" ht="12.75">
      <c r="B72" s="55" t="s">
        <v>88</v>
      </c>
      <c r="F72" s="58">
        <v>220964.519</v>
      </c>
      <c r="G72" s="58">
        <v>220964.519</v>
      </c>
      <c r="H72" s="58">
        <v>0</v>
      </c>
      <c r="I72" s="58">
        <v>0</v>
      </c>
      <c r="J72" s="58">
        <v>0</v>
      </c>
      <c r="K72" s="59">
        <v>0</v>
      </c>
      <c r="L72" s="56"/>
    </row>
    <row r="73" spans="2:12" ht="12.75">
      <c r="B73" s="55" t="s">
        <v>93</v>
      </c>
      <c r="F73" s="58">
        <v>220964</v>
      </c>
      <c r="G73" s="58">
        <v>220964</v>
      </c>
      <c r="H73" s="58">
        <v>0</v>
      </c>
      <c r="I73" s="58">
        <v>0</v>
      </c>
      <c r="J73" s="58">
        <v>0</v>
      </c>
      <c r="K73" s="59">
        <v>0</v>
      </c>
      <c r="L73" s="56"/>
    </row>
    <row r="74" spans="1:12" ht="9.75" customHeight="1">
      <c r="A74" s="55" t="s">
        <v>101</v>
      </c>
      <c r="L74" s="56"/>
    </row>
    <row r="75" ht="12.75">
      <c r="A75" s="67" t="s">
        <v>338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68" customWidth="1"/>
    <col min="3" max="3" width="3.8515625" style="68" customWidth="1"/>
    <col min="4" max="4" width="6.421875" style="68" customWidth="1"/>
    <col min="5" max="6" width="1.1484375" style="68" customWidth="1"/>
    <col min="7" max="7" width="3.7109375" style="68" customWidth="1"/>
    <col min="8" max="8" width="0.5625" style="81" customWidth="1"/>
    <col min="9" max="9" width="6.8515625" style="68" customWidth="1"/>
    <col min="10" max="10" width="7.421875" style="68" customWidth="1"/>
    <col min="11" max="11" width="8.7109375" style="68" customWidth="1"/>
    <col min="12" max="13" width="8.28125" style="68" customWidth="1"/>
    <col min="14" max="14" width="8.140625" style="68" customWidth="1"/>
    <col min="15" max="15" width="7.57421875" style="68" customWidth="1"/>
    <col min="16" max="17" width="7.28125" style="68" customWidth="1"/>
    <col min="18" max="18" width="8.28125" style="80" customWidth="1"/>
    <col min="19" max="16384" width="10.28125" style="68" customWidth="1"/>
  </cols>
  <sheetData>
    <row r="1" spans="1:18" ht="12">
      <c r="A1" s="68" t="s">
        <v>0</v>
      </c>
      <c r="B1" s="247" t="s">
        <v>42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9" customHeight="1">
      <c r="A2" s="69"/>
      <c r="B2" s="70"/>
      <c r="C2" s="70"/>
      <c r="D2" s="70" t="s">
        <v>0</v>
      </c>
      <c r="E2" s="70"/>
      <c r="F2" s="70"/>
      <c r="G2" s="70"/>
      <c r="H2" s="71"/>
      <c r="I2" s="70"/>
      <c r="J2" s="70"/>
      <c r="K2" s="70"/>
      <c r="L2" s="70"/>
      <c r="M2" s="70"/>
      <c r="N2" s="70"/>
      <c r="O2" s="70"/>
      <c r="P2" s="70"/>
      <c r="Q2" s="72"/>
      <c r="R2" s="72"/>
    </row>
    <row r="3" spans="1:18" ht="12.75">
      <c r="A3" s="248" t="s">
        <v>43</v>
      </c>
      <c r="B3" s="249"/>
      <c r="C3" s="249"/>
      <c r="D3" s="249"/>
      <c r="E3" s="249"/>
      <c r="F3" s="249"/>
      <c r="G3" s="249"/>
      <c r="H3" s="250"/>
      <c r="I3" s="255" t="s">
        <v>44</v>
      </c>
      <c r="J3" s="256"/>
      <c r="K3" s="255" t="s">
        <v>45</v>
      </c>
      <c r="L3" s="261"/>
      <c r="M3" s="256"/>
      <c r="N3" s="264" t="s">
        <v>234</v>
      </c>
      <c r="O3" s="265"/>
      <c r="P3" s="270" t="s">
        <v>46</v>
      </c>
      <c r="Q3" s="270" t="s">
        <v>237</v>
      </c>
      <c r="R3" s="264" t="s">
        <v>256</v>
      </c>
    </row>
    <row r="4" spans="1:18" ht="12.75">
      <c r="A4" s="251"/>
      <c r="B4" s="251"/>
      <c r="C4" s="251"/>
      <c r="D4" s="251"/>
      <c r="E4" s="251"/>
      <c r="F4" s="251"/>
      <c r="G4" s="251"/>
      <c r="H4" s="252"/>
      <c r="I4" s="257"/>
      <c r="J4" s="258"/>
      <c r="K4" s="257"/>
      <c r="L4" s="262"/>
      <c r="M4" s="258"/>
      <c r="N4" s="266"/>
      <c r="O4" s="267"/>
      <c r="P4" s="271"/>
      <c r="Q4" s="271"/>
      <c r="R4" s="273"/>
    </row>
    <row r="5" spans="1:18" ht="12.75">
      <c r="A5" s="251"/>
      <c r="B5" s="251"/>
      <c r="C5" s="251"/>
      <c r="D5" s="251"/>
      <c r="E5" s="251"/>
      <c r="F5" s="251"/>
      <c r="G5" s="251"/>
      <c r="H5" s="252"/>
      <c r="I5" s="259"/>
      <c r="J5" s="260"/>
      <c r="K5" s="259"/>
      <c r="L5" s="263"/>
      <c r="M5" s="260"/>
      <c r="N5" s="268"/>
      <c r="O5" s="269"/>
      <c r="P5" s="271"/>
      <c r="Q5" s="271"/>
      <c r="R5" s="273"/>
    </row>
    <row r="6" spans="1:18" ht="12.75">
      <c r="A6" s="251"/>
      <c r="B6" s="251"/>
      <c r="C6" s="251"/>
      <c r="D6" s="251"/>
      <c r="E6" s="251"/>
      <c r="F6" s="251"/>
      <c r="G6" s="251"/>
      <c r="H6" s="252"/>
      <c r="I6" s="275" t="s">
        <v>47</v>
      </c>
      <c r="J6" s="275" t="s">
        <v>48</v>
      </c>
      <c r="K6" s="275" t="s">
        <v>49</v>
      </c>
      <c r="L6" s="275" t="s">
        <v>236</v>
      </c>
      <c r="M6" s="275" t="s">
        <v>50</v>
      </c>
      <c r="N6" s="270" t="s">
        <v>235</v>
      </c>
      <c r="O6" s="270" t="s">
        <v>51</v>
      </c>
      <c r="P6" s="271"/>
      <c r="Q6" s="271"/>
      <c r="R6" s="273"/>
    </row>
    <row r="7" spans="1:18" ht="12.75">
      <c r="A7" s="251"/>
      <c r="B7" s="251"/>
      <c r="C7" s="251"/>
      <c r="D7" s="251"/>
      <c r="E7" s="251"/>
      <c r="F7" s="251"/>
      <c r="G7" s="251"/>
      <c r="H7" s="252"/>
      <c r="I7" s="276"/>
      <c r="J7" s="276"/>
      <c r="K7" s="276"/>
      <c r="L7" s="276"/>
      <c r="M7" s="276"/>
      <c r="N7" s="271"/>
      <c r="O7" s="271"/>
      <c r="P7" s="271"/>
      <c r="Q7" s="271"/>
      <c r="R7" s="273"/>
    </row>
    <row r="8" spans="1:18" ht="12.75">
      <c r="A8" s="251"/>
      <c r="B8" s="251"/>
      <c r="C8" s="251"/>
      <c r="D8" s="251"/>
      <c r="E8" s="251"/>
      <c r="F8" s="251"/>
      <c r="G8" s="251"/>
      <c r="H8" s="252"/>
      <c r="I8" s="276"/>
      <c r="J8" s="276"/>
      <c r="K8" s="276"/>
      <c r="L8" s="276"/>
      <c r="M8" s="276"/>
      <c r="N8" s="271"/>
      <c r="O8" s="271"/>
      <c r="P8" s="271"/>
      <c r="Q8" s="271"/>
      <c r="R8" s="273"/>
    </row>
    <row r="9" spans="1:18" ht="12.75">
      <c r="A9" s="251"/>
      <c r="B9" s="251"/>
      <c r="C9" s="251"/>
      <c r="D9" s="251"/>
      <c r="E9" s="251"/>
      <c r="F9" s="251"/>
      <c r="G9" s="251"/>
      <c r="H9" s="252"/>
      <c r="I9" s="277"/>
      <c r="J9" s="277"/>
      <c r="K9" s="277"/>
      <c r="L9" s="277"/>
      <c r="M9" s="277"/>
      <c r="N9" s="272"/>
      <c r="O9" s="272"/>
      <c r="P9" s="272"/>
      <c r="Q9" s="272"/>
      <c r="R9" s="274"/>
    </row>
    <row r="10" spans="1:18" ht="15" customHeight="1">
      <c r="A10" s="253"/>
      <c r="B10" s="253"/>
      <c r="C10" s="253"/>
      <c r="D10" s="253"/>
      <c r="E10" s="253"/>
      <c r="F10" s="253"/>
      <c r="G10" s="253"/>
      <c r="H10" s="254"/>
      <c r="I10" s="73" t="s">
        <v>32</v>
      </c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1.25" customHeight="1">
      <c r="A11" s="75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  <c r="M11" s="76"/>
      <c r="N11" s="76"/>
      <c r="O11" s="76"/>
      <c r="P11" s="76"/>
      <c r="Q11" s="76"/>
      <c r="R11" s="78"/>
    </row>
    <row r="12" spans="1:18" ht="12" customHeight="1">
      <c r="A12" s="246" t="s">
        <v>326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16" ht="12.75">
      <c r="A13" s="77" t="s">
        <v>33</v>
      </c>
      <c r="B13" s="77"/>
      <c r="C13" s="77"/>
      <c r="D13" s="77"/>
      <c r="E13" s="77"/>
      <c r="F13" s="77"/>
      <c r="G13" s="77"/>
      <c r="H13" s="77"/>
      <c r="N13" s="79"/>
      <c r="P13" s="80"/>
    </row>
    <row r="14" spans="1:16" ht="12.75">
      <c r="A14" s="77"/>
      <c r="B14" s="77"/>
      <c r="C14" s="77" t="s">
        <v>52</v>
      </c>
      <c r="D14" s="77"/>
      <c r="E14" s="77"/>
      <c r="F14" s="77"/>
      <c r="G14" s="77"/>
      <c r="H14" s="77"/>
      <c r="P14" s="80"/>
    </row>
    <row r="15" ht="8.45" customHeight="1">
      <c r="P15" s="80"/>
    </row>
    <row r="16" spans="1:18" ht="12.75">
      <c r="A16" s="82" t="s">
        <v>75</v>
      </c>
      <c r="I16" s="162">
        <v>126545</v>
      </c>
      <c r="J16" s="162">
        <v>99317786</v>
      </c>
      <c r="K16" s="162">
        <v>911375739</v>
      </c>
      <c r="L16" s="162">
        <v>38253621</v>
      </c>
      <c r="M16" s="162">
        <v>873122118</v>
      </c>
      <c r="N16" s="162">
        <v>9640860</v>
      </c>
      <c r="O16" s="162">
        <v>4009616</v>
      </c>
      <c r="P16" s="162">
        <v>4179538</v>
      </c>
      <c r="Q16" s="162">
        <v>2189130</v>
      </c>
      <c r="R16" s="163">
        <v>992585593</v>
      </c>
    </row>
    <row r="17" spans="9:18" ht="6" customHeight="1">
      <c r="I17" s="167"/>
      <c r="J17" s="162"/>
      <c r="K17" s="162"/>
      <c r="L17" s="162"/>
      <c r="M17" s="162"/>
      <c r="N17" s="162"/>
      <c r="O17" s="162"/>
      <c r="P17" s="162"/>
      <c r="Q17" s="162"/>
      <c r="R17" s="163"/>
    </row>
    <row r="18" spans="1:18" ht="12.75">
      <c r="A18" s="81" t="s">
        <v>77</v>
      </c>
      <c r="D18" s="92" t="s">
        <v>239</v>
      </c>
      <c r="E18" s="164" t="s">
        <v>76</v>
      </c>
      <c r="I18" s="162">
        <v>37212</v>
      </c>
      <c r="J18" s="162">
        <v>12553786</v>
      </c>
      <c r="K18" s="162">
        <v>49489943</v>
      </c>
      <c r="L18" s="162">
        <v>99370</v>
      </c>
      <c r="M18" s="162">
        <v>49390573</v>
      </c>
      <c r="N18" s="162">
        <v>1020382</v>
      </c>
      <c r="O18" s="162">
        <v>385822</v>
      </c>
      <c r="P18" s="162">
        <v>700084</v>
      </c>
      <c r="Q18" s="162">
        <v>40122</v>
      </c>
      <c r="R18" s="163">
        <v>64127981</v>
      </c>
    </row>
    <row r="19" spans="4:18" ht="6" customHeight="1">
      <c r="D19" s="114"/>
      <c r="I19" s="167"/>
      <c r="J19" s="162"/>
      <c r="K19" s="162"/>
      <c r="L19" s="162"/>
      <c r="M19" s="162"/>
      <c r="N19" s="162"/>
      <c r="O19" s="162"/>
      <c r="P19" s="162"/>
      <c r="Q19" s="162"/>
      <c r="R19" s="163"/>
    </row>
    <row r="20" spans="1:18" s="80" customFormat="1" ht="12.75">
      <c r="A20" s="82" t="s">
        <v>54</v>
      </c>
      <c r="C20" s="84"/>
      <c r="D20" s="165" t="s">
        <v>239</v>
      </c>
      <c r="E20" s="164" t="s">
        <v>77</v>
      </c>
      <c r="F20" s="84"/>
      <c r="G20" s="84"/>
      <c r="H20" s="85"/>
      <c r="I20" s="162">
        <v>116954</v>
      </c>
      <c r="J20" s="162">
        <v>28172699</v>
      </c>
      <c r="K20" s="162">
        <v>206216395</v>
      </c>
      <c r="L20" s="162">
        <v>-523037</v>
      </c>
      <c r="M20" s="162">
        <v>206739432</v>
      </c>
      <c r="N20" s="162">
        <v>2797425</v>
      </c>
      <c r="O20" s="162">
        <v>1202142</v>
      </c>
      <c r="P20" s="162">
        <v>1772603</v>
      </c>
      <c r="Q20" s="162">
        <v>166069</v>
      </c>
      <c r="R20" s="163">
        <v>240967324</v>
      </c>
    </row>
    <row r="21" spans="1:18" s="80" customFormat="1" ht="6" customHeight="1">
      <c r="A21" s="86"/>
      <c r="D21" s="92"/>
      <c r="H21" s="87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18" s="80" customFormat="1" ht="12.75">
      <c r="A22" s="88"/>
      <c r="B22" s="89" t="s">
        <v>55</v>
      </c>
      <c r="C22" s="90"/>
      <c r="D22" s="92" t="s">
        <v>239</v>
      </c>
      <c r="E22" s="164" t="s">
        <v>54</v>
      </c>
      <c r="F22" s="84"/>
      <c r="G22" s="91"/>
      <c r="H22" s="85"/>
      <c r="I22" s="162">
        <v>73708</v>
      </c>
      <c r="J22" s="162">
        <v>22395301</v>
      </c>
      <c r="K22" s="162">
        <v>123266833</v>
      </c>
      <c r="L22" s="162">
        <v>949414</v>
      </c>
      <c r="M22" s="162">
        <v>122317419</v>
      </c>
      <c r="N22" s="162">
        <v>1913066</v>
      </c>
      <c r="O22" s="162">
        <v>805375</v>
      </c>
      <c r="P22" s="162">
        <v>884280</v>
      </c>
      <c r="Q22" s="162">
        <v>172896</v>
      </c>
      <c r="R22" s="163">
        <v>148562045</v>
      </c>
    </row>
    <row r="23" spans="1:18" s="80" customFormat="1" ht="6" customHeight="1">
      <c r="A23" s="88"/>
      <c r="C23" s="90"/>
      <c r="E23" s="91"/>
      <c r="F23" s="91"/>
      <c r="G23" s="91"/>
      <c r="H23" s="85"/>
      <c r="I23" s="162"/>
      <c r="J23" s="162"/>
      <c r="K23" s="162"/>
      <c r="L23" s="162"/>
      <c r="M23" s="162"/>
      <c r="N23" s="162"/>
      <c r="O23" s="162"/>
      <c r="P23" s="162"/>
      <c r="Q23" s="162"/>
      <c r="R23" s="163"/>
    </row>
    <row r="24" spans="1:18" s="80" customFormat="1" ht="10.15" customHeight="1">
      <c r="A24" s="86"/>
      <c r="D24" s="92" t="s">
        <v>53</v>
      </c>
      <c r="E24" s="278" t="s">
        <v>55</v>
      </c>
      <c r="F24" s="278"/>
      <c r="G24" s="278"/>
      <c r="H24" s="85"/>
      <c r="I24" s="162">
        <v>133289</v>
      </c>
      <c r="J24" s="162">
        <v>15285897</v>
      </c>
      <c r="K24" s="162">
        <v>106762383</v>
      </c>
      <c r="L24" s="162">
        <v>753690</v>
      </c>
      <c r="M24" s="162">
        <v>106008693</v>
      </c>
      <c r="N24" s="162">
        <v>1356126</v>
      </c>
      <c r="O24" s="162">
        <v>499744</v>
      </c>
      <c r="P24" s="162">
        <v>892352</v>
      </c>
      <c r="Q24" s="130">
        <v>0</v>
      </c>
      <c r="R24" s="163">
        <v>124176101</v>
      </c>
    </row>
    <row r="25" spans="8:18" s="80" customFormat="1" ht="8.45" customHeight="1">
      <c r="H25" s="87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4:18" s="80" customFormat="1" ht="12" customHeight="1">
      <c r="D26" s="94"/>
      <c r="E26" s="94"/>
      <c r="F26" s="94"/>
      <c r="G26" s="95" t="s">
        <v>238</v>
      </c>
      <c r="H26" s="87"/>
      <c r="I26" s="96">
        <v>487708</v>
      </c>
      <c r="J26" s="96">
        <v>177725469</v>
      </c>
      <c r="K26" s="96">
        <v>1397111293</v>
      </c>
      <c r="L26" s="96">
        <v>39533058</v>
      </c>
      <c r="M26" s="96">
        <v>1357578235</v>
      </c>
      <c r="N26" s="96">
        <v>16727859</v>
      </c>
      <c r="O26" s="96">
        <v>6902699</v>
      </c>
      <c r="P26" s="96">
        <v>8428857</v>
      </c>
      <c r="Q26" s="96">
        <v>2568217</v>
      </c>
      <c r="R26" s="97">
        <v>1570419044</v>
      </c>
    </row>
    <row r="27" spans="8:18" s="80" customFormat="1" ht="8.45" customHeight="1">
      <c r="H27" s="87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8:18" s="80" customFormat="1" ht="8.45" customHeight="1">
      <c r="H28" s="87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s="80" customFormat="1" ht="12.75">
      <c r="A29" s="86" t="s">
        <v>38</v>
      </c>
      <c r="B29" s="86"/>
      <c r="C29" s="86"/>
      <c r="D29" s="86"/>
      <c r="E29" s="86"/>
      <c r="F29" s="86"/>
      <c r="G29" s="86"/>
      <c r="H29" s="94"/>
      <c r="I29" s="99"/>
      <c r="J29" s="98"/>
      <c r="K29" s="98"/>
      <c r="L29" s="98"/>
      <c r="M29" s="98"/>
      <c r="N29" s="98"/>
      <c r="O29" s="98"/>
      <c r="P29" s="98"/>
      <c r="Q29" s="98"/>
      <c r="R29" s="98"/>
    </row>
    <row r="30" spans="1:18" s="80" customFormat="1" ht="12.75">
      <c r="A30" s="86"/>
      <c r="B30" s="86"/>
      <c r="C30" s="86" t="s">
        <v>52</v>
      </c>
      <c r="D30" s="86"/>
      <c r="E30" s="86"/>
      <c r="F30" s="86"/>
      <c r="G30" s="86"/>
      <c r="H30" s="94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8:18" s="80" customFormat="1" ht="8.45" customHeight="1">
      <c r="H31" s="87"/>
      <c r="I31" s="98" t="s">
        <v>0</v>
      </c>
      <c r="J31" s="98"/>
      <c r="K31" s="98"/>
      <c r="L31" s="98"/>
      <c r="M31" s="98"/>
      <c r="N31" s="98"/>
      <c r="O31" s="98"/>
      <c r="P31" s="98"/>
      <c r="Q31" s="98"/>
      <c r="R31" s="98"/>
    </row>
    <row r="32" spans="2:18" s="80" customFormat="1" ht="12.75">
      <c r="B32" s="164" t="s">
        <v>56</v>
      </c>
      <c r="C32" s="84"/>
      <c r="D32" s="84"/>
      <c r="E32" s="84"/>
      <c r="F32" s="84"/>
      <c r="G32" s="84"/>
      <c r="H32" s="85"/>
      <c r="I32" s="162">
        <v>32366</v>
      </c>
      <c r="J32" s="162">
        <v>2401570</v>
      </c>
      <c r="K32" s="162">
        <v>12063175</v>
      </c>
      <c r="L32" s="162">
        <v>338136</v>
      </c>
      <c r="M32" s="162">
        <v>11725039</v>
      </c>
      <c r="N32" s="162">
        <v>235466</v>
      </c>
      <c r="O32" s="162">
        <v>67331</v>
      </c>
      <c r="P32" s="162">
        <v>119786</v>
      </c>
      <c r="Q32" s="130">
        <v>0</v>
      </c>
      <c r="R32" s="163">
        <v>14581558</v>
      </c>
    </row>
    <row r="33" spans="1:18" s="80" customFormat="1" ht="6" customHeight="1">
      <c r="A33" s="100"/>
      <c r="B33" s="101"/>
      <c r="C33" s="101"/>
      <c r="D33" s="101"/>
      <c r="E33" s="101"/>
      <c r="F33" s="101"/>
      <c r="G33" s="101"/>
      <c r="H33" s="87"/>
      <c r="I33" s="162"/>
      <c r="J33" s="162"/>
      <c r="K33" s="162"/>
      <c r="L33" s="162"/>
      <c r="M33" s="162"/>
      <c r="N33" s="162"/>
      <c r="O33" s="162"/>
      <c r="P33" s="162"/>
      <c r="Q33" s="162"/>
      <c r="R33" s="163"/>
    </row>
    <row r="34" spans="2:18" s="80" customFormat="1" ht="12.75">
      <c r="B34" s="102" t="s">
        <v>57</v>
      </c>
      <c r="D34" s="108" t="s">
        <v>239</v>
      </c>
      <c r="F34" s="164" t="s">
        <v>55</v>
      </c>
      <c r="H34" s="85"/>
      <c r="I34" s="162">
        <v>614451</v>
      </c>
      <c r="J34" s="162">
        <v>40802528</v>
      </c>
      <c r="K34" s="162">
        <v>278416529</v>
      </c>
      <c r="L34" s="162">
        <v>12974705</v>
      </c>
      <c r="M34" s="162">
        <v>265441824</v>
      </c>
      <c r="N34" s="162">
        <v>5391712</v>
      </c>
      <c r="O34" s="162">
        <v>1381448</v>
      </c>
      <c r="P34" s="162">
        <v>2381337</v>
      </c>
      <c r="Q34" s="162">
        <v>3871952</v>
      </c>
      <c r="R34" s="163">
        <v>319885252</v>
      </c>
    </row>
    <row r="35" spans="1:18" s="80" customFormat="1" ht="6" customHeight="1">
      <c r="A35" s="103"/>
      <c r="B35" s="103"/>
      <c r="C35" s="103"/>
      <c r="D35" s="101"/>
      <c r="E35" s="101"/>
      <c r="F35" s="101"/>
      <c r="G35" s="101"/>
      <c r="H35" s="87"/>
      <c r="I35" s="162"/>
      <c r="J35" s="162"/>
      <c r="K35" s="162"/>
      <c r="L35" s="162"/>
      <c r="M35" s="162"/>
      <c r="N35" s="162"/>
      <c r="O35" s="162"/>
      <c r="P35" s="162"/>
      <c r="Q35" s="162"/>
      <c r="R35" s="163"/>
    </row>
    <row r="36" spans="2:18" s="80" customFormat="1" ht="12.75">
      <c r="B36" s="102" t="s">
        <v>58</v>
      </c>
      <c r="D36" s="108" t="s">
        <v>239</v>
      </c>
      <c r="F36" s="164" t="s">
        <v>57</v>
      </c>
      <c r="H36" s="85"/>
      <c r="I36" s="162">
        <v>2351014</v>
      </c>
      <c r="J36" s="162">
        <v>66268760</v>
      </c>
      <c r="K36" s="162">
        <v>564814860</v>
      </c>
      <c r="L36" s="162">
        <v>1422808</v>
      </c>
      <c r="M36" s="162">
        <v>563392052</v>
      </c>
      <c r="N36" s="162">
        <v>8735634</v>
      </c>
      <c r="O36" s="162">
        <v>2378138</v>
      </c>
      <c r="P36" s="162">
        <v>4017166</v>
      </c>
      <c r="Q36" s="162">
        <v>3179967</v>
      </c>
      <c r="R36" s="163">
        <v>650322731</v>
      </c>
    </row>
    <row r="37" spans="1:18" s="80" customFormat="1" ht="6" customHeight="1">
      <c r="A37" s="104"/>
      <c r="B37" s="103"/>
      <c r="C37" s="105"/>
      <c r="D37" s="101"/>
      <c r="E37" s="84"/>
      <c r="F37" s="84"/>
      <c r="G37" s="84"/>
      <c r="H37" s="85"/>
      <c r="I37" s="162"/>
      <c r="J37" s="162"/>
      <c r="K37" s="162"/>
      <c r="L37" s="162"/>
      <c r="M37" s="162"/>
      <c r="N37" s="162"/>
      <c r="O37" s="162"/>
      <c r="P37" s="162"/>
      <c r="Q37" s="162"/>
      <c r="R37" s="163"/>
    </row>
    <row r="38" spans="1:18" s="80" customFormat="1" ht="10.9" customHeight="1">
      <c r="A38" s="106"/>
      <c r="B38" s="279" t="s">
        <v>59</v>
      </c>
      <c r="C38" s="279"/>
      <c r="D38" s="108" t="s">
        <v>239</v>
      </c>
      <c r="F38" s="164" t="s">
        <v>58</v>
      </c>
      <c r="H38" s="85"/>
      <c r="I38" s="162">
        <v>4882724</v>
      </c>
      <c r="J38" s="162">
        <v>65849991</v>
      </c>
      <c r="K38" s="162">
        <v>421327268</v>
      </c>
      <c r="L38" s="162">
        <v>8581037</v>
      </c>
      <c r="M38" s="162">
        <v>412746231</v>
      </c>
      <c r="N38" s="162">
        <v>8987884</v>
      </c>
      <c r="O38" s="162">
        <v>1659681</v>
      </c>
      <c r="P38" s="162">
        <v>4285384</v>
      </c>
      <c r="Q38" s="162">
        <v>6470326</v>
      </c>
      <c r="R38" s="163">
        <v>504882221</v>
      </c>
    </row>
    <row r="39" spans="1:18" s="80" customFormat="1" ht="6" customHeight="1">
      <c r="A39" s="104"/>
      <c r="B39" s="103"/>
      <c r="C39" s="105"/>
      <c r="D39" s="108"/>
      <c r="E39" s="84"/>
      <c r="F39" s="84"/>
      <c r="G39" s="84"/>
      <c r="H39" s="85"/>
      <c r="I39" s="162"/>
      <c r="J39" s="162"/>
      <c r="K39" s="162"/>
      <c r="L39" s="162"/>
      <c r="M39" s="162"/>
      <c r="N39" s="162"/>
      <c r="O39" s="162"/>
      <c r="P39" s="162"/>
      <c r="Q39" s="162"/>
      <c r="R39" s="163"/>
    </row>
    <row r="40" spans="1:18" s="80" customFormat="1" ht="10.15" customHeight="1">
      <c r="A40" s="104"/>
      <c r="B40" s="279" t="s">
        <v>60</v>
      </c>
      <c r="C40" s="279"/>
      <c r="D40" s="108" t="s">
        <v>239</v>
      </c>
      <c r="F40" s="278" t="s">
        <v>59</v>
      </c>
      <c r="G40" s="278"/>
      <c r="H40" s="85"/>
      <c r="I40" s="162">
        <v>4418286</v>
      </c>
      <c r="J40" s="162">
        <v>42113127</v>
      </c>
      <c r="K40" s="162">
        <v>239654185</v>
      </c>
      <c r="L40" s="162">
        <v>1998798</v>
      </c>
      <c r="M40" s="162">
        <v>237655387</v>
      </c>
      <c r="N40" s="162">
        <v>6326664</v>
      </c>
      <c r="O40" s="162">
        <v>907890</v>
      </c>
      <c r="P40" s="162">
        <v>2819787</v>
      </c>
      <c r="Q40" s="162">
        <v>4917310</v>
      </c>
      <c r="R40" s="163">
        <v>299158451</v>
      </c>
    </row>
    <row r="41" spans="1:18" s="80" customFormat="1" ht="6" customHeight="1">
      <c r="A41" s="104"/>
      <c r="B41" s="105"/>
      <c r="C41" s="105"/>
      <c r="D41" s="108"/>
      <c r="E41" s="84"/>
      <c r="F41" s="84"/>
      <c r="G41" s="84"/>
      <c r="H41" s="85"/>
      <c r="I41" s="162"/>
      <c r="J41" s="162"/>
      <c r="K41" s="162"/>
      <c r="L41" s="162"/>
      <c r="M41" s="162"/>
      <c r="N41" s="162"/>
      <c r="O41" s="162"/>
      <c r="P41" s="162"/>
      <c r="Q41" s="162"/>
      <c r="R41" s="163"/>
    </row>
    <row r="42" spans="1:18" s="80" customFormat="1" ht="10.15" customHeight="1">
      <c r="A42" s="104"/>
      <c r="B42" s="279" t="s">
        <v>61</v>
      </c>
      <c r="C42" s="279"/>
      <c r="D42" s="108" t="s">
        <v>239</v>
      </c>
      <c r="F42" s="278" t="s">
        <v>60</v>
      </c>
      <c r="G42" s="278"/>
      <c r="H42" s="85"/>
      <c r="I42" s="162">
        <v>6527802</v>
      </c>
      <c r="J42" s="162">
        <v>38796459</v>
      </c>
      <c r="K42" s="162">
        <v>189800358</v>
      </c>
      <c r="L42" s="162">
        <v>2066989</v>
      </c>
      <c r="M42" s="162">
        <v>187733369</v>
      </c>
      <c r="N42" s="162">
        <v>6159531</v>
      </c>
      <c r="O42" s="162">
        <v>694078</v>
      </c>
      <c r="P42" s="162">
        <v>2863789</v>
      </c>
      <c r="Q42" s="162">
        <v>1948413</v>
      </c>
      <c r="R42" s="163">
        <v>244723441</v>
      </c>
    </row>
    <row r="43" spans="1:18" s="80" customFormat="1" ht="6" customHeight="1">
      <c r="A43" s="107"/>
      <c r="B43" s="89"/>
      <c r="C43" s="89"/>
      <c r="D43" s="101"/>
      <c r="E43" s="84"/>
      <c r="F43" s="84"/>
      <c r="G43" s="84"/>
      <c r="H43" s="85"/>
      <c r="I43" s="162"/>
      <c r="J43" s="162"/>
      <c r="K43" s="162"/>
      <c r="L43" s="162"/>
      <c r="M43" s="162"/>
      <c r="N43" s="162"/>
      <c r="O43" s="162"/>
      <c r="P43" s="162"/>
      <c r="Q43" s="162"/>
      <c r="R43" s="163"/>
    </row>
    <row r="44" spans="1:18" s="80" customFormat="1" ht="10.15" customHeight="1">
      <c r="A44" s="100"/>
      <c r="B44" s="101"/>
      <c r="C44" s="101"/>
      <c r="D44" s="108" t="s">
        <v>53</v>
      </c>
      <c r="F44" s="278" t="s">
        <v>61</v>
      </c>
      <c r="G44" s="278"/>
      <c r="H44" s="85"/>
      <c r="I44" s="162">
        <v>796012</v>
      </c>
      <c r="J44" s="162">
        <v>2476955</v>
      </c>
      <c r="K44" s="162">
        <v>12921934</v>
      </c>
      <c r="L44" s="162">
        <v>-81746</v>
      </c>
      <c r="M44" s="162">
        <v>13003680</v>
      </c>
      <c r="N44" s="162">
        <v>401556</v>
      </c>
      <c r="O44" s="162">
        <v>37864</v>
      </c>
      <c r="P44" s="162">
        <v>182593</v>
      </c>
      <c r="Q44" s="162">
        <v>82097</v>
      </c>
      <c r="R44" s="163">
        <v>16980757</v>
      </c>
    </row>
    <row r="45" spans="8:18" s="80" customFormat="1" ht="8.45" customHeight="1">
      <c r="H45" s="87"/>
      <c r="I45" s="162"/>
      <c r="J45" s="162"/>
      <c r="K45" s="162"/>
      <c r="L45" s="162"/>
      <c r="M45" s="162"/>
      <c r="N45" s="162"/>
      <c r="O45" s="162"/>
      <c r="P45" s="162"/>
      <c r="Q45" s="162"/>
      <c r="R45" s="163"/>
    </row>
    <row r="46" spans="5:18" s="80" customFormat="1" ht="12" customHeight="1">
      <c r="E46" s="109"/>
      <c r="F46" s="109"/>
      <c r="G46" s="95" t="s">
        <v>238</v>
      </c>
      <c r="H46" s="87"/>
      <c r="I46" s="96">
        <v>19622655</v>
      </c>
      <c r="J46" s="96">
        <v>258709390</v>
      </c>
      <c r="K46" s="96">
        <v>1718998309</v>
      </c>
      <c r="L46" s="96">
        <v>27300727</v>
      </c>
      <c r="M46" s="96">
        <v>1691697582</v>
      </c>
      <c r="N46" s="96">
        <v>36238447</v>
      </c>
      <c r="O46" s="96">
        <v>7126430</v>
      </c>
      <c r="P46" s="96">
        <v>16669842</v>
      </c>
      <c r="Q46" s="96">
        <v>20470065</v>
      </c>
      <c r="R46" s="97">
        <v>2050534411</v>
      </c>
    </row>
    <row r="47" spans="8:18" s="80" customFormat="1" ht="8.45" customHeight="1">
      <c r="H47" s="87"/>
      <c r="I47" s="96"/>
      <c r="J47" s="96"/>
      <c r="K47" s="96"/>
      <c r="L47" s="96"/>
      <c r="M47" s="96"/>
      <c r="N47" s="96"/>
      <c r="O47" s="96"/>
      <c r="P47" s="96"/>
      <c r="Q47" s="96"/>
      <c r="R47" s="97"/>
    </row>
    <row r="48" spans="4:18" s="80" customFormat="1" ht="12" customHeight="1">
      <c r="D48" s="94"/>
      <c r="E48" s="94"/>
      <c r="F48" s="94"/>
      <c r="G48" s="95" t="s">
        <v>78</v>
      </c>
      <c r="H48" s="94"/>
      <c r="I48" s="96">
        <v>20110363</v>
      </c>
      <c r="J48" s="96">
        <v>436434859</v>
      </c>
      <c r="K48" s="96">
        <v>3116109602</v>
      </c>
      <c r="L48" s="96">
        <v>66833785</v>
      </c>
      <c r="M48" s="96">
        <v>3049275817</v>
      </c>
      <c r="N48" s="96">
        <v>52966306</v>
      </c>
      <c r="O48" s="96">
        <v>14029129</v>
      </c>
      <c r="P48" s="96">
        <v>25098699</v>
      </c>
      <c r="Q48" s="96">
        <v>23038282</v>
      </c>
      <c r="R48" s="97">
        <v>3620953455</v>
      </c>
    </row>
    <row r="49" spans="3:18" s="80" customFormat="1" ht="9.75" customHeight="1">
      <c r="C49" s="94"/>
      <c r="D49" s="94"/>
      <c r="E49" s="94"/>
      <c r="F49" s="94"/>
      <c r="G49" s="94"/>
      <c r="H49" s="94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80" customFormat="1" ht="9.75" customHeight="1">
      <c r="A50" s="95"/>
      <c r="B50" s="95"/>
      <c r="C50" s="95"/>
      <c r="D50" s="95"/>
      <c r="E50" s="95"/>
      <c r="F50" s="95"/>
      <c r="G50" s="95"/>
      <c r="H50" s="94"/>
      <c r="I50" s="110"/>
      <c r="J50" s="110"/>
      <c r="K50" s="110"/>
      <c r="L50" s="110"/>
      <c r="M50" s="110"/>
      <c r="N50" s="110"/>
      <c r="O50" s="110"/>
      <c r="P50" s="110"/>
      <c r="Q50" s="111"/>
      <c r="R50" s="110"/>
    </row>
    <row r="51" spans="1:18" s="80" customFormat="1" ht="12" customHeight="1">
      <c r="A51" s="246" t="s">
        <v>62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1:18" ht="9.75" customHeight="1">
      <c r="A52" s="112"/>
      <c r="B52" s="112"/>
      <c r="C52" s="112"/>
      <c r="D52" s="112"/>
      <c r="E52" s="112"/>
      <c r="F52" s="112"/>
      <c r="G52" s="112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18" ht="9.75" customHeight="1">
      <c r="A53" s="112"/>
      <c r="B53" s="112"/>
      <c r="C53" s="112"/>
      <c r="D53" s="112"/>
      <c r="E53" s="112"/>
      <c r="F53" s="112"/>
      <c r="G53" s="112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13.5" customHeight="1">
      <c r="A54" s="68" t="s">
        <v>311</v>
      </c>
      <c r="I54" s="162">
        <v>19905096</v>
      </c>
      <c r="J54" s="162">
        <v>415644123</v>
      </c>
      <c r="K54" s="162">
        <v>2659393859</v>
      </c>
      <c r="L54" s="162">
        <v>-26398297</v>
      </c>
      <c r="M54" s="162">
        <v>2685792156</v>
      </c>
      <c r="N54" s="162">
        <v>-19118686</v>
      </c>
      <c r="O54" s="162">
        <v>-17440077</v>
      </c>
      <c r="P54" s="162">
        <v>20653441</v>
      </c>
      <c r="Q54" s="162">
        <v>10218944</v>
      </c>
      <c r="R54" s="163">
        <v>3115654997</v>
      </c>
    </row>
    <row r="55" spans="8:18" ht="9.75" customHeight="1">
      <c r="H55" s="77"/>
      <c r="I55" s="162"/>
      <c r="J55" s="162"/>
      <c r="K55" s="162"/>
      <c r="L55" s="162"/>
      <c r="M55" s="162"/>
      <c r="N55" s="162"/>
      <c r="O55" s="162"/>
      <c r="P55" s="162"/>
      <c r="Q55" s="162"/>
      <c r="R55" s="163"/>
    </row>
    <row r="56" spans="1:18" ht="12.75">
      <c r="A56" s="68" t="s">
        <v>313</v>
      </c>
      <c r="B56" s="113"/>
      <c r="C56" s="113"/>
      <c r="D56" s="113"/>
      <c r="E56" s="113"/>
      <c r="F56" s="113"/>
      <c r="G56" s="113"/>
      <c r="I56" s="162">
        <v>24012169</v>
      </c>
      <c r="J56" s="162">
        <v>531586483</v>
      </c>
      <c r="K56" s="162">
        <v>1766318586</v>
      </c>
      <c r="L56" s="162">
        <v>248583296</v>
      </c>
      <c r="M56" s="162">
        <v>1517735290</v>
      </c>
      <c r="N56" s="162">
        <v>2289132512</v>
      </c>
      <c r="O56" s="162">
        <v>362509512</v>
      </c>
      <c r="P56" s="162">
        <v>9068240</v>
      </c>
      <c r="Q56" s="162">
        <v>6502623</v>
      </c>
      <c r="R56" s="163">
        <v>4740546829</v>
      </c>
    </row>
    <row r="57" spans="9:18" ht="9.6" customHeight="1">
      <c r="I57" s="162"/>
      <c r="J57" s="162"/>
      <c r="K57" s="162"/>
      <c r="L57" s="162"/>
      <c r="M57" s="162"/>
      <c r="N57" s="162"/>
      <c r="O57" s="162"/>
      <c r="P57" s="162"/>
      <c r="Q57" s="162"/>
      <c r="R57" s="163"/>
    </row>
    <row r="58" spans="1:18" ht="12.75">
      <c r="A58" s="68" t="s">
        <v>314</v>
      </c>
      <c r="I58" s="162">
        <v>22314165</v>
      </c>
      <c r="J58" s="162">
        <v>464435527</v>
      </c>
      <c r="K58" s="162">
        <v>1747642330</v>
      </c>
      <c r="L58" s="162">
        <v>176858916</v>
      </c>
      <c r="M58" s="162">
        <v>1570783414</v>
      </c>
      <c r="N58" s="162">
        <v>1867100321</v>
      </c>
      <c r="O58" s="162">
        <v>309089855</v>
      </c>
      <c r="P58" s="162">
        <v>2233408</v>
      </c>
      <c r="Q58" s="162">
        <v>5252142</v>
      </c>
      <c r="R58" s="163">
        <v>4241208832</v>
      </c>
    </row>
    <row r="59" spans="9:18" ht="9.6" customHeight="1">
      <c r="I59" s="162"/>
      <c r="J59" s="162"/>
      <c r="K59" s="162"/>
      <c r="L59" s="162"/>
      <c r="M59" s="162"/>
      <c r="N59" s="162"/>
      <c r="O59" s="162"/>
      <c r="P59" s="162"/>
      <c r="Q59" s="162"/>
      <c r="R59" s="163"/>
    </row>
    <row r="60" spans="1:18" ht="12.75">
      <c r="A60" s="68" t="s">
        <v>315</v>
      </c>
      <c r="I60" s="162">
        <v>19222374</v>
      </c>
      <c r="J60" s="162">
        <v>414981766</v>
      </c>
      <c r="K60" s="162">
        <v>2230838735</v>
      </c>
      <c r="L60" s="162">
        <v>363535275</v>
      </c>
      <c r="M60" s="162">
        <v>1867303460</v>
      </c>
      <c r="N60" s="162">
        <v>4146840413</v>
      </c>
      <c r="O60" s="162">
        <v>877735394</v>
      </c>
      <c r="P60" s="162">
        <v>1038631</v>
      </c>
      <c r="Q60" s="162">
        <v>10690691</v>
      </c>
      <c r="R60" s="163">
        <v>7337812729</v>
      </c>
    </row>
    <row r="61" spans="9:18" ht="9.6" customHeight="1">
      <c r="I61" s="162"/>
      <c r="J61" s="162"/>
      <c r="K61" s="162"/>
      <c r="L61" s="162"/>
      <c r="M61" s="162"/>
      <c r="N61" s="162"/>
      <c r="O61" s="162"/>
      <c r="P61" s="162"/>
      <c r="Q61" s="162"/>
      <c r="R61" s="163"/>
    </row>
    <row r="62" spans="1:18" ht="11.25">
      <c r="A62" s="68" t="s">
        <v>316</v>
      </c>
      <c r="I62" s="162">
        <v>19964790</v>
      </c>
      <c r="J62" s="162">
        <v>425384810</v>
      </c>
      <c r="K62" s="162">
        <v>2806391687</v>
      </c>
      <c r="L62" s="162">
        <v>14883839</v>
      </c>
      <c r="M62" s="162">
        <v>2791507848</v>
      </c>
      <c r="N62" s="162">
        <v>-57825147</v>
      </c>
      <c r="O62" s="162">
        <v>-15136415</v>
      </c>
      <c r="P62" s="162">
        <v>23340482</v>
      </c>
      <c r="Q62" s="162">
        <v>22033536</v>
      </c>
      <c r="R62" s="163">
        <v>3209269904</v>
      </c>
    </row>
    <row r="63" spans="9:17" ht="9.6" customHeight="1">
      <c r="I63" s="162"/>
      <c r="J63" s="162"/>
      <c r="K63" s="162"/>
      <c r="L63" s="162"/>
      <c r="M63" s="162"/>
      <c r="N63" s="162"/>
      <c r="O63" s="162"/>
      <c r="P63" s="162"/>
      <c r="Q63" s="162"/>
    </row>
    <row r="64" spans="1:18" ht="12.75">
      <c r="A64" s="68" t="s">
        <v>329</v>
      </c>
      <c r="I64" s="162">
        <v>24224821</v>
      </c>
      <c r="J64" s="162">
        <v>544045016</v>
      </c>
      <c r="K64" s="162">
        <v>2487953502</v>
      </c>
      <c r="L64" s="162">
        <v>260814218</v>
      </c>
      <c r="M64" s="162">
        <v>2227139284</v>
      </c>
      <c r="N64" s="162">
        <v>2198445803</v>
      </c>
      <c r="O64" s="162">
        <v>343749234</v>
      </c>
      <c r="P64" s="162">
        <v>9945009</v>
      </c>
      <c r="Q64" s="162">
        <v>12547032</v>
      </c>
      <c r="R64" s="163">
        <v>5360096199</v>
      </c>
    </row>
    <row r="65" spans="9:18" ht="12.75">
      <c r="I65" s="162"/>
      <c r="J65" s="162"/>
      <c r="K65" s="162"/>
      <c r="L65" s="162"/>
      <c r="M65" s="162"/>
      <c r="N65" s="162"/>
      <c r="O65" s="162"/>
      <c r="P65" s="162"/>
      <c r="Q65" s="162"/>
      <c r="R65" s="163"/>
    </row>
    <row r="66" spans="1:18" ht="12.75">
      <c r="A66" s="68" t="s">
        <v>330</v>
      </c>
      <c r="I66" s="162">
        <v>22271990</v>
      </c>
      <c r="J66" s="162">
        <v>474542027</v>
      </c>
      <c r="K66" s="162">
        <v>2637647386</v>
      </c>
      <c r="L66" s="162">
        <v>237697877</v>
      </c>
      <c r="M66" s="162">
        <v>2399949509</v>
      </c>
      <c r="N66" s="162">
        <v>1988262919</v>
      </c>
      <c r="O66" s="162">
        <v>353426728</v>
      </c>
      <c r="P66" s="162">
        <v>1656669</v>
      </c>
      <c r="Q66" s="162">
        <v>8445483</v>
      </c>
      <c r="R66" s="163">
        <v>5248555325</v>
      </c>
    </row>
    <row r="67" spans="9:18" ht="12.75">
      <c r="I67" s="162"/>
      <c r="J67" s="162"/>
      <c r="K67" s="162"/>
      <c r="L67" s="162"/>
      <c r="M67" s="162"/>
      <c r="N67" s="162"/>
      <c r="O67" s="162"/>
      <c r="P67" s="162"/>
      <c r="Q67" s="162"/>
      <c r="R67" s="163"/>
    </row>
    <row r="68" spans="1:18" ht="12.75">
      <c r="A68" s="68" t="s">
        <v>331</v>
      </c>
      <c r="I68" s="162">
        <v>19067587</v>
      </c>
      <c r="J68" s="162">
        <v>423549729</v>
      </c>
      <c r="K68" s="162">
        <v>3755831785</v>
      </c>
      <c r="L68" s="162">
        <v>521243678</v>
      </c>
      <c r="M68" s="162">
        <v>3234588107</v>
      </c>
      <c r="N68" s="162">
        <v>4730114169</v>
      </c>
      <c r="O68" s="162">
        <v>853408058</v>
      </c>
      <c r="P68" s="162">
        <v>1127511</v>
      </c>
      <c r="Q68" s="162">
        <v>4731290</v>
      </c>
      <c r="R68" s="163">
        <v>9266586451</v>
      </c>
    </row>
    <row r="69" spans="9:18" ht="12.75">
      <c r="I69" s="162"/>
      <c r="J69" s="162"/>
      <c r="K69" s="162"/>
      <c r="L69" s="162"/>
      <c r="M69" s="162"/>
      <c r="N69" s="162"/>
      <c r="O69" s="162"/>
      <c r="P69" s="162"/>
      <c r="Q69" s="162"/>
      <c r="R69" s="163"/>
    </row>
    <row r="70" spans="1:18" s="113" customFormat="1" ht="11.25">
      <c r="A70" s="113" t="s">
        <v>328</v>
      </c>
      <c r="H70" s="77"/>
      <c r="I70" s="96">
        <v>20110363</v>
      </c>
      <c r="J70" s="96">
        <v>436434859</v>
      </c>
      <c r="K70" s="96">
        <v>3116109602</v>
      </c>
      <c r="L70" s="96">
        <v>66833785</v>
      </c>
      <c r="M70" s="96">
        <v>3049275817</v>
      </c>
      <c r="N70" s="96">
        <v>52966306</v>
      </c>
      <c r="O70" s="96">
        <v>14029129</v>
      </c>
      <c r="P70" s="96">
        <v>25098699</v>
      </c>
      <c r="Q70" s="96">
        <v>23038282</v>
      </c>
      <c r="R70" s="97">
        <v>3620953455</v>
      </c>
    </row>
  </sheetData>
  <mergeCells count="24">
    <mergeCell ref="F44:G44"/>
    <mergeCell ref="A51:R51"/>
    <mergeCell ref="E24:G24"/>
    <mergeCell ref="B38:C38"/>
    <mergeCell ref="B40:C40"/>
    <mergeCell ref="F40:G40"/>
    <mergeCell ref="B42:C42"/>
    <mergeCell ref="F42:G42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22" customWidth="1"/>
    <col min="2" max="2" width="0.85546875" style="122" customWidth="1"/>
    <col min="3" max="3" width="1.28515625" style="122" customWidth="1"/>
    <col min="4" max="4" width="1.421875" style="122" customWidth="1"/>
    <col min="5" max="5" width="1.8515625" style="122" customWidth="1"/>
    <col min="6" max="6" width="26.57421875" style="123" customWidth="1"/>
    <col min="7" max="7" width="9.140625" style="123" bestFit="1" customWidth="1"/>
    <col min="8" max="8" width="7.00390625" style="123" customWidth="1"/>
    <col min="9" max="12" width="8.28125" style="123" bestFit="1" customWidth="1"/>
    <col min="13" max="13" width="7.421875" style="123" bestFit="1" customWidth="1"/>
    <col min="14" max="14" width="11.421875" style="116" customWidth="1"/>
    <col min="15" max="16384" width="11.421875" style="123" customWidth="1"/>
  </cols>
  <sheetData>
    <row r="1" spans="1:13" s="116" customFormat="1" ht="12">
      <c r="A1" s="281" t="s">
        <v>309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s="116" customFormat="1" ht="12">
      <c r="A2" s="281" t="s">
        <v>325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s="116" customFormat="1" ht="7.9" customHeight="1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</row>
    <row r="4" spans="1:13" s="116" customFormat="1" ht="13.15" customHeight="1">
      <c r="A4" s="282" t="s">
        <v>102</v>
      </c>
      <c r="B4" s="285" t="s">
        <v>103</v>
      </c>
      <c r="C4" s="286"/>
      <c r="D4" s="286"/>
      <c r="E4" s="286"/>
      <c r="F4" s="287"/>
      <c r="G4" s="293" t="s">
        <v>304</v>
      </c>
      <c r="H4" s="294"/>
      <c r="I4" s="285" t="s">
        <v>82</v>
      </c>
      <c r="J4" s="286"/>
      <c r="K4" s="286"/>
      <c r="L4" s="287"/>
      <c r="M4" s="297" t="s">
        <v>271</v>
      </c>
    </row>
    <row r="5" spans="1:13" s="116" customFormat="1" ht="13.15" customHeight="1">
      <c r="A5" s="283"/>
      <c r="B5" s="288"/>
      <c r="C5" s="289"/>
      <c r="D5" s="289"/>
      <c r="E5" s="289"/>
      <c r="F5" s="290"/>
      <c r="G5" s="295"/>
      <c r="H5" s="296"/>
      <c r="I5" s="291"/>
      <c r="J5" s="284"/>
      <c r="K5" s="284"/>
      <c r="L5" s="292"/>
      <c r="M5" s="298"/>
    </row>
    <row r="6" spans="1:13" s="116" customFormat="1" ht="12.75">
      <c r="A6" s="283"/>
      <c r="B6" s="288"/>
      <c r="C6" s="289"/>
      <c r="D6" s="289"/>
      <c r="E6" s="289"/>
      <c r="F6" s="290"/>
      <c r="G6" s="288" t="s">
        <v>104</v>
      </c>
      <c r="H6" s="299" t="s">
        <v>317</v>
      </c>
      <c r="I6" s="299" t="s">
        <v>231</v>
      </c>
      <c r="J6" s="299" t="s">
        <v>272</v>
      </c>
      <c r="K6" s="293" t="s">
        <v>83</v>
      </c>
      <c r="L6" s="285" t="s">
        <v>40</v>
      </c>
      <c r="M6" s="293" t="s">
        <v>84</v>
      </c>
    </row>
    <row r="7" spans="1:13" s="116" customFormat="1" ht="12.75">
      <c r="A7" s="283"/>
      <c r="B7" s="288"/>
      <c r="C7" s="289"/>
      <c r="D7" s="289"/>
      <c r="E7" s="289"/>
      <c r="F7" s="290"/>
      <c r="G7" s="288"/>
      <c r="H7" s="300"/>
      <c r="I7" s="300"/>
      <c r="J7" s="300"/>
      <c r="K7" s="288"/>
      <c r="L7" s="288"/>
      <c r="M7" s="288"/>
    </row>
    <row r="8" spans="1:13" s="116" customFormat="1" ht="12.75">
      <c r="A8" s="283"/>
      <c r="B8" s="288"/>
      <c r="C8" s="289"/>
      <c r="D8" s="289"/>
      <c r="E8" s="289"/>
      <c r="F8" s="290"/>
      <c r="G8" s="288"/>
      <c r="H8" s="300"/>
      <c r="I8" s="300"/>
      <c r="J8" s="300"/>
      <c r="K8" s="288"/>
      <c r="L8" s="288"/>
      <c r="M8" s="288"/>
    </row>
    <row r="9" spans="1:13" s="116" customFormat="1" ht="12.75">
      <c r="A9" s="283"/>
      <c r="B9" s="288"/>
      <c r="C9" s="289"/>
      <c r="D9" s="289"/>
      <c r="E9" s="289"/>
      <c r="F9" s="290"/>
      <c r="G9" s="288"/>
      <c r="H9" s="300"/>
      <c r="I9" s="300"/>
      <c r="J9" s="300"/>
      <c r="K9" s="288"/>
      <c r="L9" s="288"/>
      <c r="M9" s="288"/>
    </row>
    <row r="10" spans="1:13" s="116" customFormat="1" ht="12.75">
      <c r="A10" s="283"/>
      <c r="B10" s="288"/>
      <c r="C10" s="289"/>
      <c r="D10" s="289"/>
      <c r="E10" s="289"/>
      <c r="F10" s="290"/>
      <c r="G10" s="288"/>
      <c r="H10" s="300"/>
      <c r="I10" s="300"/>
      <c r="J10" s="300"/>
      <c r="K10" s="288"/>
      <c r="L10" s="288"/>
      <c r="M10" s="288"/>
    </row>
    <row r="11" spans="1:13" s="116" customFormat="1" ht="12.75">
      <c r="A11" s="283"/>
      <c r="B11" s="288"/>
      <c r="C11" s="289"/>
      <c r="D11" s="289"/>
      <c r="E11" s="289"/>
      <c r="F11" s="290"/>
      <c r="G11" s="288"/>
      <c r="H11" s="300"/>
      <c r="I11" s="300"/>
      <c r="J11" s="300"/>
      <c r="K11" s="288"/>
      <c r="L11" s="288"/>
      <c r="M11" s="288"/>
    </row>
    <row r="12" spans="1:13" s="116" customFormat="1" ht="12.75">
      <c r="A12" s="283"/>
      <c r="B12" s="288"/>
      <c r="C12" s="289"/>
      <c r="D12" s="289"/>
      <c r="E12" s="289"/>
      <c r="F12" s="290"/>
      <c r="G12" s="291"/>
      <c r="H12" s="301"/>
      <c r="I12" s="301"/>
      <c r="J12" s="301"/>
      <c r="K12" s="291"/>
      <c r="L12" s="291"/>
      <c r="M12" s="291"/>
    </row>
    <row r="13" spans="1:13" s="116" customFormat="1" ht="12.75">
      <c r="A13" s="284"/>
      <c r="B13" s="291"/>
      <c r="C13" s="284"/>
      <c r="D13" s="284"/>
      <c r="E13" s="284"/>
      <c r="F13" s="292"/>
      <c r="G13" s="119" t="s">
        <v>85</v>
      </c>
      <c r="H13" s="119" t="s">
        <v>105</v>
      </c>
      <c r="I13" s="302" t="s">
        <v>85</v>
      </c>
      <c r="J13" s="303"/>
      <c r="K13" s="303"/>
      <c r="L13" s="303"/>
      <c r="M13" s="303"/>
    </row>
    <row r="14" spans="1:13" s="116" customFormat="1" ht="7.5" customHeight="1">
      <c r="A14" s="120"/>
      <c r="B14" s="121"/>
      <c r="C14" s="122"/>
      <c r="D14" s="122"/>
      <c r="E14" s="122"/>
      <c r="F14" s="123"/>
      <c r="G14" s="124"/>
      <c r="H14" s="124"/>
      <c r="I14" s="124"/>
      <c r="J14" s="124"/>
      <c r="K14" s="124"/>
      <c r="L14" s="124"/>
      <c r="M14" s="125"/>
    </row>
    <row r="15" spans="1:13" s="116" customFormat="1" ht="12.75">
      <c r="A15" s="126"/>
      <c r="B15" s="121"/>
      <c r="C15" s="123" t="s">
        <v>106</v>
      </c>
      <c r="D15" s="122"/>
      <c r="E15" s="122"/>
      <c r="F15" s="123"/>
      <c r="G15" s="127"/>
      <c r="H15" s="128"/>
      <c r="I15" s="127"/>
      <c r="J15" s="127"/>
      <c r="K15" s="127"/>
      <c r="L15" s="127"/>
      <c r="M15" s="129"/>
    </row>
    <row r="16" spans="1:13" s="116" customFormat="1" ht="12.75">
      <c r="A16" s="126" t="s">
        <v>107</v>
      </c>
      <c r="B16" s="121"/>
      <c r="C16" s="123" t="s">
        <v>305</v>
      </c>
      <c r="D16" s="122"/>
      <c r="E16" s="122"/>
      <c r="F16" s="123"/>
      <c r="G16" s="127">
        <v>3621168</v>
      </c>
      <c r="H16" s="128">
        <v>12.8</v>
      </c>
      <c r="I16" s="127">
        <v>1570419</v>
      </c>
      <c r="J16" s="127">
        <v>2050704</v>
      </c>
      <c r="K16" s="127">
        <v>45</v>
      </c>
      <c r="L16" s="130">
        <v>0</v>
      </c>
      <c r="M16" s="131">
        <v>0</v>
      </c>
    </row>
    <row r="17" spans="1:13" s="116" customFormat="1" ht="12.75">
      <c r="A17" s="126"/>
      <c r="B17" s="121"/>
      <c r="C17" s="123" t="s">
        <v>108</v>
      </c>
      <c r="D17" s="122"/>
      <c r="E17" s="122"/>
      <c r="F17" s="123"/>
      <c r="G17" s="132"/>
      <c r="H17" s="128"/>
      <c r="I17" s="132"/>
      <c r="J17" s="132"/>
      <c r="K17" s="132"/>
      <c r="L17" s="132"/>
      <c r="M17" s="133"/>
    </row>
    <row r="18" spans="1:13" s="116" customFormat="1" ht="12.75">
      <c r="A18" s="126"/>
      <c r="B18" s="121"/>
      <c r="C18" s="122"/>
      <c r="D18" s="123" t="s">
        <v>109</v>
      </c>
      <c r="E18" s="122"/>
      <c r="F18" s="123"/>
      <c r="G18" s="132"/>
      <c r="H18" s="128"/>
      <c r="I18" s="132"/>
      <c r="J18" s="132"/>
      <c r="K18" s="132"/>
      <c r="L18" s="132"/>
      <c r="M18" s="133"/>
    </row>
    <row r="19" spans="1:13" s="116" customFormat="1" ht="12.75">
      <c r="A19" s="134" t="s">
        <v>110</v>
      </c>
      <c r="B19" s="121"/>
      <c r="C19" s="122"/>
      <c r="D19" s="123" t="s">
        <v>111</v>
      </c>
      <c r="E19" s="122"/>
      <c r="F19" s="123"/>
      <c r="G19" s="130">
        <v>0</v>
      </c>
      <c r="H19" s="168">
        <v>0</v>
      </c>
      <c r="I19" s="130">
        <v>0</v>
      </c>
      <c r="J19" s="130">
        <v>0</v>
      </c>
      <c r="K19" s="130">
        <v>0</v>
      </c>
      <c r="L19" s="130">
        <v>0</v>
      </c>
      <c r="M19" s="131">
        <v>0</v>
      </c>
    </row>
    <row r="20" spans="1:13" s="116" customFormat="1" ht="12.75">
      <c r="A20" s="126" t="s">
        <v>112</v>
      </c>
      <c r="B20" s="121"/>
      <c r="C20" s="122"/>
      <c r="D20" s="123" t="s">
        <v>113</v>
      </c>
      <c r="E20" s="122"/>
      <c r="F20" s="123"/>
      <c r="G20" s="21">
        <v>1489676</v>
      </c>
      <c r="H20" s="128">
        <v>6.3</v>
      </c>
      <c r="I20" s="21">
        <v>392405</v>
      </c>
      <c r="J20" s="21">
        <v>558674</v>
      </c>
      <c r="K20" s="21">
        <v>538597</v>
      </c>
      <c r="L20" s="130">
        <v>0</v>
      </c>
      <c r="M20" s="50">
        <v>9468</v>
      </c>
    </row>
    <row r="21" spans="1:13" s="116" customFormat="1" ht="12.75">
      <c r="A21" s="134" t="s">
        <v>114</v>
      </c>
      <c r="B21" s="121"/>
      <c r="C21" s="122"/>
      <c r="D21" s="123" t="s">
        <v>115</v>
      </c>
      <c r="E21" s="122"/>
      <c r="F21" s="123"/>
      <c r="G21" s="132"/>
      <c r="H21" s="128"/>
      <c r="I21" s="132"/>
      <c r="J21" s="132"/>
      <c r="K21" s="132"/>
      <c r="L21" s="132"/>
      <c r="M21" s="133"/>
    </row>
    <row r="22" spans="1:13" s="116" customFormat="1" ht="12.75">
      <c r="A22" s="126"/>
      <c r="B22" s="121"/>
      <c r="C22" s="122"/>
      <c r="D22" s="122"/>
      <c r="E22" s="123" t="s">
        <v>116</v>
      </c>
      <c r="F22" s="123"/>
      <c r="G22" s="130">
        <v>0</v>
      </c>
      <c r="H22" s="168">
        <v>0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s="116" customFormat="1" ht="12.75">
      <c r="A23" s="134" t="s">
        <v>117</v>
      </c>
      <c r="B23" s="121"/>
      <c r="C23" s="123" t="s">
        <v>118</v>
      </c>
      <c r="D23" s="122"/>
      <c r="E23" s="122"/>
      <c r="F23" s="123"/>
      <c r="G23" s="21">
        <v>2535316</v>
      </c>
      <c r="H23" s="128">
        <v>5.6</v>
      </c>
      <c r="I23" s="130">
        <v>0</v>
      </c>
      <c r="J23" s="130">
        <v>0</v>
      </c>
      <c r="K23" s="21">
        <v>1460579</v>
      </c>
      <c r="L23" s="21">
        <v>1074738</v>
      </c>
      <c r="M23" s="50">
        <v>95282</v>
      </c>
    </row>
    <row r="24" spans="1:13" s="116" customFormat="1" ht="12.75">
      <c r="A24" s="134" t="s">
        <v>119</v>
      </c>
      <c r="B24" s="121"/>
      <c r="C24" s="123" t="s">
        <v>120</v>
      </c>
      <c r="D24" s="122"/>
      <c r="E24" s="122"/>
      <c r="F24" s="123"/>
      <c r="G24" s="132"/>
      <c r="H24" s="128"/>
      <c r="I24" s="132"/>
      <c r="J24" s="132"/>
      <c r="K24" s="132"/>
      <c r="L24" s="132"/>
      <c r="M24" s="133"/>
    </row>
    <row r="25" spans="1:13" s="116" customFormat="1" ht="12.75">
      <c r="A25" s="126"/>
      <c r="B25" s="121"/>
      <c r="C25" s="122"/>
      <c r="D25" s="123" t="s">
        <v>121</v>
      </c>
      <c r="E25" s="122"/>
      <c r="F25" s="123"/>
      <c r="G25" s="132"/>
      <c r="H25" s="128"/>
      <c r="I25" s="132"/>
      <c r="J25" s="132"/>
      <c r="K25" s="132"/>
      <c r="L25" s="132"/>
      <c r="M25" s="133"/>
    </row>
    <row r="26" spans="1:13" s="116" customFormat="1" ht="12.75">
      <c r="A26" s="126"/>
      <c r="B26" s="121"/>
      <c r="C26" s="122"/>
      <c r="D26" s="123" t="s">
        <v>122</v>
      </c>
      <c r="E26" s="122"/>
      <c r="F26" s="123"/>
      <c r="G26" s="21">
        <v>0</v>
      </c>
      <c r="H26" s="135">
        <v>0</v>
      </c>
      <c r="I26" s="21">
        <v>0</v>
      </c>
      <c r="J26" s="130">
        <v>0</v>
      </c>
      <c r="K26" s="21">
        <v>0</v>
      </c>
      <c r="L26" s="130">
        <v>0</v>
      </c>
      <c r="M26" s="131">
        <v>0</v>
      </c>
    </row>
    <row r="27" spans="1:13" s="116" customFormat="1" ht="12.75">
      <c r="A27" s="126" t="s">
        <v>123</v>
      </c>
      <c r="B27" s="121"/>
      <c r="C27" s="123" t="s">
        <v>124</v>
      </c>
      <c r="D27" s="122"/>
      <c r="E27" s="122"/>
      <c r="F27" s="123"/>
      <c r="G27" s="132"/>
      <c r="H27" s="128"/>
      <c r="I27" s="132"/>
      <c r="J27" s="132"/>
      <c r="K27" s="132"/>
      <c r="L27" s="132"/>
      <c r="M27" s="133"/>
    </row>
    <row r="28" spans="1:13" s="116" customFormat="1" ht="12.75">
      <c r="A28" s="126"/>
      <c r="B28" s="121"/>
      <c r="C28" s="122"/>
      <c r="D28" s="123" t="s">
        <v>125</v>
      </c>
      <c r="E28" s="122"/>
      <c r="F28" s="123"/>
      <c r="G28" s="21">
        <v>782055</v>
      </c>
      <c r="H28" s="128">
        <v>9.9</v>
      </c>
      <c r="I28" s="21">
        <v>182152</v>
      </c>
      <c r="J28" s="21">
        <v>490793</v>
      </c>
      <c r="K28" s="21">
        <v>106037</v>
      </c>
      <c r="L28" s="21">
        <v>3073</v>
      </c>
      <c r="M28" s="50">
        <v>7241</v>
      </c>
    </row>
    <row r="29" spans="1:13" s="116" customFormat="1" ht="12.75">
      <c r="A29" s="126" t="s">
        <v>126</v>
      </c>
      <c r="B29" s="121"/>
      <c r="C29" s="123" t="s">
        <v>127</v>
      </c>
      <c r="D29" s="122"/>
      <c r="E29" s="122"/>
      <c r="F29" s="123"/>
      <c r="G29" s="132"/>
      <c r="H29" s="128"/>
      <c r="I29" s="132"/>
      <c r="J29" s="132"/>
      <c r="K29" s="132"/>
      <c r="L29" s="132"/>
      <c r="M29" s="133"/>
    </row>
    <row r="30" spans="1:13" s="116" customFormat="1" ht="12.75">
      <c r="A30" s="126" t="s">
        <v>128</v>
      </c>
      <c r="B30" s="121"/>
      <c r="C30" s="122"/>
      <c r="D30" s="123" t="s">
        <v>249</v>
      </c>
      <c r="E30" s="122"/>
      <c r="F30" s="123"/>
      <c r="G30" s="132"/>
      <c r="H30" s="128"/>
      <c r="I30" s="132"/>
      <c r="J30" s="132"/>
      <c r="K30" s="132"/>
      <c r="L30" s="132"/>
      <c r="M30" s="133"/>
    </row>
    <row r="31" spans="1:13" s="116" customFormat="1" ht="12.75">
      <c r="A31" s="126"/>
      <c r="B31" s="121"/>
      <c r="C31" s="122"/>
      <c r="D31" s="123" t="s">
        <v>250</v>
      </c>
      <c r="E31" s="122"/>
      <c r="F31" s="123"/>
      <c r="G31" s="132"/>
      <c r="H31" s="128"/>
      <c r="I31" s="132"/>
      <c r="J31" s="132"/>
      <c r="K31" s="132"/>
      <c r="L31" s="132"/>
      <c r="M31" s="133"/>
    </row>
    <row r="32" spans="1:13" s="116" customFormat="1" ht="12.75">
      <c r="A32" s="126"/>
      <c r="B32" s="121"/>
      <c r="C32" s="122"/>
      <c r="D32" s="123" t="s">
        <v>251</v>
      </c>
      <c r="E32" s="122"/>
      <c r="F32" s="123"/>
      <c r="G32" s="21">
        <v>718747</v>
      </c>
      <c r="H32" s="128">
        <v>4.2</v>
      </c>
      <c r="I32" s="21">
        <v>223071</v>
      </c>
      <c r="J32" s="21">
        <v>301867</v>
      </c>
      <c r="K32" s="21">
        <v>71788</v>
      </c>
      <c r="L32" s="21">
        <v>122022</v>
      </c>
      <c r="M32" s="50">
        <v>1962</v>
      </c>
    </row>
    <row r="33" spans="1:13" s="116" customFormat="1" ht="12.75">
      <c r="A33" s="126"/>
      <c r="B33" s="121"/>
      <c r="C33" s="123" t="s">
        <v>252</v>
      </c>
      <c r="D33" s="122"/>
      <c r="E33" s="122"/>
      <c r="F33" s="123"/>
      <c r="G33" s="132"/>
      <c r="H33" s="128"/>
      <c r="I33" s="132"/>
      <c r="J33" s="132"/>
      <c r="K33" s="132"/>
      <c r="L33" s="132"/>
      <c r="M33" s="133"/>
    </row>
    <row r="34" spans="1:13" s="116" customFormat="1" ht="12.75">
      <c r="A34" s="126"/>
      <c r="B34" s="121"/>
      <c r="C34" s="122"/>
      <c r="D34" s="123" t="s">
        <v>253</v>
      </c>
      <c r="E34" s="122"/>
      <c r="F34" s="123"/>
      <c r="G34" s="132"/>
      <c r="H34" s="128"/>
      <c r="I34" s="132"/>
      <c r="J34" s="132"/>
      <c r="K34" s="132"/>
      <c r="L34" s="132"/>
      <c r="M34" s="133"/>
    </row>
    <row r="35" spans="1:13" s="116" customFormat="1" ht="12.75">
      <c r="A35" s="126"/>
      <c r="B35" s="121"/>
      <c r="C35" s="122"/>
      <c r="D35" s="123" t="s">
        <v>254</v>
      </c>
      <c r="E35" s="122"/>
      <c r="F35" s="123"/>
      <c r="G35" s="132"/>
      <c r="H35" s="128"/>
      <c r="I35" s="132"/>
      <c r="J35" s="132"/>
      <c r="K35" s="132"/>
      <c r="L35" s="132"/>
      <c r="M35" s="133"/>
    </row>
    <row r="36" spans="1:13" s="116" customFormat="1" ht="12.75">
      <c r="A36" s="126" t="s">
        <v>129</v>
      </c>
      <c r="B36" s="121"/>
      <c r="C36" s="122"/>
      <c r="D36" s="123" t="s">
        <v>306</v>
      </c>
      <c r="E36" s="122"/>
      <c r="F36" s="123"/>
      <c r="G36" s="21">
        <v>133243</v>
      </c>
      <c r="H36" s="135">
        <v>-34.5</v>
      </c>
      <c r="I36" s="21">
        <v>60061</v>
      </c>
      <c r="J36" s="21">
        <v>0</v>
      </c>
      <c r="K36" s="21">
        <v>6137</v>
      </c>
      <c r="L36" s="21">
        <v>67046</v>
      </c>
      <c r="M36" s="131">
        <v>0</v>
      </c>
    </row>
    <row r="37" spans="1:13" s="116" customFormat="1" ht="12.75">
      <c r="A37" s="126" t="s">
        <v>130</v>
      </c>
      <c r="B37" s="121"/>
      <c r="C37" s="122"/>
      <c r="D37" s="123" t="s">
        <v>307</v>
      </c>
      <c r="E37" s="122"/>
      <c r="F37" s="123"/>
      <c r="G37" s="21">
        <v>1314300</v>
      </c>
      <c r="H37" s="128">
        <v>16</v>
      </c>
      <c r="I37" s="21">
        <v>427031</v>
      </c>
      <c r="J37" s="21">
        <v>468543</v>
      </c>
      <c r="K37" s="21">
        <v>211414</v>
      </c>
      <c r="L37" s="21">
        <v>207313</v>
      </c>
      <c r="M37" s="50">
        <v>1730</v>
      </c>
    </row>
    <row r="38" spans="1:13" s="116" customFormat="1" ht="12.75">
      <c r="A38" s="126" t="s">
        <v>131</v>
      </c>
      <c r="B38" s="121"/>
      <c r="C38" s="122"/>
      <c r="D38" s="123" t="s">
        <v>155</v>
      </c>
      <c r="E38" s="122"/>
      <c r="F38" s="123"/>
      <c r="G38" s="21">
        <v>188132</v>
      </c>
      <c r="H38" s="128">
        <v>7.4</v>
      </c>
      <c r="I38" s="21">
        <v>56034</v>
      </c>
      <c r="J38" s="21">
        <v>59949</v>
      </c>
      <c r="K38" s="21">
        <v>60946</v>
      </c>
      <c r="L38" s="21">
        <v>11204</v>
      </c>
      <c r="M38" s="50">
        <v>10189</v>
      </c>
    </row>
    <row r="39" spans="1:13" s="116" customFormat="1" ht="12.75">
      <c r="A39" s="126" t="s">
        <v>132</v>
      </c>
      <c r="B39" s="121"/>
      <c r="C39" s="122"/>
      <c r="D39" s="122"/>
      <c r="E39" s="122"/>
      <c r="F39" s="123"/>
      <c r="G39" s="132"/>
      <c r="H39" s="128"/>
      <c r="I39" s="132"/>
      <c r="J39" s="132"/>
      <c r="K39" s="132"/>
      <c r="L39" s="132"/>
      <c r="M39" s="133"/>
    </row>
    <row r="40" spans="1:13" s="116" customFormat="1" ht="12.75">
      <c r="A40" s="126" t="s">
        <v>133</v>
      </c>
      <c r="B40" s="121"/>
      <c r="C40" s="122"/>
      <c r="D40" s="123" t="s">
        <v>134</v>
      </c>
      <c r="E40" s="122"/>
      <c r="F40" s="123"/>
      <c r="G40" s="21">
        <v>28345</v>
      </c>
      <c r="H40" s="128">
        <v>23.7</v>
      </c>
      <c r="I40" s="21">
        <v>9676</v>
      </c>
      <c r="J40" s="21">
        <v>12814</v>
      </c>
      <c r="K40" s="21">
        <v>5668</v>
      </c>
      <c r="L40" s="21">
        <v>187</v>
      </c>
      <c r="M40" s="50">
        <v>2273</v>
      </c>
    </row>
    <row r="41" spans="1:13" s="116" customFormat="1" ht="12.75">
      <c r="A41" s="126" t="s">
        <v>135</v>
      </c>
      <c r="B41" s="121"/>
      <c r="C41" s="122"/>
      <c r="D41" s="122"/>
      <c r="E41" s="122"/>
      <c r="F41" s="123"/>
      <c r="G41" s="132"/>
      <c r="H41" s="128"/>
      <c r="I41" s="132"/>
      <c r="J41" s="132"/>
      <c r="K41" s="132"/>
      <c r="L41" s="132"/>
      <c r="M41" s="133"/>
    </row>
    <row r="42" spans="1:13" s="116" customFormat="1" ht="12.75">
      <c r="A42" s="126" t="s">
        <v>136</v>
      </c>
      <c r="B42" s="121"/>
      <c r="C42" s="122"/>
      <c r="D42" s="123" t="s">
        <v>137</v>
      </c>
      <c r="E42" s="122"/>
      <c r="F42" s="123"/>
      <c r="G42" s="21">
        <v>228384</v>
      </c>
      <c r="H42" s="128">
        <v>-3.9</v>
      </c>
      <c r="I42" s="21">
        <v>114657</v>
      </c>
      <c r="J42" s="21">
        <v>39191</v>
      </c>
      <c r="K42" s="21">
        <v>66724</v>
      </c>
      <c r="L42" s="21">
        <v>7812</v>
      </c>
      <c r="M42" s="50">
        <v>616</v>
      </c>
    </row>
    <row r="43" spans="1:13" s="116" customFormat="1" ht="12.75">
      <c r="A43" s="126">
        <v>169.209</v>
      </c>
      <c r="B43" s="121"/>
      <c r="C43" s="122"/>
      <c r="D43" s="123" t="s">
        <v>138</v>
      </c>
      <c r="E43" s="122"/>
      <c r="F43" s="123"/>
      <c r="G43" s="132"/>
      <c r="H43" s="128"/>
      <c r="I43" s="132"/>
      <c r="J43" s="132"/>
      <c r="K43" s="132"/>
      <c r="L43" s="132"/>
      <c r="M43" s="133"/>
    </row>
    <row r="44" spans="1:13" s="116" customFormat="1" ht="12.75">
      <c r="A44" s="126"/>
      <c r="B44" s="121"/>
      <c r="C44" s="122"/>
      <c r="D44" s="122"/>
      <c r="E44" s="123" t="s">
        <v>139</v>
      </c>
      <c r="F44" s="123"/>
      <c r="G44" s="21">
        <v>396158</v>
      </c>
      <c r="H44" s="128">
        <v>3.7</v>
      </c>
      <c r="I44" s="21">
        <v>36906</v>
      </c>
      <c r="J44" s="21">
        <v>330031</v>
      </c>
      <c r="K44" s="21">
        <v>26957</v>
      </c>
      <c r="L44" s="21">
        <v>2264</v>
      </c>
      <c r="M44" s="50">
        <v>680</v>
      </c>
    </row>
    <row r="45" spans="1:13" s="116" customFormat="1" ht="12.75">
      <c r="A45" s="126"/>
      <c r="B45" s="121"/>
      <c r="C45" s="136" t="s">
        <v>273</v>
      </c>
      <c r="D45" s="122"/>
      <c r="E45" s="122"/>
      <c r="F45" s="123"/>
      <c r="G45" s="132"/>
      <c r="H45" s="128"/>
      <c r="I45" s="132"/>
      <c r="J45" s="132"/>
      <c r="K45" s="132"/>
      <c r="L45" s="132"/>
      <c r="M45" s="133"/>
    </row>
    <row r="46" spans="1:13" s="116" customFormat="1" ht="12.75">
      <c r="A46" s="126">
        <v>191</v>
      </c>
      <c r="B46" s="121"/>
      <c r="C46" s="122"/>
      <c r="D46" s="123" t="s">
        <v>274</v>
      </c>
      <c r="E46" s="122"/>
      <c r="F46" s="123"/>
      <c r="G46" s="21">
        <v>132989</v>
      </c>
      <c r="H46" s="128">
        <v>-28.1</v>
      </c>
      <c r="I46" s="21">
        <v>62196</v>
      </c>
      <c r="J46" s="130">
        <v>0</v>
      </c>
      <c r="K46" s="21">
        <v>70793</v>
      </c>
      <c r="L46" s="130">
        <v>0</v>
      </c>
      <c r="M46" s="131">
        <v>0</v>
      </c>
    </row>
    <row r="47" spans="1:13" s="116" customFormat="1" ht="12.75">
      <c r="A47" s="126">
        <v>192</v>
      </c>
      <c r="B47" s="121"/>
      <c r="C47" s="122"/>
      <c r="D47" s="123" t="s">
        <v>275</v>
      </c>
      <c r="E47" s="122"/>
      <c r="F47" s="123"/>
      <c r="G47" s="21">
        <v>26992</v>
      </c>
      <c r="H47" s="128">
        <v>2.4</v>
      </c>
      <c r="I47" s="21">
        <v>12999</v>
      </c>
      <c r="J47" s="130">
        <v>0</v>
      </c>
      <c r="K47" s="21">
        <v>13993</v>
      </c>
      <c r="L47" s="130">
        <v>0</v>
      </c>
      <c r="M47" s="131">
        <v>0</v>
      </c>
    </row>
    <row r="48" spans="1:13" s="116" customFormat="1" ht="12.75">
      <c r="A48" s="126">
        <v>193</v>
      </c>
      <c r="B48" s="121"/>
      <c r="C48" s="122"/>
      <c r="D48" s="123" t="s">
        <v>276</v>
      </c>
      <c r="E48" s="122"/>
      <c r="F48" s="123"/>
      <c r="G48" s="21">
        <v>2612</v>
      </c>
      <c r="H48" s="128">
        <v>-6.1</v>
      </c>
      <c r="I48" s="21">
        <v>1465</v>
      </c>
      <c r="J48" s="130">
        <v>0</v>
      </c>
      <c r="K48" s="21">
        <v>1147</v>
      </c>
      <c r="L48" s="130">
        <v>0</v>
      </c>
      <c r="M48" s="131">
        <v>0</v>
      </c>
    </row>
    <row r="49" spans="1:13" ht="12.75">
      <c r="A49" s="126" t="s">
        <v>270</v>
      </c>
      <c r="B49" s="121"/>
      <c r="C49" s="123" t="s">
        <v>140</v>
      </c>
      <c r="G49" s="21">
        <v>320705</v>
      </c>
      <c r="H49" s="128">
        <v>0.6</v>
      </c>
      <c r="I49" s="21">
        <v>21721</v>
      </c>
      <c r="J49" s="21">
        <v>272943</v>
      </c>
      <c r="K49" s="21">
        <v>26041</v>
      </c>
      <c r="L49" s="21">
        <v>0</v>
      </c>
      <c r="M49" s="50">
        <v>621</v>
      </c>
    </row>
    <row r="50" spans="1:13" ht="12.75">
      <c r="A50" s="126" t="s">
        <v>332</v>
      </c>
      <c r="B50" s="121"/>
      <c r="C50" s="123" t="s">
        <v>141</v>
      </c>
      <c r="G50" s="21">
        <v>717</v>
      </c>
      <c r="H50" s="135">
        <v>0</v>
      </c>
      <c r="I50" s="21">
        <v>0</v>
      </c>
      <c r="J50" s="21">
        <v>173</v>
      </c>
      <c r="K50" s="21">
        <v>544</v>
      </c>
      <c r="L50" s="21">
        <v>0</v>
      </c>
      <c r="M50" s="50">
        <v>44</v>
      </c>
    </row>
    <row r="51" spans="1:15" ht="12.75">
      <c r="A51" s="126">
        <v>295</v>
      </c>
      <c r="B51" s="121"/>
      <c r="C51" s="123" t="s">
        <v>255</v>
      </c>
      <c r="G51" s="21">
        <v>16250</v>
      </c>
      <c r="H51" s="128">
        <v>44.2</v>
      </c>
      <c r="I51" s="21">
        <v>0</v>
      </c>
      <c r="J51" s="21">
        <v>9050</v>
      </c>
      <c r="K51" s="21">
        <v>7200</v>
      </c>
      <c r="L51" s="21">
        <v>0</v>
      </c>
      <c r="M51" s="50">
        <v>64</v>
      </c>
      <c r="O51" s="137"/>
    </row>
    <row r="52" spans="1:13" ht="12.75">
      <c r="A52" s="126"/>
      <c r="B52" s="121"/>
      <c r="C52" s="123" t="s">
        <v>142</v>
      </c>
      <c r="G52" s="21">
        <v>11935790</v>
      </c>
      <c r="H52" s="128">
        <v>7.4</v>
      </c>
      <c r="I52" s="21">
        <v>3170793</v>
      </c>
      <c r="J52" s="21">
        <v>4594731</v>
      </c>
      <c r="K52" s="21">
        <v>2674607</v>
      </c>
      <c r="L52" s="21">
        <v>1495659</v>
      </c>
      <c r="M52" s="50">
        <v>130169</v>
      </c>
    </row>
    <row r="53" spans="1:13" ht="4.15" customHeight="1">
      <c r="A53" s="126"/>
      <c r="B53" s="121"/>
      <c r="C53" s="123"/>
      <c r="G53" s="132"/>
      <c r="H53" s="128"/>
      <c r="I53" s="132"/>
      <c r="J53" s="132"/>
      <c r="K53" s="132"/>
      <c r="L53" s="132"/>
      <c r="M53" s="133"/>
    </row>
    <row r="54" spans="1:13" ht="12.75">
      <c r="A54" s="126"/>
      <c r="B54" s="121"/>
      <c r="C54" s="123" t="s">
        <v>143</v>
      </c>
      <c r="G54" s="132"/>
      <c r="H54" s="128"/>
      <c r="I54" s="132"/>
      <c r="J54" s="132"/>
      <c r="K54" s="132"/>
      <c r="L54" s="132"/>
      <c r="M54" s="133"/>
    </row>
    <row r="55" spans="1:13" ht="12.75">
      <c r="A55" s="126" t="s">
        <v>333</v>
      </c>
      <c r="B55" s="121"/>
      <c r="C55" s="123" t="s">
        <v>144</v>
      </c>
      <c r="G55" s="21">
        <v>38021</v>
      </c>
      <c r="H55" s="135">
        <v>0</v>
      </c>
      <c r="I55" s="21">
        <v>0</v>
      </c>
      <c r="J55" s="21">
        <v>2231</v>
      </c>
      <c r="K55" s="21">
        <v>26176</v>
      </c>
      <c r="L55" s="21">
        <v>9614</v>
      </c>
      <c r="M55" s="50">
        <v>66</v>
      </c>
    </row>
    <row r="56" spans="1:13" ht="12.75">
      <c r="A56" s="126" t="s">
        <v>334</v>
      </c>
      <c r="B56" s="121"/>
      <c r="C56" s="123" t="s">
        <v>145</v>
      </c>
      <c r="G56" s="21">
        <v>96276</v>
      </c>
      <c r="H56" s="128">
        <v>-36.7</v>
      </c>
      <c r="I56" s="21">
        <v>92780</v>
      </c>
      <c r="J56" s="21">
        <v>1582</v>
      </c>
      <c r="K56" s="21">
        <v>1914</v>
      </c>
      <c r="L56" s="21">
        <v>0</v>
      </c>
      <c r="M56" s="50">
        <v>70</v>
      </c>
    </row>
    <row r="57" spans="1:13" ht="12.75">
      <c r="A57" s="126" t="s">
        <v>146</v>
      </c>
      <c r="B57" s="121"/>
      <c r="C57" s="123" t="s">
        <v>147</v>
      </c>
      <c r="G57" s="21">
        <v>29994</v>
      </c>
      <c r="H57" s="135">
        <v>-21.1</v>
      </c>
      <c r="I57" s="21">
        <v>15850</v>
      </c>
      <c r="J57" s="21">
        <v>12267</v>
      </c>
      <c r="K57" s="21">
        <v>1827</v>
      </c>
      <c r="L57" s="21">
        <v>50</v>
      </c>
      <c r="M57" s="50">
        <v>1</v>
      </c>
    </row>
    <row r="58" spans="1:13" ht="12.75">
      <c r="A58" s="126" t="s">
        <v>148</v>
      </c>
      <c r="B58" s="121"/>
      <c r="C58" s="123" t="s">
        <v>149</v>
      </c>
      <c r="G58" s="132"/>
      <c r="H58" s="128"/>
      <c r="I58" s="132"/>
      <c r="J58" s="132"/>
      <c r="K58" s="132"/>
      <c r="L58" s="132"/>
      <c r="M58" s="133"/>
    </row>
    <row r="59" spans="1:13" ht="12.75">
      <c r="A59" s="126"/>
      <c r="B59" s="121"/>
      <c r="D59" s="123" t="s">
        <v>150</v>
      </c>
      <c r="G59" s="21">
        <v>352434</v>
      </c>
      <c r="H59" s="128">
        <v>1.9</v>
      </c>
      <c r="I59" s="21">
        <v>90145</v>
      </c>
      <c r="J59" s="21">
        <v>255558</v>
      </c>
      <c r="K59" s="21">
        <v>6614</v>
      </c>
      <c r="L59" s="21">
        <v>116</v>
      </c>
      <c r="M59" s="50">
        <v>39</v>
      </c>
    </row>
    <row r="60" spans="1:13" ht="12.75">
      <c r="A60" s="126">
        <v>35</v>
      </c>
      <c r="B60" s="121"/>
      <c r="C60" s="123" t="s">
        <v>151</v>
      </c>
      <c r="G60" s="21">
        <v>132687</v>
      </c>
      <c r="H60" s="128">
        <v>-10.9</v>
      </c>
      <c r="I60" s="21">
        <v>11507</v>
      </c>
      <c r="J60" s="21">
        <v>121173</v>
      </c>
      <c r="K60" s="21">
        <v>7</v>
      </c>
      <c r="L60" s="21">
        <v>0</v>
      </c>
      <c r="M60" s="50">
        <v>826</v>
      </c>
    </row>
    <row r="61" spans="1:13" ht="12.75">
      <c r="A61" s="126"/>
      <c r="B61" s="121"/>
      <c r="C61" s="123" t="s">
        <v>152</v>
      </c>
      <c r="G61" s="132"/>
      <c r="H61" s="128"/>
      <c r="I61" s="132"/>
      <c r="J61" s="132"/>
      <c r="K61" s="132"/>
      <c r="L61" s="132"/>
      <c r="M61" s="133"/>
    </row>
    <row r="62" spans="1:13" ht="12.75">
      <c r="A62" s="126"/>
      <c r="B62" s="121"/>
      <c r="D62" s="123" t="s">
        <v>153</v>
      </c>
      <c r="G62" s="132"/>
      <c r="H62" s="128"/>
      <c r="I62" s="132"/>
      <c r="J62" s="132"/>
      <c r="K62" s="132"/>
      <c r="L62" s="132"/>
      <c r="M62" s="133"/>
    </row>
    <row r="63" spans="1:13" ht="12.75">
      <c r="A63" s="126">
        <v>360</v>
      </c>
      <c r="B63" s="121"/>
      <c r="D63" s="123" t="s">
        <v>154</v>
      </c>
      <c r="G63" s="21">
        <v>0</v>
      </c>
      <c r="H63" s="158">
        <v>0</v>
      </c>
      <c r="I63" s="21">
        <v>0</v>
      </c>
      <c r="J63" s="130">
        <v>0</v>
      </c>
      <c r="K63" s="130">
        <v>0</v>
      </c>
      <c r="L63" s="130">
        <v>0</v>
      </c>
      <c r="M63" s="131">
        <v>0</v>
      </c>
    </row>
    <row r="64" spans="1:13" ht="12.75">
      <c r="A64" s="126">
        <v>361</v>
      </c>
      <c r="B64" s="121"/>
      <c r="D64" s="123" t="s">
        <v>113</v>
      </c>
      <c r="G64" s="21">
        <v>588733</v>
      </c>
      <c r="H64" s="158">
        <v>17.7</v>
      </c>
      <c r="I64" s="21">
        <v>108592</v>
      </c>
      <c r="J64" s="21">
        <v>387472</v>
      </c>
      <c r="K64" s="21">
        <v>91916</v>
      </c>
      <c r="L64" s="21">
        <v>753</v>
      </c>
      <c r="M64" s="50">
        <v>1634</v>
      </c>
    </row>
    <row r="65" spans="1:13" s="116" customFormat="1" ht="12.75">
      <c r="A65" s="126">
        <v>362</v>
      </c>
      <c r="B65" s="121"/>
      <c r="C65" s="122"/>
      <c r="D65" s="123" t="s">
        <v>155</v>
      </c>
      <c r="E65" s="122"/>
      <c r="F65" s="123"/>
      <c r="G65" s="21">
        <v>14497</v>
      </c>
      <c r="H65" s="128">
        <v>-17.8</v>
      </c>
      <c r="I65" s="21">
        <v>181</v>
      </c>
      <c r="J65" s="21">
        <v>9838</v>
      </c>
      <c r="K65" s="21">
        <v>4475</v>
      </c>
      <c r="L65" s="21">
        <v>3</v>
      </c>
      <c r="M65" s="50">
        <v>768</v>
      </c>
    </row>
    <row r="66" spans="1:13" s="116" customFormat="1" ht="12.75">
      <c r="A66" s="126">
        <v>363.364</v>
      </c>
      <c r="B66" s="121"/>
      <c r="C66" s="122"/>
      <c r="D66" s="123" t="s">
        <v>134</v>
      </c>
      <c r="E66" s="122"/>
      <c r="F66" s="123"/>
      <c r="G66" s="21">
        <v>1747</v>
      </c>
      <c r="H66" s="135">
        <v>-7.5</v>
      </c>
      <c r="I66" s="21">
        <v>78</v>
      </c>
      <c r="J66" s="21">
        <v>1227</v>
      </c>
      <c r="K66" s="21">
        <v>442</v>
      </c>
      <c r="L66" s="130">
        <v>0</v>
      </c>
      <c r="M66" s="50">
        <v>0</v>
      </c>
    </row>
    <row r="67" spans="1:13" s="116" customFormat="1" ht="12.75">
      <c r="A67" s="126" t="s">
        <v>156</v>
      </c>
      <c r="B67" s="121"/>
      <c r="C67" s="122"/>
      <c r="D67" s="123" t="s">
        <v>137</v>
      </c>
      <c r="E67" s="122"/>
      <c r="F67" s="123"/>
      <c r="G67" s="21">
        <v>29730</v>
      </c>
      <c r="H67" s="128">
        <v>97.4</v>
      </c>
      <c r="I67" s="158">
        <v>6122</v>
      </c>
      <c r="J67" s="21">
        <v>22601</v>
      </c>
      <c r="K67" s="21">
        <v>922</v>
      </c>
      <c r="L67" s="21">
        <v>84</v>
      </c>
      <c r="M67" s="50">
        <v>13</v>
      </c>
    </row>
    <row r="68" spans="1:13" s="116" customFormat="1" ht="12.75">
      <c r="A68" s="126" t="s">
        <v>157</v>
      </c>
      <c r="B68" s="121"/>
      <c r="C68" s="123" t="s">
        <v>158</v>
      </c>
      <c r="D68" s="122"/>
      <c r="E68" s="122"/>
      <c r="F68" s="123"/>
      <c r="G68" s="132"/>
      <c r="H68" s="128"/>
      <c r="I68" s="158"/>
      <c r="J68" s="158"/>
      <c r="K68" s="132"/>
      <c r="L68" s="132"/>
      <c r="M68" s="133"/>
    </row>
    <row r="69" spans="1:13" s="116" customFormat="1" ht="12.75">
      <c r="A69" s="126"/>
      <c r="B69" s="121"/>
      <c r="C69" s="122"/>
      <c r="D69" s="123" t="s">
        <v>159</v>
      </c>
      <c r="E69" s="122"/>
      <c r="F69" s="123"/>
      <c r="G69" s="21">
        <v>456791</v>
      </c>
      <c r="H69" s="128">
        <v>87.2</v>
      </c>
      <c r="I69" s="21">
        <v>224079</v>
      </c>
      <c r="J69" s="21">
        <v>188280</v>
      </c>
      <c r="K69" s="21">
        <v>43310</v>
      </c>
      <c r="L69" s="21">
        <v>1122</v>
      </c>
      <c r="M69" s="50">
        <v>1890</v>
      </c>
    </row>
    <row r="70" spans="1:13" s="116" customFormat="1" ht="12.75">
      <c r="A70" s="126">
        <v>392</v>
      </c>
      <c r="B70" s="121"/>
      <c r="C70" s="123" t="s">
        <v>160</v>
      </c>
      <c r="D70" s="122"/>
      <c r="E70" s="122"/>
      <c r="F70" s="123"/>
      <c r="G70" s="21">
        <v>9212</v>
      </c>
      <c r="H70" s="128">
        <v>116.8</v>
      </c>
      <c r="I70" s="21">
        <v>0</v>
      </c>
      <c r="J70" s="21">
        <v>9212</v>
      </c>
      <c r="K70" s="130">
        <v>0</v>
      </c>
      <c r="L70" s="130">
        <v>0</v>
      </c>
      <c r="M70" s="50">
        <v>592</v>
      </c>
    </row>
    <row r="71" spans="1:13" s="116" customFormat="1" ht="12.75">
      <c r="A71" s="126">
        <v>395</v>
      </c>
      <c r="B71" s="121"/>
      <c r="C71" s="123" t="s">
        <v>161</v>
      </c>
      <c r="D71" s="122"/>
      <c r="E71" s="122"/>
      <c r="F71" s="123"/>
      <c r="G71" s="21">
        <v>639916</v>
      </c>
      <c r="H71" s="128">
        <v>15.1</v>
      </c>
      <c r="I71" s="21">
        <v>147756</v>
      </c>
      <c r="J71" s="21">
        <v>412169</v>
      </c>
      <c r="K71" s="21">
        <v>73570</v>
      </c>
      <c r="L71" s="21">
        <v>6421</v>
      </c>
      <c r="M71" s="50">
        <v>1002</v>
      </c>
    </row>
    <row r="72" spans="1:13" s="116" customFormat="1" ht="12.75">
      <c r="A72" s="126"/>
      <c r="B72" s="121"/>
      <c r="C72" s="123" t="s">
        <v>162</v>
      </c>
      <c r="D72" s="122"/>
      <c r="E72" s="122"/>
      <c r="F72" s="123"/>
      <c r="G72" s="21">
        <v>2390038</v>
      </c>
      <c r="H72" s="128">
        <v>18.1</v>
      </c>
      <c r="I72" s="21">
        <v>697091</v>
      </c>
      <c r="J72" s="21">
        <v>1423611</v>
      </c>
      <c r="K72" s="21">
        <v>251173</v>
      </c>
      <c r="L72" s="21">
        <v>18163</v>
      </c>
      <c r="M72" s="50">
        <v>6902</v>
      </c>
    </row>
    <row r="73" spans="1:13" s="116" customFormat="1" ht="12.75">
      <c r="A73" s="126"/>
      <c r="B73" s="121"/>
      <c r="C73" s="123" t="s">
        <v>163</v>
      </c>
      <c r="D73" s="122"/>
      <c r="E73" s="122"/>
      <c r="F73" s="123"/>
      <c r="G73" s="132"/>
      <c r="H73" s="128"/>
      <c r="I73" s="132"/>
      <c r="J73" s="132"/>
      <c r="K73" s="132"/>
      <c r="L73" s="132"/>
      <c r="M73" s="133"/>
    </row>
    <row r="74" spans="1:13" s="116" customFormat="1" ht="12.75">
      <c r="A74" s="126"/>
      <c r="B74" s="121"/>
      <c r="C74" s="122"/>
      <c r="D74" s="123" t="s">
        <v>164</v>
      </c>
      <c r="E74" s="122"/>
      <c r="F74" s="123"/>
      <c r="G74" s="21">
        <v>14325829</v>
      </c>
      <c r="H74" s="128">
        <v>9.1</v>
      </c>
      <c r="I74" s="21">
        <v>3867884</v>
      </c>
      <c r="J74" s="21">
        <v>6018342</v>
      </c>
      <c r="K74" s="21">
        <v>2925781</v>
      </c>
      <c r="L74" s="21">
        <v>1513822</v>
      </c>
      <c r="M74" s="50">
        <v>137071</v>
      </c>
    </row>
    <row r="75" spans="1:13" s="116" customFormat="1" ht="6.6" customHeight="1">
      <c r="A75" s="122" t="s">
        <v>165</v>
      </c>
      <c r="B75" s="122"/>
      <c r="C75" s="122"/>
      <c r="D75" s="122"/>
      <c r="E75" s="122"/>
      <c r="F75" s="123"/>
      <c r="G75" s="123" t="s">
        <v>312</v>
      </c>
      <c r="H75" s="123" t="s">
        <v>312</v>
      </c>
      <c r="I75" s="123" t="s">
        <v>312</v>
      </c>
      <c r="J75" s="123" t="s">
        <v>312</v>
      </c>
      <c r="K75" s="123" t="s">
        <v>312</v>
      </c>
      <c r="L75" s="123" t="s">
        <v>312</v>
      </c>
      <c r="M75" s="123" t="s">
        <v>312</v>
      </c>
    </row>
    <row r="76" spans="1:13" s="116" customFormat="1" ht="14.25" customHeight="1">
      <c r="A76" s="280" t="s">
        <v>308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</row>
    <row r="77" spans="1:13" s="116" customFormat="1" ht="12.75">
      <c r="A77" s="280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</row>
    <row r="78" spans="1:13" s="116" customFormat="1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</row>
    <row r="79" spans="1:13" s="116" customFormat="1" ht="12.75">
      <c r="A79" s="122"/>
      <c r="B79" s="122"/>
      <c r="C79" s="122"/>
      <c r="D79" s="122"/>
      <c r="E79" s="122"/>
      <c r="F79" s="123"/>
      <c r="G79" s="123"/>
      <c r="H79" s="123"/>
      <c r="I79" s="123"/>
      <c r="J79" s="123"/>
      <c r="K79" s="123"/>
      <c r="L79" s="123"/>
      <c r="M79" s="12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23" customWidth="1"/>
    <col min="2" max="2" width="0.85546875" style="123" customWidth="1"/>
    <col min="3" max="4" width="1.28515625" style="123" customWidth="1"/>
    <col min="5" max="5" width="1.8515625" style="123" customWidth="1"/>
    <col min="6" max="6" width="25.28125" style="123" customWidth="1"/>
    <col min="7" max="7" width="9.140625" style="123" bestFit="1" customWidth="1"/>
    <col min="8" max="8" width="6.7109375" style="123" bestFit="1" customWidth="1"/>
    <col min="9" max="12" width="8.28125" style="123" bestFit="1" customWidth="1"/>
    <col min="13" max="13" width="7.421875" style="123" bestFit="1" customWidth="1"/>
    <col min="14" max="14" width="6.57421875" style="116" customWidth="1"/>
    <col min="15" max="16384" width="11.421875" style="123" customWidth="1"/>
  </cols>
  <sheetData>
    <row r="1" spans="1:13" s="116" customFormat="1" ht="12">
      <c r="A1" s="304" t="s">
        <v>310</v>
      </c>
      <c r="B1" s="304"/>
      <c r="C1" s="304"/>
      <c r="D1" s="304"/>
      <c r="E1" s="304"/>
      <c r="F1" s="281"/>
      <c r="G1" s="281"/>
      <c r="H1" s="281"/>
      <c r="I1" s="281"/>
      <c r="J1" s="281"/>
      <c r="K1" s="281"/>
      <c r="L1" s="281"/>
      <c r="M1" s="281"/>
    </row>
    <row r="2" spans="1:13" s="116" customFormat="1" ht="12">
      <c r="A2" s="281" t="s">
        <v>325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s="116" customFormat="1" ht="7.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116" customFormat="1" ht="12.75" customHeight="1">
      <c r="A4" s="305" t="s">
        <v>102</v>
      </c>
      <c r="B4" s="285" t="s">
        <v>166</v>
      </c>
      <c r="C4" s="286"/>
      <c r="D4" s="286"/>
      <c r="E4" s="286"/>
      <c r="F4" s="286"/>
      <c r="G4" s="293" t="s">
        <v>304</v>
      </c>
      <c r="H4" s="294"/>
      <c r="I4" s="285" t="s">
        <v>82</v>
      </c>
      <c r="J4" s="286"/>
      <c r="K4" s="286"/>
      <c r="L4" s="287"/>
      <c r="M4" s="297" t="s">
        <v>271</v>
      </c>
    </row>
    <row r="5" spans="1:13" s="116" customFormat="1" ht="12.75">
      <c r="A5" s="283"/>
      <c r="B5" s="288"/>
      <c r="C5" s="289"/>
      <c r="D5" s="289"/>
      <c r="E5" s="289"/>
      <c r="F5" s="289"/>
      <c r="G5" s="295"/>
      <c r="H5" s="296"/>
      <c r="I5" s="291"/>
      <c r="J5" s="284"/>
      <c r="K5" s="284"/>
      <c r="L5" s="292"/>
      <c r="M5" s="298"/>
    </row>
    <row r="6" spans="1:13" s="116" customFormat="1" ht="12.75" customHeight="1">
      <c r="A6" s="283"/>
      <c r="B6" s="288"/>
      <c r="C6" s="289"/>
      <c r="D6" s="289"/>
      <c r="E6" s="289"/>
      <c r="F6" s="289"/>
      <c r="G6" s="288" t="s">
        <v>104</v>
      </c>
      <c r="H6" s="299" t="s">
        <v>317</v>
      </c>
      <c r="I6" s="299" t="s">
        <v>231</v>
      </c>
      <c r="J6" s="299" t="s">
        <v>272</v>
      </c>
      <c r="K6" s="293" t="s">
        <v>83</v>
      </c>
      <c r="L6" s="285" t="s">
        <v>40</v>
      </c>
      <c r="M6" s="293" t="s">
        <v>84</v>
      </c>
    </row>
    <row r="7" spans="1:13" s="116" customFormat="1" ht="12.75">
      <c r="A7" s="283"/>
      <c r="B7" s="288"/>
      <c r="C7" s="289"/>
      <c r="D7" s="289"/>
      <c r="E7" s="289"/>
      <c r="F7" s="289"/>
      <c r="G7" s="288"/>
      <c r="H7" s="300"/>
      <c r="I7" s="300"/>
      <c r="J7" s="300"/>
      <c r="K7" s="288"/>
      <c r="L7" s="288"/>
      <c r="M7" s="288"/>
    </row>
    <row r="8" spans="1:13" s="116" customFormat="1" ht="12.75">
      <c r="A8" s="283"/>
      <c r="B8" s="288"/>
      <c r="C8" s="289"/>
      <c r="D8" s="289"/>
      <c r="E8" s="289"/>
      <c r="F8" s="289"/>
      <c r="G8" s="288"/>
      <c r="H8" s="300"/>
      <c r="I8" s="300"/>
      <c r="J8" s="300"/>
      <c r="K8" s="288"/>
      <c r="L8" s="288"/>
      <c r="M8" s="288"/>
    </row>
    <row r="9" spans="1:13" s="116" customFormat="1" ht="12.75">
      <c r="A9" s="283"/>
      <c r="B9" s="288"/>
      <c r="C9" s="289"/>
      <c r="D9" s="289"/>
      <c r="E9" s="289"/>
      <c r="F9" s="289"/>
      <c r="G9" s="288"/>
      <c r="H9" s="300"/>
      <c r="I9" s="300"/>
      <c r="J9" s="300"/>
      <c r="K9" s="288"/>
      <c r="L9" s="288"/>
      <c r="M9" s="288"/>
    </row>
    <row r="10" spans="1:13" s="116" customFormat="1" ht="12.75">
      <c r="A10" s="283"/>
      <c r="B10" s="288"/>
      <c r="C10" s="289"/>
      <c r="D10" s="289"/>
      <c r="E10" s="289"/>
      <c r="F10" s="289"/>
      <c r="G10" s="288"/>
      <c r="H10" s="300"/>
      <c r="I10" s="300"/>
      <c r="J10" s="300"/>
      <c r="K10" s="288"/>
      <c r="L10" s="288"/>
      <c r="M10" s="288"/>
    </row>
    <row r="11" spans="1:13" s="116" customFormat="1" ht="12.75">
      <c r="A11" s="283"/>
      <c r="B11" s="288"/>
      <c r="C11" s="289"/>
      <c r="D11" s="289"/>
      <c r="E11" s="289"/>
      <c r="F11" s="289"/>
      <c r="G11" s="288"/>
      <c r="H11" s="300"/>
      <c r="I11" s="300"/>
      <c r="J11" s="300"/>
      <c r="K11" s="288"/>
      <c r="L11" s="288"/>
      <c r="M11" s="288"/>
    </row>
    <row r="12" spans="1:13" s="116" customFormat="1" ht="12.75">
      <c r="A12" s="283"/>
      <c r="B12" s="288"/>
      <c r="C12" s="289"/>
      <c r="D12" s="289"/>
      <c r="E12" s="289"/>
      <c r="F12" s="289"/>
      <c r="G12" s="291"/>
      <c r="H12" s="301"/>
      <c r="I12" s="301"/>
      <c r="J12" s="301"/>
      <c r="K12" s="291"/>
      <c r="L12" s="291"/>
      <c r="M12" s="291"/>
    </row>
    <row r="13" spans="1:13" s="116" customFormat="1" ht="12.75">
      <c r="A13" s="284"/>
      <c r="B13" s="291"/>
      <c r="C13" s="284"/>
      <c r="D13" s="284"/>
      <c r="E13" s="284"/>
      <c r="F13" s="284"/>
      <c r="G13" s="119" t="s">
        <v>85</v>
      </c>
      <c r="H13" s="119" t="s">
        <v>105</v>
      </c>
      <c r="I13" s="302" t="s">
        <v>85</v>
      </c>
      <c r="J13" s="303"/>
      <c r="K13" s="303"/>
      <c r="L13" s="303"/>
      <c r="M13" s="303"/>
    </row>
    <row r="14" spans="1:13" s="116" customFormat="1" ht="6" customHeight="1">
      <c r="A14" s="123"/>
      <c r="B14" s="125"/>
      <c r="C14" s="123"/>
      <c r="D14" s="123"/>
      <c r="E14" s="123"/>
      <c r="F14" s="123"/>
      <c r="G14" s="124"/>
      <c r="H14" s="124"/>
      <c r="I14" s="124"/>
      <c r="J14" s="124"/>
      <c r="K14" s="124"/>
      <c r="L14" s="124"/>
      <c r="M14" s="125"/>
    </row>
    <row r="15" spans="1:13" s="116" customFormat="1" ht="12.75">
      <c r="A15" s="123"/>
      <c r="B15" s="139"/>
      <c r="C15" s="123" t="s">
        <v>167</v>
      </c>
      <c r="D15" s="123"/>
      <c r="E15" s="123"/>
      <c r="F15" s="123"/>
      <c r="G15" s="140"/>
      <c r="H15" s="140"/>
      <c r="I15" s="140"/>
      <c r="J15" s="140"/>
      <c r="K15" s="140"/>
      <c r="L15" s="140"/>
      <c r="M15" s="139"/>
    </row>
    <row r="16" spans="1:13" s="116" customFormat="1" ht="12.75">
      <c r="A16" s="141" t="s">
        <v>168</v>
      </c>
      <c r="B16" s="142"/>
      <c r="C16" s="123" t="s">
        <v>14</v>
      </c>
      <c r="D16" s="141"/>
      <c r="E16" s="141"/>
      <c r="F16" s="123"/>
      <c r="G16" s="21">
        <v>2995775</v>
      </c>
      <c r="H16" s="24">
        <v>5.4</v>
      </c>
      <c r="I16" s="21">
        <v>1286629</v>
      </c>
      <c r="J16" s="21">
        <v>1157637</v>
      </c>
      <c r="K16" s="21">
        <v>463749</v>
      </c>
      <c r="L16" s="21">
        <v>87761</v>
      </c>
      <c r="M16" s="50">
        <v>88178</v>
      </c>
    </row>
    <row r="17" spans="1:13" s="116" customFormat="1" ht="12.75">
      <c r="A17" s="141" t="s">
        <v>169</v>
      </c>
      <c r="B17" s="142"/>
      <c r="C17" s="123" t="s">
        <v>277</v>
      </c>
      <c r="D17" s="141"/>
      <c r="E17" s="141"/>
      <c r="F17" s="123"/>
      <c r="G17" s="21">
        <v>2209085</v>
      </c>
      <c r="H17" s="24">
        <v>2.7</v>
      </c>
      <c r="I17" s="21">
        <v>694228</v>
      </c>
      <c r="J17" s="21">
        <v>1069045</v>
      </c>
      <c r="K17" s="21">
        <v>421943</v>
      </c>
      <c r="L17" s="21">
        <v>23869</v>
      </c>
      <c r="M17" s="50">
        <v>32047</v>
      </c>
    </row>
    <row r="18" spans="1:13" s="116" customFormat="1" ht="12.75">
      <c r="A18" s="141" t="s">
        <v>170</v>
      </c>
      <c r="B18" s="142"/>
      <c r="C18" s="123" t="s">
        <v>240</v>
      </c>
      <c r="D18" s="141"/>
      <c r="E18" s="141"/>
      <c r="F18" s="123"/>
      <c r="G18" s="132"/>
      <c r="H18" s="24"/>
      <c r="I18" s="132"/>
      <c r="J18" s="132"/>
      <c r="K18" s="132"/>
      <c r="L18" s="132"/>
      <c r="M18" s="133"/>
    </row>
    <row r="19" spans="1:13" s="116" customFormat="1" ht="12.75">
      <c r="A19" s="123"/>
      <c r="B19" s="139"/>
      <c r="C19" s="123"/>
      <c r="D19" s="123" t="s">
        <v>278</v>
      </c>
      <c r="E19" s="123"/>
      <c r="F19" s="123"/>
      <c r="G19" s="21">
        <v>247452</v>
      </c>
      <c r="H19" s="24">
        <v>-5.6</v>
      </c>
      <c r="I19" s="21">
        <v>139012</v>
      </c>
      <c r="J19" s="21">
        <v>69095</v>
      </c>
      <c r="K19" s="21">
        <v>35410</v>
      </c>
      <c r="L19" s="21">
        <v>3935</v>
      </c>
      <c r="M19" s="50">
        <v>230</v>
      </c>
    </row>
    <row r="20" spans="1:13" s="116" customFormat="1" ht="12.75">
      <c r="A20" s="141" t="s">
        <v>279</v>
      </c>
      <c r="B20" s="142"/>
      <c r="C20" s="123" t="s">
        <v>171</v>
      </c>
      <c r="D20" s="141"/>
      <c r="E20" s="141"/>
      <c r="F20" s="123"/>
      <c r="G20" s="21">
        <v>320705</v>
      </c>
      <c r="H20" s="24">
        <v>0.6</v>
      </c>
      <c r="I20" s="21">
        <v>21721</v>
      </c>
      <c r="J20" s="21">
        <v>272943</v>
      </c>
      <c r="K20" s="21">
        <v>26041</v>
      </c>
      <c r="L20" s="21">
        <v>0</v>
      </c>
      <c r="M20" s="50">
        <v>621</v>
      </c>
    </row>
    <row r="21" spans="1:13" s="116" customFormat="1" ht="12.75">
      <c r="A21" s="123"/>
      <c r="B21" s="139"/>
      <c r="C21" s="123" t="s">
        <v>246</v>
      </c>
      <c r="D21" s="123"/>
      <c r="E21" s="123"/>
      <c r="F21" s="123"/>
      <c r="G21" s="132"/>
      <c r="H21" s="24"/>
      <c r="I21" s="132"/>
      <c r="J21" s="132"/>
      <c r="K21" s="132"/>
      <c r="L21" s="132"/>
      <c r="M21" s="133"/>
    </row>
    <row r="22" spans="1:13" s="116" customFormat="1" ht="12.75">
      <c r="A22" s="123"/>
      <c r="B22" s="139"/>
      <c r="C22" s="123"/>
      <c r="D22" s="123" t="s">
        <v>247</v>
      </c>
      <c r="E22" s="123"/>
      <c r="F22" s="123"/>
      <c r="G22" s="132"/>
      <c r="H22" s="24"/>
      <c r="I22" s="132"/>
      <c r="J22" s="132"/>
      <c r="K22" s="132"/>
      <c r="L22" s="132"/>
      <c r="M22" s="133"/>
    </row>
    <row r="23" spans="1:13" s="116" customFormat="1" ht="12.75">
      <c r="A23" s="123"/>
      <c r="B23" s="139"/>
      <c r="C23" s="123"/>
      <c r="D23" s="123" t="s">
        <v>248</v>
      </c>
      <c r="E23" s="123"/>
      <c r="F23" s="123"/>
      <c r="G23" s="132"/>
      <c r="H23" s="24"/>
      <c r="I23" s="132"/>
      <c r="J23" s="132"/>
      <c r="K23" s="132"/>
      <c r="L23" s="132"/>
      <c r="M23" s="133"/>
    </row>
    <row r="24" spans="1:13" s="116" customFormat="1" ht="12.75">
      <c r="A24" s="141" t="s">
        <v>172</v>
      </c>
      <c r="B24" s="142"/>
      <c r="C24" s="141"/>
      <c r="D24" s="141"/>
      <c r="E24" s="141"/>
      <c r="F24" s="123"/>
      <c r="G24" s="132"/>
      <c r="H24" s="24"/>
      <c r="I24" s="132"/>
      <c r="J24" s="132"/>
      <c r="K24" s="132"/>
      <c r="L24" s="132"/>
      <c r="M24" s="133"/>
    </row>
    <row r="25" spans="1:13" s="116" customFormat="1" ht="12.75">
      <c r="A25" s="141" t="s">
        <v>173</v>
      </c>
      <c r="B25" s="142"/>
      <c r="C25" s="123" t="s">
        <v>174</v>
      </c>
      <c r="D25" s="141"/>
      <c r="E25" s="141"/>
      <c r="F25" s="123"/>
      <c r="G25" s="21">
        <v>441519</v>
      </c>
      <c r="H25" s="24">
        <v>-0.4</v>
      </c>
      <c r="I25" s="21">
        <v>77538</v>
      </c>
      <c r="J25" s="21">
        <v>162234</v>
      </c>
      <c r="K25" s="21">
        <v>165882</v>
      </c>
      <c r="L25" s="21">
        <v>35863</v>
      </c>
      <c r="M25" s="50">
        <v>2042</v>
      </c>
    </row>
    <row r="26" spans="1:13" s="116" customFormat="1" ht="12.75">
      <c r="A26" s="141" t="s">
        <v>175</v>
      </c>
      <c r="B26" s="142"/>
      <c r="C26" s="123" t="s">
        <v>176</v>
      </c>
      <c r="D26" s="141"/>
      <c r="E26" s="141"/>
      <c r="F26" s="123"/>
      <c r="G26" s="21">
        <v>1162802</v>
      </c>
      <c r="H26" s="24">
        <v>3.4</v>
      </c>
      <c r="I26" s="21">
        <v>424843</v>
      </c>
      <c r="J26" s="21">
        <v>554903</v>
      </c>
      <c r="K26" s="21">
        <v>124600</v>
      </c>
      <c r="L26" s="21">
        <v>58456</v>
      </c>
      <c r="M26" s="50">
        <v>379</v>
      </c>
    </row>
    <row r="27" spans="1:13" s="116" customFormat="1" ht="12.75">
      <c r="A27" s="141" t="s">
        <v>177</v>
      </c>
      <c r="B27" s="142"/>
      <c r="C27" s="123" t="s">
        <v>178</v>
      </c>
      <c r="D27" s="141"/>
      <c r="E27" s="141"/>
      <c r="F27" s="123"/>
      <c r="G27" s="21">
        <v>395977</v>
      </c>
      <c r="H27" s="24">
        <v>3.8</v>
      </c>
      <c r="I27" s="21">
        <v>36896</v>
      </c>
      <c r="J27" s="21">
        <v>329926</v>
      </c>
      <c r="K27" s="21">
        <v>26890</v>
      </c>
      <c r="L27" s="21">
        <v>2264</v>
      </c>
      <c r="M27" s="50">
        <v>680</v>
      </c>
    </row>
    <row r="28" spans="1:13" s="116" customFormat="1" ht="12.75">
      <c r="A28" s="141"/>
      <c r="B28" s="142"/>
      <c r="C28" s="123" t="s">
        <v>280</v>
      </c>
      <c r="D28" s="141"/>
      <c r="E28" s="141"/>
      <c r="F28" s="123"/>
      <c r="G28" s="21"/>
      <c r="H28" s="24"/>
      <c r="I28" s="21"/>
      <c r="J28" s="21"/>
      <c r="K28" s="21"/>
      <c r="L28" s="50"/>
      <c r="M28" s="50"/>
    </row>
    <row r="29" spans="1:13" s="116" customFormat="1" ht="12.75">
      <c r="A29" s="141" t="s">
        <v>281</v>
      </c>
      <c r="B29" s="142"/>
      <c r="C29" s="123"/>
      <c r="D29" s="141" t="s">
        <v>282</v>
      </c>
      <c r="E29" s="141"/>
      <c r="F29" s="123"/>
      <c r="G29" s="21">
        <v>230014</v>
      </c>
      <c r="H29" s="24">
        <v>-17.1</v>
      </c>
      <c r="I29" s="21">
        <v>141512</v>
      </c>
      <c r="J29" s="21">
        <v>0</v>
      </c>
      <c r="K29" s="21">
        <v>88502</v>
      </c>
      <c r="L29" s="50">
        <v>0</v>
      </c>
      <c r="M29" s="50">
        <v>0</v>
      </c>
    </row>
    <row r="30" spans="1:13" s="116" customFormat="1" ht="12.75">
      <c r="A30" s="141" t="s">
        <v>283</v>
      </c>
      <c r="B30" s="142"/>
      <c r="C30" s="123"/>
      <c r="D30" s="141" t="s">
        <v>276</v>
      </c>
      <c r="E30" s="141"/>
      <c r="F30" s="123"/>
      <c r="G30" s="21">
        <v>8669</v>
      </c>
      <c r="H30" s="24">
        <v>2.2</v>
      </c>
      <c r="I30" s="21">
        <v>7823</v>
      </c>
      <c r="J30" s="158">
        <v>0</v>
      </c>
      <c r="K30" s="21">
        <v>846</v>
      </c>
      <c r="L30" s="50">
        <v>0</v>
      </c>
      <c r="M30" s="50">
        <v>0</v>
      </c>
    </row>
    <row r="31" spans="1:13" s="116" customFormat="1" ht="12.75">
      <c r="A31" s="141" t="s">
        <v>284</v>
      </c>
      <c r="B31" s="142"/>
      <c r="C31" s="123"/>
      <c r="D31" s="141" t="s">
        <v>285</v>
      </c>
      <c r="E31" s="141"/>
      <c r="F31" s="123"/>
      <c r="G31" s="21">
        <v>2653</v>
      </c>
      <c r="H31" s="24">
        <v>-20.3</v>
      </c>
      <c r="I31" s="21">
        <v>1265</v>
      </c>
      <c r="J31" s="21">
        <v>0</v>
      </c>
      <c r="K31" s="21">
        <v>1388</v>
      </c>
      <c r="L31" s="50">
        <v>0</v>
      </c>
      <c r="M31" s="50">
        <v>0</v>
      </c>
    </row>
    <row r="32" spans="1:13" s="116" customFormat="1" ht="12.75">
      <c r="A32" s="141" t="s">
        <v>286</v>
      </c>
      <c r="B32" s="142"/>
      <c r="C32" s="123"/>
      <c r="D32" s="141" t="s">
        <v>287</v>
      </c>
      <c r="E32" s="141"/>
      <c r="F32" s="123"/>
      <c r="G32" s="21">
        <v>18</v>
      </c>
      <c r="H32" s="24">
        <v>-57.7</v>
      </c>
      <c r="I32" s="169">
        <v>0</v>
      </c>
      <c r="J32" s="21">
        <v>0</v>
      </c>
      <c r="K32" s="21">
        <v>18</v>
      </c>
      <c r="L32" s="50">
        <v>0</v>
      </c>
      <c r="M32" s="50">
        <v>0</v>
      </c>
    </row>
    <row r="33" spans="1:13" ht="12.75">
      <c r="A33" s="141" t="s">
        <v>288</v>
      </c>
      <c r="B33" s="142"/>
      <c r="D33" s="141" t="s">
        <v>289</v>
      </c>
      <c r="E33" s="141"/>
      <c r="G33" s="21">
        <v>4504</v>
      </c>
      <c r="H33" s="24">
        <v>4.3</v>
      </c>
      <c r="I33" s="21">
        <v>1619</v>
      </c>
      <c r="J33" s="21">
        <v>0</v>
      </c>
      <c r="K33" s="21">
        <v>2885</v>
      </c>
      <c r="L33" s="50">
        <v>0</v>
      </c>
      <c r="M33" s="50">
        <v>0</v>
      </c>
    </row>
    <row r="34" spans="1:13" ht="12.75">
      <c r="A34" s="141" t="s">
        <v>179</v>
      </c>
      <c r="B34" s="142"/>
      <c r="C34" s="123" t="s">
        <v>180</v>
      </c>
      <c r="D34" s="141"/>
      <c r="E34" s="141"/>
      <c r="G34" s="21">
        <v>688235</v>
      </c>
      <c r="H34" s="24">
        <v>-2.5</v>
      </c>
      <c r="I34" s="21">
        <v>161268</v>
      </c>
      <c r="J34" s="21">
        <v>0</v>
      </c>
      <c r="K34" s="21">
        <v>151713</v>
      </c>
      <c r="L34" s="21">
        <v>375254</v>
      </c>
      <c r="M34" s="50">
        <v>0</v>
      </c>
    </row>
    <row r="35" spans="1:13" ht="12.75">
      <c r="A35" s="141" t="s">
        <v>181</v>
      </c>
      <c r="B35" s="142"/>
      <c r="C35" s="123" t="s">
        <v>290</v>
      </c>
      <c r="D35" s="141"/>
      <c r="E35" s="141"/>
      <c r="G35" s="21">
        <v>1429409</v>
      </c>
      <c r="H35" s="24">
        <v>5.4</v>
      </c>
      <c r="I35" s="21">
        <v>229660</v>
      </c>
      <c r="J35" s="21">
        <v>1076</v>
      </c>
      <c r="K35" s="21">
        <v>232016</v>
      </c>
      <c r="L35" s="21">
        <v>966657</v>
      </c>
      <c r="M35" s="159">
        <v>0</v>
      </c>
    </row>
    <row r="36" spans="2:13" ht="12.75">
      <c r="B36" s="139"/>
      <c r="C36" s="123" t="s">
        <v>16</v>
      </c>
      <c r="G36" s="132"/>
      <c r="H36" s="24"/>
      <c r="I36" s="132"/>
      <c r="J36" s="132"/>
      <c r="K36" s="132"/>
      <c r="L36" s="132"/>
      <c r="M36" s="133"/>
    </row>
    <row r="37" spans="1:13" ht="12.75">
      <c r="A37" s="141" t="s">
        <v>182</v>
      </c>
      <c r="B37" s="142"/>
      <c r="C37" s="141"/>
      <c r="D37" s="123" t="s">
        <v>174</v>
      </c>
      <c r="E37" s="141"/>
      <c r="G37" s="21">
        <v>107</v>
      </c>
      <c r="H37" s="24">
        <v>-12.9</v>
      </c>
      <c r="I37" s="21">
        <v>2</v>
      </c>
      <c r="J37" s="21">
        <v>101</v>
      </c>
      <c r="K37" s="21">
        <v>2</v>
      </c>
      <c r="L37" s="21">
        <v>2</v>
      </c>
      <c r="M37" s="159">
        <v>0</v>
      </c>
    </row>
    <row r="38" spans="1:13" ht="12.75">
      <c r="A38" s="141" t="s">
        <v>291</v>
      </c>
      <c r="B38" s="142"/>
      <c r="C38" s="141"/>
      <c r="D38" s="123" t="s">
        <v>176</v>
      </c>
      <c r="E38" s="141"/>
      <c r="G38" s="21">
        <v>42125</v>
      </c>
      <c r="H38" s="24">
        <v>-12</v>
      </c>
      <c r="I38" s="21">
        <v>15969</v>
      </c>
      <c r="J38" s="21">
        <v>19935</v>
      </c>
      <c r="K38" s="21">
        <v>6050</v>
      </c>
      <c r="L38" s="21">
        <v>171</v>
      </c>
      <c r="M38" s="50">
        <v>110</v>
      </c>
    </row>
    <row r="39" spans="1:13" ht="12.75">
      <c r="A39" s="141" t="s">
        <v>183</v>
      </c>
      <c r="B39" s="142"/>
      <c r="C39" s="141"/>
      <c r="D39" s="123" t="s">
        <v>184</v>
      </c>
      <c r="E39" s="141"/>
      <c r="G39" s="21">
        <v>181</v>
      </c>
      <c r="H39" s="24">
        <v>-63.7</v>
      </c>
      <c r="I39" s="21">
        <v>10</v>
      </c>
      <c r="J39" s="21">
        <v>104</v>
      </c>
      <c r="K39" s="21">
        <v>67</v>
      </c>
      <c r="L39" s="130">
        <v>0</v>
      </c>
      <c r="M39" s="159">
        <v>0</v>
      </c>
    </row>
    <row r="40" spans="2:13" ht="12.75">
      <c r="B40" s="139"/>
      <c r="C40" s="123" t="s">
        <v>185</v>
      </c>
      <c r="G40" s="132"/>
      <c r="H40" s="24"/>
      <c r="I40" s="132"/>
      <c r="J40" s="132"/>
      <c r="K40" s="132"/>
      <c r="L40" s="132"/>
      <c r="M40" s="133"/>
    </row>
    <row r="41" spans="2:13" ht="12.75">
      <c r="B41" s="139"/>
      <c r="D41" s="123" t="s">
        <v>186</v>
      </c>
      <c r="G41" s="132"/>
      <c r="H41" s="24"/>
      <c r="I41" s="132"/>
      <c r="J41" s="132"/>
      <c r="K41" s="132"/>
      <c r="L41" s="132"/>
      <c r="M41" s="133"/>
    </row>
    <row r="42" spans="1:13" ht="12.75">
      <c r="A42" s="141" t="s">
        <v>187</v>
      </c>
      <c r="B42" s="142"/>
      <c r="C42" s="141"/>
      <c r="D42" s="141"/>
      <c r="E42" s="123" t="s">
        <v>188</v>
      </c>
      <c r="G42" s="21">
        <v>0</v>
      </c>
      <c r="H42" s="158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ht="12.75">
      <c r="A43" s="141" t="s">
        <v>189</v>
      </c>
      <c r="B43" s="142"/>
      <c r="C43" s="141"/>
      <c r="D43" s="141"/>
      <c r="E43" s="123" t="s">
        <v>190</v>
      </c>
      <c r="G43" s="21">
        <v>0</v>
      </c>
      <c r="H43" s="158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ht="12.75">
      <c r="A44" s="141" t="s">
        <v>191</v>
      </c>
      <c r="B44" s="142"/>
      <c r="C44" s="141"/>
      <c r="D44" s="123" t="s">
        <v>192</v>
      </c>
      <c r="E44" s="141"/>
      <c r="G44" s="21">
        <v>2490606</v>
      </c>
      <c r="H44" s="24">
        <v>4.9</v>
      </c>
      <c r="I44" s="21">
        <v>397740</v>
      </c>
      <c r="J44" s="21">
        <v>1430145</v>
      </c>
      <c r="K44" s="21">
        <v>662721</v>
      </c>
      <c r="L44" s="50">
        <v>0</v>
      </c>
      <c r="M44" s="50">
        <v>0</v>
      </c>
    </row>
    <row r="45" spans="1:13" ht="12.75">
      <c r="A45" s="141" t="s">
        <v>193</v>
      </c>
      <c r="B45" s="142"/>
      <c r="C45" s="141"/>
      <c r="D45" s="123" t="s">
        <v>194</v>
      </c>
      <c r="E45" s="141"/>
      <c r="G45" s="21">
        <v>89842</v>
      </c>
      <c r="H45" s="24">
        <v>-1.2</v>
      </c>
      <c r="I45" s="130">
        <v>0</v>
      </c>
      <c r="J45" s="21">
        <v>89842</v>
      </c>
      <c r="K45" s="21">
        <v>0</v>
      </c>
      <c r="L45" s="50">
        <v>0</v>
      </c>
      <c r="M45" s="159">
        <v>17</v>
      </c>
    </row>
    <row r="46" spans="1:13" ht="12.75">
      <c r="A46" s="141" t="s">
        <v>335</v>
      </c>
      <c r="B46" s="142"/>
      <c r="C46" s="123" t="s">
        <v>195</v>
      </c>
      <c r="D46" s="141"/>
      <c r="E46" s="141"/>
      <c r="G46" s="21">
        <v>38021</v>
      </c>
      <c r="H46" s="135">
        <v>0</v>
      </c>
      <c r="I46" s="130">
        <v>0</v>
      </c>
      <c r="J46" s="21">
        <v>2231</v>
      </c>
      <c r="K46" s="21">
        <v>26176</v>
      </c>
      <c r="L46" s="21">
        <v>9614</v>
      </c>
      <c r="M46" s="50">
        <v>66</v>
      </c>
    </row>
    <row r="47" spans="1:13" ht="12.75">
      <c r="A47" s="141" t="s">
        <v>196</v>
      </c>
      <c r="B47" s="142"/>
      <c r="C47" s="123" t="s">
        <v>245</v>
      </c>
      <c r="D47" s="141"/>
      <c r="E47" s="141"/>
      <c r="G47" s="21">
        <v>109578</v>
      </c>
      <c r="H47" s="24">
        <v>-27.9</v>
      </c>
      <c r="I47" s="21">
        <v>10945</v>
      </c>
      <c r="J47" s="21">
        <v>88415</v>
      </c>
      <c r="K47" s="21">
        <v>4863</v>
      </c>
      <c r="L47" s="21">
        <v>5354</v>
      </c>
      <c r="M47" s="50">
        <v>88</v>
      </c>
    </row>
    <row r="48" spans="2:16" ht="12.75">
      <c r="B48" s="139"/>
      <c r="C48" s="123" t="s">
        <v>142</v>
      </c>
      <c r="G48" s="21">
        <v>12907273</v>
      </c>
      <c r="H48" s="24">
        <v>2.9</v>
      </c>
      <c r="I48" s="21">
        <v>3648682</v>
      </c>
      <c r="J48" s="21">
        <v>5247632</v>
      </c>
      <c r="K48" s="21">
        <v>2441759</v>
      </c>
      <c r="L48" s="21">
        <v>1569201</v>
      </c>
      <c r="M48" s="50">
        <v>124456</v>
      </c>
      <c r="P48" s="144"/>
    </row>
    <row r="49" spans="1:13" s="116" customFormat="1" ht="12.75">
      <c r="A49" s="123"/>
      <c r="B49" s="139"/>
      <c r="C49" s="123"/>
      <c r="D49" s="123"/>
      <c r="E49" s="123"/>
      <c r="F49" s="123"/>
      <c r="G49" s="132"/>
      <c r="H49" s="24"/>
      <c r="I49" s="132"/>
      <c r="J49" s="132"/>
      <c r="K49" s="132"/>
      <c r="L49" s="132"/>
      <c r="M49" s="133"/>
    </row>
    <row r="50" spans="1:13" s="116" customFormat="1" ht="12.75">
      <c r="A50" s="123"/>
      <c r="B50" s="139"/>
      <c r="C50" s="123" t="s">
        <v>197</v>
      </c>
      <c r="D50" s="123"/>
      <c r="E50" s="123"/>
      <c r="F50" s="123"/>
      <c r="G50" s="132"/>
      <c r="H50" s="24"/>
      <c r="I50" s="132"/>
      <c r="J50" s="132"/>
      <c r="K50" s="132"/>
      <c r="L50" s="132"/>
      <c r="M50" s="133"/>
    </row>
    <row r="51" spans="1:13" s="116" customFormat="1" ht="12.75">
      <c r="A51" s="123"/>
      <c r="B51" s="139"/>
      <c r="C51" s="123"/>
      <c r="D51" s="123"/>
      <c r="E51" s="123"/>
      <c r="F51" s="123"/>
      <c r="G51" s="132"/>
      <c r="H51" s="24"/>
      <c r="I51" s="132"/>
      <c r="J51" s="132"/>
      <c r="K51" s="132"/>
      <c r="L51" s="132"/>
      <c r="M51" s="133"/>
    </row>
    <row r="52" spans="1:13" s="116" customFormat="1" ht="12.75">
      <c r="A52" s="141" t="s">
        <v>336</v>
      </c>
      <c r="B52" s="142"/>
      <c r="C52" s="123" t="s">
        <v>198</v>
      </c>
      <c r="D52" s="141"/>
      <c r="E52" s="141"/>
      <c r="F52" s="123"/>
      <c r="G52" s="21">
        <v>717</v>
      </c>
      <c r="H52" s="24">
        <v>775.3</v>
      </c>
      <c r="I52" s="21">
        <v>0</v>
      </c>
      <c r="J52" s="21">
        <v>173</v>
      </c>
      <c r="K52" s="21">
        <v>544</v>
      </c>
      <c r="L52" s="21">
        <v>0</v>
      </c>
      <c r="M52" s="50">
        <v>44</v>
      </c>
    </row>
    <row r="53" spans="1:13" s="116" customFormat="1" ht="12.75">
      <c r="A53" s="141" t="s">
        <v>337</v>
      </c>
      <c r="B53" s="142"/>
      <c r="C53" s="123" t="s">
        <v>199</v>
      </c>
      <c r="D53" s="141"/>
      <c r="E53" s="141"/>
      <c r="F53" s="123"/>
      <c r="G53" s="21">
        <v>116025</v>
      </c>
      <c r="H53" s="24">
        <v>-29.1</v>
      </c>
      <c r="I53" s="21">
        <v>94780</v>
      </c>
      <c r="J53" s="21">
        <v>2480</v>
      </c>
      <c r="K53" s="21">
        <v>13602</v>
      </c>
      <c r="L53" s="21">
        <v>5163</v>
      </c>
      <c r="M53" s="50">
        <v>0</v>
      </c>
    </row>
    <row r="54" spans="1:13" s="116" customFormat="1" ht="12.75">
      <c r="A54" s="141" t="s">
        <v>200</v>
      </c>
      <c r="B54" s="142"/>
      <c r="C54" s="123" t="s">
        <v>201</v>
      </c>
      <c r="D54" s="141"/>
      <c r="E54" s="141"/>
      <c r="F54" s="123"/>
      <c r="G54" s="21">
        <v>54241</v>
      </c>
      <c r="H54" s="24">
        <v>92.7</v>
      </c>
      <c r="I54" s="21">
        <v>17844</v>
      </c>
      <c r="J54" s="21">
        <v>28976</v>
      </c>
      <c r="K54" s="21">
        <v>7422</v>
      </c>
      <c r="L54" s="21">
        <v>0</v>
      </c>
      <c r="M54" s="50">
        <v>600</v>
      </c>
    </row>
    <row r="55" spans="1:13" s="116" customFormat="1" ht="12.75">
      <c r="A55" s="141" t="s">
        <v>292</v>
      </c>
      <c r="B55" s="142"/>
      <c r="C55" s="123" t="s">
        <v>242</v>
      </c>
      <c r="D55" s="141"/>
      <c r="E55" s="141"/>
      <c r="F55" s="123"/>
      <c r="G55" s="21">
        <v>142535</v>
      </c>
      <c r="H55" s="24">
        <v>74.9</v>
      </c>
      <c r="I55" s="21">
        <v>122370</v>
      </c>
      <c r="J55" s="21">
        <v>13942</v>
      </c>
      <c r="K55" s="21">
        <v>6223</v>
      </c>
      <c r="L55" s="130">
        <v>0</v>
      </c>
      <c r="M55" s="50">
        <v>14</v>
      </c>
    </row>
    <row r="56" spans="1:13" s="116" customFormat="1" ht="12.75">
      <c r="A56" s="141" t="s">
        <v>202</v>
      </c>
      <c r="B56" s="142"/>
      <c r="C56" s="123" t="s">
        <v>243</v>
      </c>
      <c r="D56" s="141"/>
      <c r="E56" s="141"/>
      <c r="F56" s="123"/>
      <c r="G56" s="132"/>
      <c r="H56" s="24"/>
      <c r="I56" s="132"/>
      <c r="J56" s="132"/>
      <c r="K56" s="132"/>
      <c r="L56" s="132"/>
      <c r="M56" s="133"/>
    </row>
    <row r="57" spans="1:13" s="116" customFormat="1" ht="12.75">
      <c r="A57" s="123"/>
      <c r="B57" s="139"/>
      <c r="C57" s="123"/>
      <c r="D57" s="123" t="s">
        <v>244</v>
      </c>
      <c r="E57" s="123"/>
      <c r="F57" s="123"/>
      <c r="G57" s="21">
        <v>495119</v>
      </c>
      <c r="H57" s="24">
        <v>6.2</v>
      </c>
      <c r="I57" s="21">
        <v>142268</v>
      </c>
      <c r="J57" s="21">
        <v>302519</v>
      </c>
      <c r="K57" s="21">
        <v>47633</v>
      </c>
      <c r="L57" s="21">
        <v>2698</v>
      </c>
      <c r="M57" s="50">
        <v>3468</v>
      </c>
    </row>
    <row r="58" spans="1:13" s="116" customFormat="1" ht="12.75">
      <c r="A58" s="141" t="s">
        <v>203</v>
      </c>
      <c r="B58" s="142"/>
      <c r="C58" s="123" t="s">
        <v>20</v>
      </c>
      <c r="D58" s="141"/>
      <c r="E58" s="141"/>
      <c r="F58" s="123"/>
      <c r="G58" s="21">
        <v>1343946</v>
      </c>
      <c r="H58" s="24">
        <v>1</v>
      </c>
      <c r="I58" s="21">
        <v>352228</v>
      </c>
      <c r="J58" s="21">
        <v>840398</v>
      </c>
      <c r="K58" s="21">
        <v>146589</v>
      </c>
      <c r="L58" s="21">
        <v>4731</v>
      </c>
      <c r="M58" s="50">
        <v>3915</v>
      </c>
    </row>
    <row r="59" spans="1:13" s="116" customFormat="1" ht="12.75">
      <c r="A59" s="123"/>
      <c r="B59" s="139"/>
      <c r="C59" s="123" t="s">
        <v>204</v>
      </c>
      <c r="D59" s="123"/>
      <c r="E59" s="123"/>
      <c r="F59" s="123"/>
      <c r="G59" s="21">
        <v>385533</v>
      </c>
      <c r="H59" s="24">
        <v>15.7</v>
      </c>
      <c r="I59" s="21">
        <v>182006</v>
      </c>
      <c r="J59" s="21">
        <v>121681</v>
      </c>
      <c r="K59" s="21">
        <v>79923</v>
      </c>
      <c r="L59" s="21">
        <v>1922</v>
      </c>
      <c r="M59" s="50">
        <v>1233</v>
      </c>
    </row>
    <row r="60" spans="1:13" s="116" customFormat="1" ht="12.75">
      <c r="A60" s="123"/>
      <c r="B60" s="139"/>
      <c r="C60" s="123"/>
      <c r="D60" s="123"/>
      <c r="E60" s="123"/>
      <c r="F60" s="123" t="s">
        <v>31</v>
      </c>
      <c r="G60" s="21">
        <v>181562</v>
      </c>
      <c r="H60" s="24">
        <v>-8.4</v>
      </c>
      <c r="I60" s="21">
        <v>29091</v>
      </c>
      <c r="J60" s="21">
        <v>126779</v>
      </c>
      <c r="K60" s="21">
        <v>25692</v>
      </c>
      <c r="L60" s="50">
        <v>0</v>
      </c>
      <c r="M60" s="131">
        <v>0</v>
      </c>
    </row>
    <row r="61" spans="1:13" s="116" customFormat="1" ht="12.75">
      <c r="A61" s="123"/>
      <c r="B61" s="139"/>
      <c r="C61" s="123"/>
      <c r="D61" s="123"/>
      <c r="E61" s="123"/>
      <c r="F61" s="123" t="s">
        <v>205</v>
      </c>
      <c r="G61" s="21">
        <v>85245</v>
      </c>
      <c r="H61" s="24">
        <v>-17.3</v>
      </c>
      <c r="I61" s="21">
        <v>2895</v>
      </c>
      <c r="J61" s="21">
        <v>81750</v>
      </c>
      <c r="K61" s="50">
        <v>600</v>
      </c>
      <c r="L61" s="50">
        <v>0</v>
      </c>
      <c r="M61" s="50">
        <v>1181</v>
      </c>
    </row>
    <row r="62" spans="1:13" s="116" customFormat="1" ht="12.75">
      <c r="A62" s="141" t="s">
        <v>206</v>
      </c>
      <c r="B62" s="142"/>
      <c r="C62" s="123" t="s">
        <v>207</v>
      </c>
      <c r="D62" s="141"/>
      <c r="E62" s="141"/>
      <c r="F62" s="123"/>
      <c r="G62" s="132"/>
      <c r="H62" s="24"/>
      <c r="I62" s="132"/>
      <c r="J62" s="132"/>
      <c r="K62" s="132"/>
      <c r="L62" s="132"/>
      <c r="M62" s="133"/>
    </row>
    <row r="63" spans="1:13" s="116" customFormat="1" ht="12.75">
      <c r="A63" s="123"/>
      <c r="B63" s="139"/>
      <c r="C63" s="123"/>
      <c r="D63" s="123" t="s">
        <v>208</v>
      </c>
      <c r="E63" s="123"/>
      <c r="F63" s="123"/>
      <c r="G63" s="21">
        <v>335011</v>
      </c>
      <c r="H63" s="24">
        <v>-10.4</v>
      </c>
      <c r="I63" s="21">
        <v>102240</v>
      </c>
      <c r="J63" s="21">
        <v>177542</v>
      </c>
      <c r="K63" s="21">
        <v>51757</v>
      </c>
      <c r="L63" s="21">
        <v>3471</v>
      </c>
      <c r="M63" s="50">
        <v>1163</v>
      </c>
    </row>
    <row r="64" spans="1:13" s="116" customFormat="1" ht="12.75">
      <c r="A64" s="123"/>
      <c r="B64" s="139"/>
      <c r="C64" s="123" t="s">
        <v>209</v>
      </c>
      <c r="D64" s="123"/>
      <c r="E64" s="123"/>
      <c r="F64" s="123"/>
      <c r="G64" s="132"/>
      <c r="H64" s="24"/>
      <c r="I64" s="132"/>
      <c r="J64" s="132"/>
      <c r="K64" s="132"/>
      <c r="L64" s="132"/>
      <c r="M64" s="133"/>
    </row>
    <row r="65" spans="2:13" ht="12.75">
      <c r="B65" s="139"/>
      <c r="D65" s="123" t="s">
        <v>210</v>
      </c>
      <c r="G65" s="132"/>
      <c r="H65" s="24"/>
      <c r="I65" s="132"/>
      <c r="J65" s="132"/>
      <c r="K65" s="132"/>
      <c r="L65" s="132"/>
      <c r="M65" s="133"/>
    </row>
    <row r="66" spans="1:13" ht="12.75">
      <c r="A66" s="141" t="s">
        <v>211</v>
      </c>
      <c r="B66" s="142"/>
      <c r="C66" s="141"/>
      <c r="D66" s="123" t="s">
        <v>174</v>
      </c>
      <c r="E66" s="141"/>
      <c r="G66" s="21">
        <v>40875</v>
      </c>
      <c r="H66" s="24">
        <v>27.6</v>
      </c>
      <c r="I66" s="21">
        <v>4721</v>
      </c>
      <c r="J66" s="21">
        <v>23978</v>
      </c>
      <c r="K66" s="21">
        <v>12008</v>
      </c>
      <c r="L66" s="21">
        <v>168</v>
      </c>
      <c r="M66" s="50">
        <v>198</v>
      </c>
    </row>
    <row r="67" spans="1:13" ht="12.75">
      <c r="A67" s="141" t="s">
        <v>212</v>
      </c>
      <c r="B67" s="142"/>
      <c r="C67" s="141"/>
      <c r="D67" s="123" t="s">
        <v>176</v>
      </c>
      <c r="E67" s="141"/>
      <c r="G67" s="21">
        <v>128845</v>
      </c>
      <c r="H67" s="24">
        <v>-3.8</v>
      </c>
      <c r="I67" s="21">
        <v>35172</v>
      </c>
      <c r="J67" s="21">
        <v>65249</v>
      </c>
      <c r="K67" s="21">
        <v>27213</v>
      </c>
      <c r="L67" s="21">
        <v>1210</v>
      </c>
      <c r="M67" s="50">
        <v>39</v>
      </c>
    </row>
    <row r="68" spans="1:13" ht="12.75">
      <c r="A68" s="141" t="s">
        <v>213</v>
      </c>
      <c r="B68" s="142"/>
      <c r="C68" s="123" t="s">
        <v>214</v>
      </c>
      <c r="D68" s="141"/>
      <c r="E68" s="141"/>
      <c r="G68" s="21">
        <v>36</v>
      </c>
      <c r="H68" s="24">
        <v>95.6</v>
      </c>
      <c r="I68" s="145">
        <v>21</v>
      </c>
      <c r="J68" s="21">
        <v>15</v>
      </c>
      <c r="K68" s="143">
        <v>0</v>
      </c>
      <c r="L68" s="50">
        <v>0</v>
      </c>
      <c r="M68" s="50">
        <v>0</v>
      </c>
    </row>
    <row r="69" spans="1:13" ht="12.75">
      <c r="A69" s="141" t="s">
        <v>215</v>
      </c>
      <c r="B69" s="142"/>
      <c r="C69" s="123" t="s">
        <v>216</v>
      </c>
      <c r="D69" s="141"/>
      <c r="E69" s="141"/>
      <c r="G69" s="21">
        <v>53</v>
      </c>
      <c r="H69" s="24">
        <v>29</v>
      </c>
      <c r="I69" s="21">
        <v>0</v>
      </c>
      <c r="J69" s="21">
        <v>53</v>
      </c>
      <c r="K69" s="21">
        <v>0</v>
      </c>
      <c r="L69" s="21">
        <v>0</v>
      </c>
      <c r="M69" s="143">
        <v>0</v>
      </c>
    </row>
    <row r="70" spans="1:13" ht="12.75">
      <c r="A70" s="141" t="s">
        <v>217</v>
      </c>
      <c r="B70" s="142"/>
      <c r="C70" s="123" t="s">
        <v>218</v>
      </c>
      <c r="D70" s="141"/>
      <c r="E70" s="141"/>
      <c r="G70" s="21">
        <v>8867</v>
      </c>
      <c r="H70" s="24">
        <v>161.3</v>
      </c>
      <c r="I70" s="21">
        <v>0</v>
      </c>
      <c r="J70" s="21">
        <v>8867</v>
      </c>
      <c r="K70" s="21">
        <v>0</v>
      </c>
      <c r="L70" s="50">
        <v>0</v>
      </c>
      <c r="M70" s="50">
        <v>592</v>
      </c>
    </row>
    <row r="71" spans="1:13" ht="12.75">
      <c r="A71" s="141" t="s">
        <v>219</v>
      </c>
      <c r="B71" s="142"/>
      <c r="C71" s="123" t="s">
        <v>241</v>
      </c>
      <c r="D71" s="141"/>
      <c r="E71" s="141"/>
      <c r="G71" s="21">
        <v>62890</v>
      </c>
      <c r="H71" s="24">
        <v>59.1</v>
      </c>
      <c r="I71" s="21">
        <v>0</v>
      </c>
      <c r="J71" s="21">
        <v>57175</v>
      </c>
      <c r="K71" s="21">
        <v>5715</v>
      </c>
      <c r="L71" s="50">
        <v>0</v>
      </c>
      <c r="M71" s="50">
        <v>278</v>
      </c>
    </row>
    <row r="72" spans="2:14" ht="12.75">
      <c r="B72" s="139"/>
      <c r="C72" s="123" t="s">
        <v>162</v>
      </c>
      <c r="G72" s="21">
        <v>2729160</v>
      </c>
      <c r="H72" s="24">
        <v>2.9</v>
      </c>
      <c r="I72" s="21">
        <v>871644</v>
      </c>
      <c r="J72" s="21">
        <v>1521369</v>
      </c>
      <c r="K72" s="21">
        <v>318705</v>
      </c>
      <c r="L72" s="21">
        <v>17441</v>
      </c>
      <c r="M72" s="50">
        <v>10313</v>
      </c>
      <c r="N72" s="98"/>
    </row>
    <row r="73" spans="2:13" ht="12.75">
      <c r="B73" s="139"/>
      <c r="C73" s="123" t="s">
        <v>220</v>
      </c>
      <c r="G73" s="132"/>
      <c r="H73" s="24"/>
      <c r="I73" s="132"/>
      <c r="J73" s="132"/>
      <c r="K73" s="132"/>
      <c r="L73" s="132"/>
      <c r="M73" s="133"/>
    </row>
    <row r="74" spans="2:13" ht="12.75">
      <c r="B74" s="139"/>
      <c r="D74" s="123" t="s">
        <v>164</v>
      </c>
      <c r="G74" s="21">
        <v>15636433</v>
      </c>
      <c r="H74" s="24">
        <v>2.9</v>
      </c>
      <c r="I74" s="21">
        <v>4520326</v>
      </c>
      <c r="J74" s="21">
        <v>6769001</v>
      </c>
      <c r="K74" s="21">
        <v>2760464</v>
      </c>
      <c r="L74" s="21">
        <v>1586642</v>
      </c>
      <c r="M74" s="50">
        <v>134769</v>
      </c>
    </row>
    <row r="75" ht="6.6" customHeight="1">
      <c r="A75" s="123" t="s">
        <v>165</v>
      </c>
    </row>
    <row r="76" spans="1:5" ht="12.75">
      <c r="A76" s="141" t="s">
        <v>293</v>
      </c>
      <c r="B76" s="141"/>
      <c r="C76" s="141"/>
      <c r="D76" s="141"/>
      <c r="E76" s="141"/>
    </row>
    <row r="77" spans="1:5" ht="3.6" customHeight="1">
      <c r="A77" s="141"/>
      <c r="B77" s="141"/>
      <c r="C77" s="141"/>
      <c r="D77" s="141"/>
      <c r="E77" s="14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68" customWidth="1"/>
    <col min="3" max="3" width="3.8515625" style="68" customWidth="1"/>
    <col min="4" max="4" width="6.421875" style="68" customWidth="1"/>
    <col min="5" max="6" width="1.1484375" style="68" customWidth="1"/>
    <col min="7" max="7" width="3.7109375" style="68" customWidth="1"/>
    <col min="8" max="8" width="1.1484375" style="81" customWidth="1"/>
    <col min="9" max="16" width="8.8515625" style="68" customWidth="1"/>
    <col min="17" max="16384" width="10.28125" style="68" customWidth="1"/>
  </cols>
  <sheetData>
    <row r="1" spans="1:16" ht="12">
      <c r="A1" s="307" t="s">
        <v>264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ht="12" customHeight="1">
      <c r="A2" s="307" t="s">
        <v>320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8" ht="9" customHeight="1">
      <c r="B3" s="153"/>
      <c r="C3" s="153"/>
      <c r="D3" s="153"/>
      <c r="E3" s="153"/>
      <c r="F3" s="153"/>
      <c r="G3" s="153"/>
      <c r="H3" s="153"/>
    </row>
    <row r="4" spans="1:16" ht="12" customHeight="1">
      <c r="A4" s="314" t="s">
        <v>63</v>
      </c>
      <c r="B4" s="314"/>
      <c r="C4" s="314"/>
      <c r="D4" s="314"/>
      <c r="E4" s="314"/>
      <c r="F4" s="314"/>
      <c r="G4" s="314"/>
      <c r="H4" s="314"/>
      <c r="I4" s="154" t="s">
        <v>64</v>
      </c>
      <c r="J4" s="146" t="s">
        <v>65</v>
      </c>
      <c r="K4" s="146" t="s">
        <v>64</v>
      </c>
      <c r="L4" s="147" t="s">
        <v>64</v>
      </c>
      <c r="M4" s="146" t="s">
        <v>66</v>
      </c>
      <c r="N4" s="146" t="s">
        <v>67</v>
      </c>
      <c r="O4" s="308" t="s">
        <v>68</v>
      </c>
      <c r="P4" s="310" t="s">
        <v>69</v>
      </c>
    </row>
    <row r="5" spans="1:16" ht="12" customHeight="1">
      <c r="A5" s="315"/>
      <c r="B5" s="315"/>
      <c r="C5" s="315"/>
      <c r="D5" s="315"/>
      <c r="E5" s="315"/>
      <c r="F5" s="315"/>
      <c r="G5" s="315"/>
      <c r="H5" s="315"/>
      <c r="I5" s="155" t="s">
        <v>70</v>
      </c>
      <c r="J5" s="148" t="s">
        <v>70</v>
      </c>
      <c r="K5" s="148" t="s">
        <v>71</v>
      </c>
      <c r="L5" s="149" t="s">
        <v>72</v>
      </c>
      <c r="M5" s="148" t="s">
        <v>72</v>
      </c>
      <c r="N5" s="148" t="s">
        <v>72</v>
      </c>
      <c r="O5" s="309"/>
      <c r="P5" s="311"/>
    </row>
    <row r="6" spans="1:16" ht="12" customHeight="1">
      <c r="A6" s="316"/>
      <c r="B6" s="316"/>
      <c r="C6" s="316"/>
      <c r="D6" s="316"/>
      <c r="E6" s="316"/>
      <c r="F6" s="316"/>
      <c r="G6" s="316"/>
      <c r="H6" s="316"/>
      <c r="I6" s="312" t="s">
        <v>73</v>
      </c>
      <c r="J6" s="313"/>
      <c r="K6" s="313"/>
      <c r="L6" s="313"/>
      <c r="M6" s="313"/>
      <c r="N6" s="313"/>
      <c r="O6" s="313"/>
      <c r="P6" s="313"/>
    </row>
    <row r="7" spans="2:8" ht="6" customHeight="1">
      <c r="B7" s="153"/>
      <c r="C7" s="153"/>
      <c r="D7" s="153"/>
      <c r="E7" s="153"/>
      <c r="F7" s="153"/>
      <c r="G7" s="153"/>
      <c r="H7" s="153"/>
    </row>
    <row r="8" spans="1:16" ht="12" customHeight="1">
      <c r="A8" s="306" t="s">
        <v>74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</row>
    <row r="9" spans="2:8" ht="6.6" customHeight="1">
      <c r="B9" s="153"/>
      <c r="C9" s="153"/>
      <c r="D9" s="153"/>
      <c r="E9" s="153"/>
      <c r="F9" s="153"/>
      <c r="G9" s="153"/>
      <c r="H9" s="153"/>
    </row>
    <row r="10" spans="1:8" ht="11.25">
      <c r="A10" s="77" t="s">
        <v>33</v>
      </c>
      <c r="B10" s="77"/>
      <c r="C10" s="77"/>
      <c r="D10" s="77"/>
      <c r="E10" s="77"/>
      <c r="F10" s="77"/>
      <c r="G10" s="77"/>
      <c r="H10" s="77"/>
    </row>
    <row r="11" ht="8.45" customHeight="1"/>
    <row r="12" spans="1:16" ht="12.75">
      <c r="A12" s="82" t="s">
        <v>75</v>
      </c>
      <c r="I12" s="93">
        <v>535</v>
      </c>
      <c r="J12" s="93">
        <v>0</v>
      </c>
      <c r="K12" s="93">
        <v>0</v>
      </c>
      <c r="L12" s="93">
        <v>0</v>
      </c>
      <c r="M12" s="93">
        <v>332</v>
      </c>
      <c r="N12" s="93">
        <v>0</v>
      </c>
      <c r="O12" s="93">
        <v>0</v>
      </c>
      <c r="P12" s="150">
        <v>409</v>
      </c>
    </row>
    <row r="13" spans="1:16" ht="10.15" customHeight="1">
      <c r="A13" s="81" t="s">
        <v>77</v>
      </c>
      <c r="D13" s="92" t="s">
        <v>239</v>
      </c>
      <c r="E13" s="278" t="s">
        <v>76</v>
      </c>
      <c r="F13" s="278"/>
      <c r="G13" s="278"/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485</v>
      </c>
      <c r="P13" s="150">
        <v>485</v>
      </c>
    </row>
    <row r="14" spans="1:16" s="80" customFormat="1" ht="12.75">
      <c r="A14" s="82" t="s">
        <v>54</v>
      </c>
      <c r="C14" s="84"/>
      <c r="D14" s="115" t="s">
        <v>239</v>
      </c>
      <c r="E14" s="278" t="s">
        <v>77</v>
      </c>
      <c r="F14" s="278"/>
      <c r="G14" s="278"/>
      <c r="H14" s="85"/>
      <c r="I14" s="93">
        <v>350</v>
      </c>
      <c r="J14" s="93">
        <v>0</v>
      </c>
      <c r="K14" s="93">
        <v>295</v>
      </c>
      <c r="L14" s="93">
        <v>0</v>
      </c>
      <c r="M14" s="93">
        <v>327</v>
      </c>
      <c r="N14" s="93">
        <v>340</v>
      </c>
      <c r="O14" s="93">
        <v>0</v>
      </c>
      <c r="P14" s="150">
        <v>333</v>
      </c>
    </row>
    <row r="15" spans="1:16" s="80" customFormat="1" ht="12.75">
      <c r="A15" s="88"/>
      <c r="B15" s="89" t="s">
        <v>55</v>
      </c>
      <c r="C15" s="90"/>
      <c r="D15" s="92" t="s">
        <v>239</v>
      </c>
      <c r="E15" s="278" t="s">
        <v>54</v>
      </c>
      <c r="F15" s="278"/>
      <c r="G15" s="278"/>
      <c r="H15" s="85"/>
      <c r="I15" s="93">
        <v>330</v>
      </c>
      <c r="J15" s="93">
        <v>300</v>
      </c>
      <c r="K15" s="93">
        <v>0</v>
      </c>
      <c r="L15" s="93">
        <v>262</v>
      </c>
      <c r="M15" s="93">
        <v>0</v>
      </c>
      <c r="N15" s="93">
        <v>286</v>
      </c>
      <c r="O15" s="93">
        <v>275</v>
      </c>
      <c r="P15" s="150">
        <v>290</v>
      </c>
    </row>
    <row r="16" spans="1:16" s="80" customFormat="1" ht="10.15" customHeight="1">
      <c r="A16" s="86"/>
      <c r="D16" s="92" t="s">
        <v>53</v>
      </c>
      <c r="E16" s="156"/>
      <c r="F16" s="156"/>
      <c r="G16" s="115" t="s">
        <v>55</v>
      </c>
      <c r="H16" s="85"/>
      <c r="I16" s="93">
        <v>0</v>
      </c>
      <c r="J16" s="93">
        <v>350</v>
      </c>
      <c r="K16" s="93">
        <v>284</v>
      </c>
      <c r="L16" s="93">
        <v>323</v>
      </c>
      <c r="M16" s="93">
        <v>354</v>
      </c>
      <c r="N16" s="93">
        <v>0</v>
      </c>
      <c r="O16" s="93">
        <v>258</v>
      </c>
      <c r="P16" s="150">
        <v>318</v>
      </c>
    </row>
    <row r="17" spans="4:16" s="80" customFormat="1" ht="12" customHeight="1">
      <c r="D17" s="94"/>
      <c r="E17" s="94"/>
      <c r="F17" s="94"/>
      <c r="G17" s="95" t="s">
        <v>238</v>
      </c>
      <c r="H17" s="87"/>
      <c r="I17" s="151">
        <v>424</v>
      </c>
      <c r="J17" s="151">
        <v>328</v>
      </c>
      <c r="K17" s="151">
        <v>288</v>
      </c>
      <c r="L17" s="151">
        <v>289</v>
      </c>
      <c r="M17" s="151">
        <v>335</v>
      </c>
      <c r="N17" s="151">
        <v>321</v>
      </c>
      <c r="O17" s="151">
        <v>350</v>
      </c>
      <c r="P17" s="152">
        <v>346</v>
      </c>
    </row>
    <row r="18" s="80" customFormat="1" ht="8.45" customHeight="1">
      <c r="H18" s="87"/>
    </row>
    <row r="19" spans="1:8" s="80" customFormat="1" ht="12.75">
      <c r="A19" s="86" t="s">
        <v>38</v>
      </c>
      <c r="B19" s="86"/>
      <c r="C19" s="86"/>
      <c r="D19" s="86"/>
      <c r="E19" s="86"/>
      <c r="F19" s="86"/>
      <c r="G19" s="86"/>
      <c r="H19" s="94"/>
    </row>
    <row r="20" s="80" customFormat="1" ht="8.45" customHeight="1">
      <c r="H20" s="87"/>
    </row>
    <row r="21" spans="2:16" s="80" customFormat="1" ht="12.75">
      <c r="B21" s="83" t="s">
        <v>56</v>
      </c>
      <c r="C21" s="84"/>
      <c r="D21" s="84"/>
      <c r="E21" s="84"/>
      <c r="F21" s="84"/>
      <c r="G21" s="84"/>
      <c r="H21" s="85"/>
      <c r="I21" s="93" t="s">
        <v>327</v>
      </c>
      <c r="J21" s="93" t="s">
        <v>327</v>
      </c>
      <c r="K21" s="93" t="s">
        <v>327</v>
      </c>
      <c r="L21" s="93" t="s">
        <v>327</v>
      </c>
      <c r="M21" s="93" t="s">
        <v>327</v>
      </c>
      <c r="N21" s="93" t="s">
        <v>327</v>
      </c>
      <c r="O21" s="93">
        <v>350</v>
      </c>
      <c r="P21" s="150">
        <v>350</v>
      </c>
    </row>
    <row r="22" spans="2:16" s="80" customFormat="1" ht="12.75">
      <c r="B22" s="102" t="s">
        <v>57</v>
      </c>
      <c r="D22" s="108" t="s">
        <v>239</v>
      </c>
      <c r="E22" s="278" t="s">
        <v>55</v>
      </c>
      <c r="F22" s="278"/>
      <c r="G22" s="278"/>
      <c r="H22" s="85"/>
      <c r="I22" s="93">
        <v>328</v>
      </c>
      <c r="J22" s="93">
        <v>290</v>
      </c>
      <c r="K22" s="93">
        <v>281</v>
      </c>
      <c r="L22" s="93">
        <v>325</v>
      </c>
      <c r="M22" s="93">
        <v>305</v>
      </c>
      <c r="N22" s="93">
        <v>355</v>
      </c>
      <c r="O22" s="93">
        <v>350</v>
      </c>
      <c r="P22" s="150">
        <v>326</v>
      </c>
    </row>
    <row r="23" spans="2:16" s="80" customFormat="1" ht="12.75">
      <c r="B23" s="102" t="s">
        <v>58</v>
      </c>
      <c r="D23" s="108" t="s">
        <v>239</v>
      </c>
      <c r="E23" s="278" t="s">
        <v>57</v>
      </c>
      <c r="F23" s="278"/>
      <c r="G23" s="278"/>
      <c r="H23" s="85"/>
      <c r="I23" s="93">
        <v>329</v>
      </c>
      <c r="J23" s="93">
        <v>349</v>
      </c>
      <c r="K23" s="93">
        <v>342</v>
      </c>
      <c r="L23" s="93">
        <v>341</v>
      </c>
      <c r="M23" s="93">
        <v>371</v>
      </c>
      <c r="N23" s="93">
        <v>339</v>
      </c>
      <c r="O23" s="93">
        <v>354</v>
      </c>
      <c r="P23" s="150">
        <v>345</v>
      </c>
    </row>
    <row r="24" spans="1:16" s="80" customFormat="1" ht="12.75">
      <c r="A24" s="106"/>
      <c r="C24" s="102" t="s">
        <v>59</v>
      </c>
      <c r="D24" s="108" t="s">
        <v>239</v>
      </c>
      <c r="E24" s="278" t="s">
        <v>58</v>
      </c>
      <c r="F24" s="278"/>
      <c r="G24" s="278"/>
      <c r="H24" s="85"/>
      <c r="I24" s="93">
        <v>326</v>
      </c>
      <c r="J24" s="93">
        <v>346</v>
      </c>
      <c r="K24" s="93">
        <v>323</v>
      </c>
      <c r="L24" s="93">
        <v>355</v>
      </c>
      <c r="M24" s="93">
        <v>374</v>
      </c>
      <c r="N24" s="93">
        <v>356</v>
      </c>
      <c r="O24" s="93">
        <v>366</v>
      </c>
      <c r="P24" s="150">
        <v>344</v>
      </c>
    </row>
    <row r="25" spans="1:16" s="80" customFormat="1" ht="10.15" customHeight="1">
      <c r="A25" s="104"/>
      <c r="C25" s="102" t="s">
        <v>60</v>
      </c>
      <c r="D25" s="108" t="s">
        <v>239</v>
      </c>
      <c r="G25" s="115" t="s">
        <v>59</v>
      </c>
      <c r="H25" s="85"/>
      <c r="I25" s="93">
        <v>324</v>
      </c>
      <c r="J25" s="93">
        <v>346</v>
      </c>
      <c r="K25" s="93">
        <v>327</v>
      </c>
      <c r="L25" s="93">
        <v>370</v>
      </c>
      <c r="M25" s="93">
        <v>380</v>
      </c>
      <c r="N25" s="93">
        <v>350</v>
      </c>
      <c r="O25" s="93">
        <v>364</v>
      </c>
      <c r="P25" s="150">
        <v>344</v>
      </c>
    </row>
    <row r="26" spans="1:16" s="80" customFormat="1" ht="10.15" customHeight="1">
      <c r="A26" s="104"/>
      <c r="C26" s="102" t="s">
        <v>61</v>
      </c>
      <c r="D26" s="108" t="s">
        <v>239</v>
      </c>
      <c r="G26" s="115" t="s">
        <v>60</v>
      </c>
      <c r="H26" s="85"/>
      <c r="I26" s="93">
        <v>341</v>
      </c>
      <c r="J26" s="93">
        <v>355</v>
      </c>
      <c r="K26" s="93">
        <v>338</v>
      </c>
      <c r="L26" s="93">
        <v>374</v>
      </c>
      <c r="M26" s="93">
        <v>434</v>
      </c>
      <c r="N26" s="93">
        <v>350</v>
      </c>
      <c r="O26" s="93">
        <v>389</v>
      </c>
      <c r="P26" s="150">
        <v>365</v>
      </c>
    </row>
    <row r="27" spans="1:16" s="80" customFormat="1" ht="10.15" customHeight="1">
      <c r="A27" s="100"/>
      <c r="B27" s="101"/>
      <c r="C27" s="101"/>
      <c r="D27" s="108" t="s">
        <v>53</v>
      </c>
      <c r="G27" s="115" t="s">
        <v>61</v>
      </c>
      <c r="H27" s="85"/>
      <c r="I27" s="93">
        <v>372</v>
      </c>
      <c r="J27" s="93">
        <v>362</v>
      </c>
      <c r="K27" s="93">
        <v>353</v>
      </c>
      <c r="L27" s="93">
        <v>381</v>
      </c>
      <c r="M27" s="93">
        <v>481</v>
      </c>
      <c r="N27" s="93">
        <v>369</v>
      </c>
      <c r="O27" s="93">
        <v>399</v>
      </c>
      <c r="P27" s="150">
        <v>398</v>
      </c>
    </row>
    <row r="28" spans="5:16" s="80" customFormat="1" ht="12" customHeight="1">
      <c r="E28" s="109"/>
      <c r="F28" s="109"/>
      <c r="G28" s="95" t="s">
        <v>238</v>
      </c>
      <c r="H28" s="87"/>
      <c r="I28" s="151">
        <v>331</v>
      </c>
      <c r="J28" s="151">
        <v>349</v>
      </c>
      <c r="K28" s="151">
        <v>330</v>
      </c>
      <c r="L28" s="151">
        <v>364</v>
      </c>
      <c r="M28" s="151">
        <v>401</v>
      </c>
      <c r="N28" s="151">
        <v>352</v>
      </c>
      <c r="O28" s="151">
        <v>374</v>
      </c>
      <c r="P28" s="152">
        <v>352</v>
      </c>
    </row>
    <row r="29" spans="4:16" s="80" customFormat="1" ht="12" customHeight="1">
      <c r="D29" s="94"/>
      <c r="E29" s="94"/>
      <c r="F29" s="94"/>
      <c r="G29" s="95" t="s">
        <v>78</v>
      </c>
      <c r="H29" s="94"/>
      <c r="I29" s="151">
        <v>332</v>
      </c>
      <c r="J29" s="151">
        <v>348</v>
      </c>
      <c r="K29" s="151">
        <v>329</v>
      </c>
      <c r="L29" s="151">
        <v>362</v>
      </c>
      <c r="M29" s="151">
        <v>396</v>
      </c>
      <c r="N29" s="151">
        <v>352</v>
      </c>
      <c r="O29" s="151">
        <v>374</v>
      </c>
      <c r="P29" s="152">
        <v>352</v>
      </c>
    </row>
    <row r="30" spans="3:8" s="80" customFormat="1" ht="9.75" customHeight="1">
      <c r="C30" s="94"/>
      <c r="D30" s="94"/>
      <c r="E30" s="94"/>
      <c r="F30" s="94"/>
      <c r="G30" s="94"/>
      <c r="H30" s="94"/>
    </row>
    <row r="31" spans="1:16" s="80" customFormat="1" ht="9.75" customHeight="1">
      <c r="A31" s="306" t="s">
        <v>79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</row>
    <row r="32" ht="11.25"/>
    <row r="33" spans="1:7" ht="11.25">
      <c r="A33" s="77" t="s">
        <v>33</v>
      </c>
      <c r="B33" s="77"/>
      <c r="C33" s="77"/>
      <c r="D33" s="77"/>
      <c r="E33" s="77"/>
      <c r="F33" s="77"/>
      <c r="G33" s="77"/>
    </row>
    <row r="35" spans="1:16" ht="12.75">
      <c r="A35" s="82" t="s">
        <v>75</v>
      </c>
      <c r="I35" s="93">
        <v>535</v>
      </c>
      <c r="J35" s="93">
        <v>0</v>
      </c>
      <c r="K35" s="93">
        <v>0</v>
      </c>
      <c r="L35" s="93">
        <v>0</v>
      </c>
      <c r="M35" s="93">
        <v>555</v>
      </c>
      <c r="N35" s="93">
        <v>0</v>
      </c>
      <c r="O35" s="93">
        <v>0</v>
      </c>
      <c r="P35" s="150">
        <v>541</v>
      </c>
    </row>
    <row r="36" spans="1:16" ht="12.75">
      <c r="A36" s="81" t="s">
        <v>77</v>
      </c>
      <c r="D36" s="92" t="s">
        <v>239</v>
      </c>
      <c r="E36" s="278" t="s">
        <v>76</v>
      </c>
      <c r="F36" s="278"/>
      <c r="G36" s="278"/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555</v>
      </c>
      <c r="P36" s="150">
        <v>555</v>
      </c>
    </row>
    <row r="37" spans="1:16" ht="12.75">
      <c r="A37" s="82" t="s">
        <v>54</v>
      </c>
      <c r="B37" s="80"/>
      <c r="C37" s="84"/>
      <c r="D37" s="115" t="s">
        <v>239</v>
      </c>
      <c r="E37" s="278" t="s">
        <v>77</v>
      </c>
      <c r="F37" s="278"/>
      <c r="G37" s="278"/>
      <c r="I37" s="93">
        <v>460</v>
      </c>
      <c r="J37" s="93">
        <v>0</v>
      </c>
      <c r="K37" s="93">
        <v>395</v>
      </c>
      <c r="L37" s="93">
        <v>0</v>
      </c>
      <c r="M37" s="93">
        <v>489</v>
      </c>
      <c r="N37" s="93">
        <v>475</v>
      </c>
      <c r="O37" s="93">
        <v>0</v>
      </c>
      <c r="P37" s="150">
        <v>457</v>
      </c>
    </row>
    <row r="38" spans="1:16" ht="12.75">
      <c r="A38" s="88"/>
      <c r="B38" s="89" t="s">
        <v>55</v>
      </c>
      <c r="C38" s="90"/>
      <c r="D38" s="92" t="s">
        <v>239</v>
      </c>
      <c r="E38" s="278" t="s">
        <v>54</v>
      </c>
      <c r="F38" s="278"/>
      <c r="G38" s="278"/>
      <c r="I38" s="93">
        <v>480</v>
      </c>
      <c r="J38" s="93">
        <v>412</v>
      </c>
      <c r="K38" s="93">
        <v>0</v>
      </c>
      <c r="L38" s="93">
        <v>469</v>
      </c>
      <c r="M38" s="93">
        <v>0</v>
      </c>
      <c r="N38" s="93">
        <v>394</v>
      </c>
      <c r="O38" s="93">
        <v>420</v>
      </c>
      <c r="P38" s="150">
        <v>430</v>
      </c>
    </row>
    <row r="39" spans="1:16" ht="12.75">
      <c r="A39" s="86"/>
      <c r="B39" s="80"/>
      <c r="C39" s="80"/>
      <c r="D39" s="92" t="s">
        <v>53</v>
      </c>
      <c r="E39" s="156"/>
      <c r="F39" s="156"/>
      <c r="G39" s="115" t="s">
        <v>55</v>
      </c>
      <c r="I39" s="93">
        <v>0</v>
      </c>
      <c r="J39" s="93">
        <v>390</v>
      </c>
      <c r="K39" s="93">
        <v>371</v>
      </c>
      <c r="L39" s="93">
        <v>369</v>
      </c>
      <c r="M39" s="93">
        <v>413</v>
      </c>
      <c r="N39" s="93">
        <v>0</v>
      </c>
      <c r="O39" s="93">
        <v>364</v>
      </c>
      <c r="P39" s="150">
        <v>382</v>
      </c>
    </row>
    <row r="40" spans="1:16" ht="12.75">
      <c r="A40" s="80"/>
      <c r="B40" s="80"/>
      <c r="C40" s="80"/>
      <c r="D40" s="94"/>
      <c r="E40" s="94"/>
      <c r="F40" s="94"/>
      <c r="G40" s="95" t="s">
        <v>238</v>
      </c>
      <c r="I40" s="151">
        <v>528</v>
      </c>
      <c r="J40" s="151">
        <v>403</v>
      </c>
      <c r="K40" s="151">
        <v>387</v>
      </c>
      <c r="L40" s="151">
        <v>432</v>
      </c>
      <c r="M40" s="151">
        <v>523</v>
      </c>
      <c r="N40" s="151">
        <v>429</v>
      </c>
      <c r="O40" s="151">
        <v>494</v>
      </c>
      <c r="P40" s="152">
        <v>493</v>
      </c>
    </row>
    <row r="41" spans="1:7" ht="12.75">
      <c r="A41" s="80"/>
      <c r="B41" s="80"/>
      <c r="C41" s="80"/>
      <c r="D41" s="80"/>
      <c r="E41" s="80"/>
      <c r="F41" s="80"/>
      <c r="G41" s="80"/>
    </row>
    <row r="42" spans="1:7" ht="12.75">
      <c r="A42" s="86" t="s">
        <v>38</v>
      </c>
      <c r="B42" s="86"/>
      <c r="C42" s="86"/>
      <c r="D42" s="86"/>
      <c r="E42" s="86"/>
      <c r="F42" s="86"/>
      <c r="G42" s="86"/>
    </row>
    <row r="43" spans="1:7" ht="12.75">
      <c r="A43" s="80"/>
      <c r="B43" s="80"/>
      <c r="C43" s="80"/>
      <c r="D43" s="80"/>
      <c r="E43" s="80"/>
      <c r="F43" s="80"/>
      <c r="G43" s="80"/>
    </row>
    <row r="44" spans="1:16" ht="12.75">
      <c r="A44" s="80"/>
      <c r="B44" s="83" t="s">
        <v>56</v>
      </c>
      <c r="C44" s="84"/>
      <c r="D44" s="84"/>
      <c r="E44" s="84"/>
      <c r="F44" s="84"/>
      <c r="G44" s="84"/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375</v>
      </c>
      <c r="P44" s="150">
        <v>375</v>
      </c>
    </row>
    <row r="45" spans="1:16" ht="12.75">
      <c r="A45" s="80"/>
      <c r="B45" s="102" t="s">
        <v>57</v>
      </c>
      <c r="C45" s="80"/>
      <c r="D45" s="108" t="s">
        <v>239</v>
      </c>
      <c r="E45" s="278" t="s">
        <v>55</v>
      </c>
      <c r="F45" s="278"/>
      <c r="G45" s="278"/>
      <c r="I45" s="93">
        <v>355</v>
      </c>
      <c r="J45" s="93">
        <v>291</v>
      </c>
      <c r="K45" s="93">
        <v>300</v>
      </c>
      <c r="L45" s="93">
        <v>359</v>
      </c>
      <c r="M45" s="93">
        <v>320</v>
      </c>
      <c r="N45" s="93">
        <v>354</v>
      </c>
      <c r="O45" s="93">
        <v>357</v>
      </c>
      <c r="P45" s="150">
        <v>347</v>
      </c>
    </row>
    <row r="46" spans="1:16" ht="12.75">
      <c r="A46" s="80"/>
      <c r="B46" s="102" t="s">
        <v>58</v>
      </c>
      <c r="C46" s="80"/>
      <c r="D46" s="108" t="s">
        <v>239</v>
      </c>
      <c r="E46" s="278" t="s">
        <v>57</v>
      </c>
      <c r="F46" s="278"/>
      <c r="G46" s="278"/>
      <c r="I46" s="93">
        <v>327</v>
      </c>
      <c r="J46" s="93">
        <v>361</v>
      </c>
      <c r="K46" s="93">
        <v>337</v>
      </c>
      <c r="L46" s="93">
        <v>357</v>
      </c>
      <c r="M46" s="93">
        <v>365</v>
      </c>
      <c r="N46" s="93">
        <v>350</v>
      </c>
      <c r="O46" s="93">
        <v>380</v>
      </c>
      <c r="P46" s="150">
        <v>347</v>
      </c>
    </row>
    <row r="47" spans="1:16" ht="12.75">
      <c r="A47" s="106"/>
      <c r="B47" s="80"/>
      <c r="C47" s="102" t="s">
        <v>59</v>
      </c>
      <c r="D47" s="108" t="s">
        <v>239</v>
      </c>
      <c r="E47" s="278" t="s">
        <v>58</v>
      </c>
      <c r="F47" s="278"/>
      <c r="G47" s="278"/>
      <c r="I47" s="93">
        <v>326</v>
      </c>
      <c r="J47" s="93">
        <v>350</v>
      </c>
      <c r="K47" s="93">
        <v>326</v>
      </c>
      <c r="L47" s="93">
        <v>343</v>
      </c>
      <c r="M47" s="93">
        <v>364</v>
      </c>
      <c r="N47" s="93">
        <v>340</v>
      </c>
      <c r="O47" s="93">
        <v>372</v>
      </c>
      <c r="P47" s="150">
        <v>341</v>
      </c>
    </row>
    <row r="48" spans="1:16" ht="12.75">
      <c r="A48" s="104"/>
      <c r="B48" s="80"/>
      <c r="C48" s="102" t="s">
        <v>60</v>
      </c>
      <c r="D48" s="108" t="s">
        <v>239</v>
      </c>
      <c r="E48" s="80"/>
      <c r="F48" s="80"/>
      <c r="G48" s="115" t="s">
        <v>59</v>
      </c>
      <c r="I48" s="93">
        <v>325</v>
      </c>
      <c r="J48" s="93">
        <v>336</v>
      </c>
      <c r="K48" s="93">
        <v>324</v>
      </c>
      <c r="L48" s="93">
        <v>353</v>
      </c>
      <c r="M48" s="93">
        <v>371</v>
      </c>
      <c r="N48" s="93">
        <v>334</v>
      </c>
      <c r="O48" s="93">
        <v>351</v>
      </c>
      <c r="P48" s="150">
        <v>338</v>
      </c>
    </row>
    <row r="49" spans="1:16" ht="12.75">
      <c r="A49" s="104"/>
      <c r="B49" s="80"/>
      <c r="C49" s="102" t="s">
        <v>61</v>
      </c>
      <c r="D49" s="108" t="s">
        <v>239</v>
      </c>
      <c r="E49" s="80"/>
      <c r="F49" s="80"/>
      <c r="G49" s="115" t="s">
        <v>60</v>
      </c>
      <c r="I49" s="93">
        <v>336</v>
      </c>
      <c r="J49" s="93">
        <v>348</v>
      </c>
      <c r="K49" s="93">
        <v>333</v>
      </c>
      <c r="L49" s="93">
        <v>358</v>
      </c>
      <c r="M49" s="93">
        <v>405</v>
      </c>
      <c r="N49" s="93">
        <v>336</v>
      </c>
      <c r="O49" s="93">
        <v>356</v>
      </c>
      <c r="P49" s="150">
        <v>350</v>
      </c>
    </row>
    <row r="50" spans="1:16" ht="12.75">
      <c r="A50" s="100"/>
      <c r="B50" s="101"/>
      <c r="C50" s="101"/>
      <c r="D50" s="108" t="s">
        <v>53</v>
      </c>
      <c r="E50" s="80"/>
      <c r="F50" s="80"/>
      <c r="G50" s="115" t="s">
        <v>61</v>
      </c>
      <c r="I50" s="93">
        <v>334</v>
      </c>
      <c r="J50" s="93">
        <v>401</v>
      </c>
      <c r="K50" s="93">
        <v>344</v>
      </c>
      <c r="L50" s="93">
        <v>375</v>
      </c>
      <c r="M50" s="93">
        <v>488</v>
      </c>
      <c r="N50" s="93">
        <v>349</v>
      </c>
      <c r="O50" s="93">
        <v>363</v>
      </c>
      <c r="P50" s="150">
        <v>372</v>
      </c>
    </row>
    <row r="51" spans="1:16" ht="12.75">
      <c r="A51" s="80"/>
      <c r="B51" s="80"/>
      <c r="C51" s="80"/>
      <c r="D51" s="80"/>
      <c r="E51" s="109"/>
      <c r="F51" s="109"/>
      <c r="G51" s="95" t="s">
        <v>238</v>
      </c>
      <c r="I51" s="151">
        <v>334</v>
      </c>
      <c r="J51" s="151">
        <v>346</v>
      </c>
      <c r="K51" s="151">
        <v>327</v>
      </c>
      <c r="L51" s="151">
        <v>353</v>
      </c>
      <c r="M51" s="151">
        <v>366</v>
      </c>
      <c r="N51" s="151">
        <v>341</v>
      </c>
      <c r="O51" s="151">
        <v>365</v>
      </c>
      <c r="P51" s="152">
        <v>345</v>
      </c>
    </row>
    <row r="52" spans="1:16" ht="12.75">
      <c r="A52" s="80"/>
      <c r="B52" s="80"/>
      <c r="C52" s="80"/>
      <c r="D52" s="94"/>
      <c r="E52" s="94"/>
      <c r="F52" s="94"/>
      <c r="G52" s="95" t="s">
        <v>78</v>
      </c>
      <c r="I52" s="151">
        <v>402</v>
      </c>
      <c r="J52" s="151">
        <v>358</v>
      </c>
      <c r="K52" s="151">
        <v>343</v>
      </c>
      <c r="L52" s="151">
        <v>373</v>
      </c>
      <c r="M52" s="151">
        <v>451</v>
      </c>
      <c r="N52" s="151">
        <v>363</v>
      </c>
      <c r="O52" s="151">
        <v>395</v>
      </c>
      <c r="P52" s="152">
        <v>393</v>
      </c>
    </row>
    <row r="54" spans="1:16" ht="12.75">
      <c r="A54" s="306" t="s">
        <v>45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6" spans="1:7" ht="12.75">
      <c r="A56" s="77" t="s">
        <v>33</v>
      </c>
      <c r="B56" s="77"/>
      <c r="C56" s="77"/>
      <c r="D56" s="77"/>
      <c r="E56" s="77"/>
      <c r="F56" s="77"/>
      <c r="G56" s="77"/>
    </row>
    <row r="58" spans="1:16" ht="12.75">
      <c r="A58" s="82" t="s">
        <v>75</v>
      </c>
      <c r="I58" s="93">
        <v>490</v>
      </c>
      <c r="J58" s="93">
        <v>0</v>
      </c>
      <c r="K58" s="93">
        <v>0</v>
      </c>
      <c r="L58" s="93">
        <v>0</v>
      </c>
      <c r="M58" s="93">
        <v>467</v>
      </c>
      <c r="N58" s="93">
        <v>0</v>
      </c>
      <c r="O58" s="93">
        <v>0</v>
      </c>
      <c r="P58" s="150">
        <v>488</v>
      </c>
    </row>
    <row r="59" spans="1:16" ht="12.75">
      <c r="A59" s="81" t="s">
        <v>77</v>
      </c>
      <c r="D59" s="92" t="s">
        <v>239</v>
      </c>
      <c r="E59" s="278" t="s">
        <v>76</v>
      </c>
      <c r="F59" s="278"/>
      <c r="G59" s="278"/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470</v>
      </c>
      <c r="P59" s="150">
        <v>470</v>
      </c>
    </row>
    <row r="60" spans="1:16" ht="12.75">
      <c r="A60" s="82" t="s">
        <v>54</v>
      </c>
      <c r="B60" s="80"/>
      <c r="C60" s="84"/>
      <c r="D60" s="115" t="s">
        <v>239</v>
      </c>
      <c r="E60" s="278" t="s">
        <v>77</v>
      </c>
      <c r="F60" s="278"/>
      <c r="G60" s="278"/>
      <c r="I60" s="93">
        <v>400</v>
      </c>
      <c r="J60" s="93">
        <v>0</v>
      </c>
      <c r="K60" s="93">
        <v>425</v>
      </c>
      <c r="L60" s="93">
        <v>0</v>
      </c>
      <c r="M60" s="93">
        <v>440</v>
      </c>
      <c r="N60" s="93">
        <v>420</v>
      </c>
      <c r="O60" s="93">
        <v>0</v>
      </c>
      <c r="P60" s="150">
        <v>428</v>
      </c>
    </row>
    <row r="61" spans="1:16" ht="12.75">
      <c r="A61" s="88"/>
      <c r="B61" s="89" t="s">
        <v>55</v>
      </c>
      <c r="C61" s="90"/>
      <c r="D61" s="92" t="s">
        <v>239</v>
      </c>
      <c r="E61" s="278" t="s">
        <v>54</v>
      </c>
      <c r="F61" s="278"/>
      <c r="G61" s="278"/>
      <c r="I61" s="93">
        <v>400</v>
      </c>
      <c r="J61" s="93">
        <v>409</v>
      </c>
      <c r="K61" s="93">
        <v>0</v>
      </c>
      <c r="L61" s="93">
        <v>378</v>
      </c>
      <c r="M61" s="93">
        <v>0</v>
      </c>
      <c r="N61" s="93">
        <v>385</v>
      </c>
      <c r="O61" s="93">
        <v>387</v>
      </c>
      <c r="P61" s="150">
        <v>389</v>
      </c>
    </row>
    <row r="62" spans="1:16" ht="12.75">
      <c r="A62" s="86"/>
      <c r="B62" s="80"/>
      <c r="C62" s="80"/>
      <c r="D62" s="92" t="s">
        <v>53</v>
      </c>
      <c r="E62" s="156"/>
      <c r="F62" s="156"/>
      <c r="G62" s="115" t="s">
        <v>55</v>
      </c>
      <c r="I62" s="93">
        <v>0</v>
      </c>
      <c r="J62" s="93">
        <v>400</v>
      </c>
      <c r="K62" s="93">
        <v>380</v>
      </c>
      <c r="L62" s="93">
        <v>321</v>
      </c>
      <c r="M62" s="93">
        <v>386</v>
      </c>
      <c r="N62" s="93">
        <v>0</v>
      </c>
      <c r="O62" s="93">
        <v>330</v>
      </c>
      <c r="P62" s="150">
        <v>346</v>
      </c>
    </row>
    <row r="63" spans="1:16" ht="12.75">
      <c r="A63" s="80"/>
      <c r="B63" s="80"/>
      <c r="C63" s="80"/>
      <c r="D63" s="94"/>
      <c r="E63" s="94"/>
      <c r="F63" s="94"/>
      <c r="G63" s="95" t="s">
        <v>238</v>
      </c>
      <c r="I63" s="151">
        <v>485</v>
      </c>
      <c r="J63" s="151">
        <v>406</v>
      </c>
      <c r="K63" s="151">
        <v>412</v>
      </c>
      <c r="L63" s="151">
        <v>345</v>
      </c>
      <c r="M63" s="151">
        <v>448</v>
      </c>
      <c r="N63" s="151">
        <v>400</v>
      </c>
      <c r="O63" s="151">
        <v>417</v>
      </c>
      <c r="P63" s="152">
        <v>453</v>
      </c>
    </row>
    <row r="64" spans="1:7" ht="12.75">
      <c r="A64" s="80"/>
      <c r="B64" s="80"/>
      <c r="C64" s="80"/>
      <c r="D64" s="80"/>
      <c r="E64" s="80"/>
      <c r="F64" s="80"/>
      <c r="G64" s="80"/>
    </row>
    <row r="65" spans="1:7" ht="12.75">
      <c r="A65" s="86" t="s">
        <v>38</v>
      </c>
      <c r="B65" s="86"/>
      <c r="C65" s="86"/>
      <c r="D65" s="86"/>
      <c r="E65" s="86"/>
      <c r="F65" s="86"/>
      <c r="G65" s="86"/>
    </row>
    <row r="66" spans="1:7" ht="12.75">
      <c r="A66" s="80"/>
      <c r="B66" s="80"/>
      <c r="C66" s="80"/>
      <c r="D66" s="80"/>
      <c r="E66" s="80"/>
      <c r="F66" s="80"/>
      <c r="G66" s="80"/>
    </row>
    <row r="67" spans="1:16" ht="12.75">
      <c r="A67" s="80"/>
      <c r="B67" s="83" t="s">
        <v>56</v>
      </c>
      <c r="C67" s="84"/>
      <c r="D67" s="84"/>
      <c r="E67" s="84"/>
      <c r="F67" s="84"/>
      <c r="G67" s="84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360</v>
      </c>
      <c r="P67" s="150">
        <v>360</v>
      </c>
    </row>
    <row r="68" spans="1:16" ht="12.75">
      <c r="A68" s="80"/>
      <c r="B68" s="102" t="s">
        <v>57</v>
      </c>
      <c r="C68" s="80"/>
      <c r="D68" s="108" t="s">
        <v>239</v>
      </c>
      <c r="E68" s="278" t="s">
        <v>55</v>
      </c>
      <c r="F68" s="278"/>
      <c r="G68" s="278"/>
      <c r="I68" s="93">
        <v>350</v>
      </c>
      <c r="J68" s="93">
        <v>310</v>
      </c>
      <c r="K68" s="93">
        <v>334</v>
      </c>
      <c r="L68" s="93">
        <v>352</v>
      </c>
      <c r="M68" s="93">
        <v>323</v>
      </c>
      <c r="N68" s="93">
        <v>372</v>
      </c>
      <c r="O68" s="93">
        <v>362</v>
      </c>
      <c r="P68" s="150">
        <v>343</v>
      </c>
    </row>
    <row r="69" spans="1:16" ht="12.75">
      <c r="A69" s="80"/>
      <c r="B69" s="102" t="s">
        <v>58</v>
      </c>
      <c r="C69" s="80"/>
      <c r="D69" s="108" t="s">
        <v>239</v>
      </c>
      <c r="E69" s="278" t="s">
        <v>57</v>
      </c>
      <c r="F69" s="278"/>
      <c r="G69" s="278"/>
      <c r="I69" s="93">
        <v>313</v>
      </c>
      <c r="J69" s="93">
        <v>356</v>
      </c>
      <c r="K69" s="93">
        <v>350</v>
      </c>
      <c r="L69" s="93">
        <v>360</v>
      </c>
      <c r="M69" s="93">
        <v>359</v>
      </c>
      <c r="N69" s="93">
        <v>355</v>
      </c>
      <c r="O69" s="93">
        <v>332</v>
      </c>
      <c r="P69" s="150">
        <v>328</v>
      </c>
    </row>
    <row r="70" spans="1:16" ht="12.75">
      <c r="A70" s="106"/>
      <c r="B70" s="80"/>
      <c r="C70" s="102" t="s">
        <v>59</v>
      </c>
      <c r="D70" s="108" t="s">
        <v>239</v>
      </c>
      <c r="E70" s="278" t="s">
        <v>58</v>
      </c>
      <c r="F70" s="278"/>
      <c r="G70" s="278"/>
      <c r="I70" s="93">
        <v>312</v>
      </c>
      <c r="J70" s="93">
        <v>350</v>
      </c>
      <c r="K70" s="93">
        <v>298</v>
      </c>
      <c r="L70" s="93">
        <v>338</v>
      </c>
      <c r="M70" s="93">
        <v>332</v>
      </c>
      <c r="N70" s="93">
        <v>346</v>
      </c>
      <c r="O70" s="93">
        <v>339</v>
      </c>
      <c r="P70" s="150">
        <v>323</v>
      </c>
    </row>
    <row r="71" spans="1:16" ht="12.75">
      <c r="A71" s="104"/>
      <c r="B71" s="80"/>
      <c r="C71" s="102" t="s">
        <v>60</v>
      </c>
      <c r="D71" s="108" t="s">
        <v>239</v>
      </c>
      <c r="E71" s="80"/>
      <c r="F71" s="80"/>
      <c r="G71" s="115" t="s">
        <v>59</v>
      </c>
      <c r="I71" s="93">
        <v>328</v>
      </c>
      <c r="J71" s="93">
        <v>340</v>
      </c>
      <c r="K71" s="93">
        <v>331</v>
      </c>
      <c r="L71" s="93">
        <v>354</v>
      </c>
      <c r="M71" s="93">
        <v>326</v>
      </c>
      <c r="N71" s="93">
        <v>335</v>
      </c>
      <c r="O71" s="93">
        <v>323</v>
      </c>
      <c r="P71" s="150">
        <v>332</v>
      </c>
    </row>
    <row r="72" spans="1:16" ht="12.75">
      <c r="A72" s="104"/>
      <c r="B72" s="80"/>
      <c r="C72" s="102" t="s">
        <v>61</v>
      </c>
      <c r="D72" s="108" t="s">
        <v>239</v>
      </c>
      <c r="E72" s="80"/>
      <c r="F72" s="80"/>
      <c r="G72" s="115" t="s">
        <v>60</v>
      </c>
      <c r="I72" s="93">
        <v>327</v>
      </c>
      <c r="J72" s="93">
        <v>336</v>
      </c>
      <c r="K72" s="93">
        <v>330</v>
      </c>
      <c r="L72" s="93">
        <v>342</v>
      </c>
      <c r="M72" s="93">
        <v>337</v>
      </c>
      <c r="N72" s="93">
        <v>340</v>
      </c>
      <c r="O72" s="93">
        <v>315</v>
      </c>
      <c r="P72" s="150">
        <v>329</v>
      </c>
    </row>
    <row r="73" spans="1:16" ht="12.75">
      <c r="A73" s="100"/>
      <c r="B73" s="101"/>
      <c r="C73" s="101"/>
      <c r="D73" s="108" t="s">
        <v>53</v>
      </c>
      <c r="E73" s="80"/>
      <c r="F73" s="80"/>
      <c r="G73" s="115" t="s">
        <v>61</v>
      </c>
      <c r="I73" s="93">
        <v>338</v>
      </c>
      <c r="J73" s="93">
        <v>356</v>
      </c>
      <c r="K73" s="93">
        <v>334</v>
      </c>
      <c r="L73" s="93">
        <v>331</v>
      </c>
      <c r="M73" s="93">
        <v>354</v>
      </c>
      <c r="N73" s="93">
        <v>304</v>
      </c>
      <c r="O73" s="93">
        <v>290</v>
      </c>
      <c r="P73" s="150">
        <v>313</v>
      </c>
    </row>
    <row r="74" spans="1:16" ht="12.75">
      <c r="A74" s="80"/>
      <c r="B74" s="80"/>
      <c r="C74" s="80"/>
      <c r="D74" s="80"/>
      <c r="E74" s="109"/>
      <c r="F74" s="109"/>
      <c r="G74" s="95" t="s">
        <v>238</v>
      </c>
      <c r="I74" s="151">
        <v>321</v>
      </c>
      <c r="J74" s="151">
        <v>343</v>
      </c>
      <c r="K74" s="151">
        <v>317</v>
      </c>
      <c r="L74" s="151">
        <v>347</v>
      </c>
      <c r="M74" s="151">
        <v>336</v>
      </c>
      <c r="N74" s="151">
        <v>344</v>
      </c>
      <c r="O74" s="151">
        <v>335</v>
      </c>
      <c r="P74" s="152">
        <v>330</v>
      </c>
    </row>
    <row r="75" spans="1:16" ht="12.75">
      <c r="A75" s="80"/>
      <c r="B75" s="80"/>
      <c r="C75" s="80"/>
      <c r="D75" s="94"/>
      <c r="E75" s="94"/>
      <c r="F75" s="94"/>
      <c r="G75" s="95" t="s">
        <v>78</v>
      </c>
      <c r="I75" s="151">
        <v>394</v>
      </c>
      <c r="J75" s="151">
        <v>351</v>
      </c>
      <c r="K75" s="151">
        <v>345</v>
      </c>
      <c r="L75" s="151">
        <v>346</v>
      </c>
      <c r="M75" s="151">
        <v>392</v>
      </c>
      <c r="N75" s="151">
        <v>359</v>
      </c>
      <c r="O75" s="151">
        <v>350</v>
      </c>
      <c r="P75" s="152">
        <v>376</v>
      </c>
    </row>
  </sheetData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0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Sieroka-Tröger, Daniel (LfStat)</cp:lastModifiedBy>
  <cp:lastPrinted>2022-06-10T07:18:54Z</cp:lastPrinted>
  <dcterms:created xsi:type="dcterms:W3CDTF">2001-05-28T06:19:08Z</dcterms:created>
  <dcterms:modified xsi:type="dcterms:W3CDTF">2022-06-13T06:19:38Z</dcterms:modified>
  <cp:category/>
  <cp:version/>
  <cp:contentType/>
  <cp:contentStatus/>
</cp:coreProperties>
</file>