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2760" windowWidth="25440" windowHeight="13176" activeTab="0"/>
  </bookViews>
  <sheets>
    <sheet name="Inhaltsverzeichnis" sheetId="1" r:id="rId1"/>
    <sheet name="Vorbemerkungen" sheetId="2" r:id="rId2"/>
    <sheet name="Übersicht 1 und 2" sheetId="3" r:id="rId3"/>
    <sheet name="Übersicht 3" sheetId="4" r:id="rId4"/>
    <sheet name="Übersicht 4" sheetId="5" r:id="rId5"/>
    <sheet name="Tab. 1" sheetId="6" r:id="rId6"/>
    <sheet name="Tab. 2" sheetId="7" r:id="rId7"/>
    <sheet name="Tab. 3" sheetId="8" r:id="rId8"/>
    <sheet name="Tab. 4" sheetId="9" r:id="rId9"/>
    <sheet name="Tab. 5" sheetId="10" r:id="rId10"/>
    <sheet name="Tab. 6" sheetId="11" r:id="rId11"/>
    <sheet name="Tab. 7u8" sheetId="12" r:id="rId12"/>
  </sheets>
  <definedNames>
    <definedName name="_xlnm.Print_Area" localSheetId="11">'Tab. 7u8'!$A$1:$J$40</definedName>
    <definedName name="_xlnm.Print_Area" localSheetId="2">'Übersicht 1 und 2'!$A$1:$I$52</definedName>
  </definedNames>
  <calcPr fullCalcOnLoad="1"/>
</workbook>
</file>

<file path=xl/sharedStrings.xml><?xml version="1.0" encoding="utf-8"?>
<sst xmlns="http://schemas.openxmlformats.org/spreadsheetml/2006/main" count="1414" uniqueCount="387">
  <si>
    <t>Inhaltsverzeichnis</t>
  </si>
  <si>
    <t>Hochschularten</t>
  </si>
  <si>
    <t>nach Hochschularten und Hochschulen</t>
  </si>
  <si>
    <t>Abkürzungen</t>
  </si>
  <si>
    <t>BAföG</t>
  </si>
  <si>
    <t>Bundesausbildungsförderungsgesetz</t>
  </si>
  <si>
    <t>BGBl</t>
  </si>
  <si>
    <t>Bundesgesetzblatt</t>
  </si>
  <si>
    <t>BStatG</t>
  </si>
  <si>
    <t>Bundesstatistikgesetz</t>
  </si>
  <si>
    <t>dar.</t>
  </si>
  <si>
    <t>darunter</t>
  </si>
  <si>
    <t>EUR</t>
  </si>
  <si>
    <t>Euro</t>
  </si>
  <si>
    <t>FH</t>
  </si>
  <si>
    <t>Fachhochschule</t>
  </si>
  <si>
    <t>HaW</t>
  </si>
  <si>
    <t>Hochschule für angewandte Wissenschaften</t>
  </si>
  <si>
    <t>OTH</t>
  </si>
  <si>
    <t>Ostbayerische Technische Hochschule</t>
  </si>
  <si>
    <t>StipG</t>
  </si>
  <si>
    <t>Stipendienprogrammgesetz</t>
  </si>
  <si>
    <t>TH</t>
  </si>
  <si>
    <t>Technische Hochschule</t>
  </si>
  <si>
    <t>vgl.</t>
  </si>
  <si>
    <t>vergleiche</t>
  </si>
  <si>
    <t>WS</t>
  </si>
  <si>
    <t>Wintersemester</t>
  </si>
  <si>
    <t>Hochschulart</t>
  </si>
  <si>
    <r>
      <t>Studierende</t>
    </r>
    <r>
      <rPr>
        <vertAlign val="superscript"/>
        <sz val="8"/>
        <rFont val="Arial"/>
        <family val="2"/>
      </rPr>
      <t xml:space="preserve"> 2)</t>
    </r>
  </si>
  <si>
    <t>insgesamt</t>
  </si>
  <si>
    <t>mit Förderung nach StipG</t>
  </si>
  <si>
    <t>männlich</t>
  </si>
  <si>
    <t>weiblich</t>
  </si>
  <si>
    <t>Insgesamt</t>
  </si>
  <si>
    <t>darunter Universitäten</t>
  </si>
  <si>
    <t>Theologische Hochschulen und</t>
  </si>
  <si>
    <t xml:space="preserve">    Kunsthochschulen</t>
  </si>
  <si>
    <t>Fachhochschulen</t>
  </si>
  <si>
    <t xml:space="preserve">    (ohne Verwaltungsfachhochschulen)</t>
  </si>
  <si>
    <t xml:space="preserve">                     </t>
  </si>
  <si>
    <t>Jahr
————
Hochschulart</t>
  </si>
  <si>
    <t>Gesamtsumme der im Berichtsjahr an die Stipendiatinnen und Stipendiaten weitergegebenen Mittel (ohne Bundesmittel)</t>
  </si>
  <si>
    <t>gebundene
Mittel</t>
  </si>
  <si>
    <t>ungebundene
Mittel</t>
  </si>
  <si>
    <t>Universitäten</t>
  </si>
  <si>
    <t xml:space="preserve">Theologische Hochschulen und  Kunsthochschulen </t>
  </si>
  <si>
    <t>Fachhochschulen (ohne Verwaltungsfachhochschulen)</t>
  </si>
  <si>
    <t>____________________</t>
  </si>
  <si>
    <r>
      <rPr>
        <vertAlign val="superscript"/>
        <sz val="8"/>
        <rFont val="Arial"/>
        <family val="2"/>
      </rPr>
      <t>1)</t>
    </r>
    <r>
      <rPr>
        <sz val="8"/>
        <rFont val="Arial"/>
        <family val="2"/>
      </rPr>
      <t xml:space="preserve"> Doppelzählungen von Mittelgebern, die an mehreren Hochschulen aktiv sind.</t>
    </r>
  </si>
  <si>
    <r>
      <t>2)</t>
    </r>
    <r>
      <rPr>
        <sz val="8"/>
        <rFont val="Arial"/>
        <family val="2"/>
      </rPr>
      <t xml:space="preserve"> Studierendenzahlen basieren auf dem vorläufigen Ergebnis zum Wintersemester.</t>
    </r>
  </si>
  <si>
    <t>Hochschulart
————
Hochschule</t>
  </si>
  <si>
    <t>darunter Studierende
mit Förderung nach StipG</t>
  </si>
  <si>
    <t>dar. weiblich</t>
  </si>
  <si>
    <t xml:space="preserve"> </t>
  </si>
  <si>
    <t>Zusammen</t>
  </si>
  <si>
    <t>.</t>
  </si>
  <si>
    <t>Akademie der Bildenden Künste München</t>
  </si>
  <si>
    <t>Akademie der Bildenden Künste Nürnberg</t>
  </si>
  <si>
    <t>Hochschule für Musik Nürnberg</t>
  </si>
  <si>
    <t>Hochschule für Musik Würzburg</t>
  </si>
  <si>
    <t>OTH Amberg-Weiden</t>
  </si>
  <si>
    <t/>
  </si>
  <si>
    <t>HaW Ansbach</t>
  </si>
  <si>
    <t>HaW Aschaffenburg</t>
  </si>
  <si>
    <t>HaW Augsburg</t>
  </si>
  <si>
    <t>HaW Coburg</t>
  </si>
  <si>
    <t>TH Deggendorf</t>
  </si>
  <si>
    <t>HaW Hof</t>
  </si>
  <si>
    <t>TH Ingolstadt</t>
  </si>
  <si>
    <t>HaW Kempten</t>
  </si>
  <si>
    <t>HaW Landshut</t>
  </si>
  <si>
    <t>HaW München</t>
  </si>
  <si>
    <t>HaW Neu-Ulm</t>
  </si>
  <si>
    <t>TH Nürnberg</t>
  </si>
  <si>
    <t>OTH Regensburg</t>
  </si>
  <si>
    <t>HaW Weihenstephan-Triesdorf</t>
  </si>
  <si>
    <t>HaW Würzburg-Schweinfurt</t>
  </si>
  <si>
    <t>Verwaltungsfachhochschulen</t>
  </si>
  <si>
    <t>Hochschulen insgesamt</t>
  </si>
  <si>
    <r>
      <t>Studierende</t>
    </r>
    <r>
      <rPr>
        <vertAlign val="superscript"/>
        <sz val="8"/>
        <rFont val="Arial"/>
        <family val="2"/>
      </rPr>
      <t>1)</t>
    </r>
  </si>
  <si>
    <t>Geisteswisssenschaften</t>
  </si>
  <si>
    <t>Geisteswissenschaften allgemein</t>
  </si>
  <si>
    <t>Evangelische Theologie, -Religionslehre</t>
  </si>
  <si>
    <t>Katholische Theologie, -Religionslehre</t>
  </si>
  <si>
    <t>Philosophie</t>
  </si>
  <si>
    <t>Geschichte</t>
  </si>
  <si>
    <t>Allgemeine und vergleichende Literatur- und Sprachwissenschaft</t>
  </si>
  <si>
    <t>Altphilologie (klassische Philologie), Neugriechisch</t>
  </si>
  <si>
    <t>Germanistik (Deutsch, germanische Sprachen ohne Anglistik)</t>
  </si>
  <si>
    <t>Anglistik, Amerikanistik</t>
  </si>
  <si>
    <t>Romanistik</t>
  </si>
  <si>
    <t>Kulturwissenschaften i.e.S.</t>
  </si>
  <si>
    <t>Sport</t>
  </si>
  <si>
    <t>Sport, Sportwissenschaft</t>
  </si>
  <si>
    <t>Rechts-, Wirtschafts- und Sozialwissenschaften</t>
  </si>
  <si>
    <t>Rechts-, Wirtschafts- und Sozialwissenschaften allgemein</t>
  </si>
  <si>
    <t>Regionalwissenschaften</t>
  </si>
  <si>
    <t>Politikwissenschaften</t>
  </si>
  <si>
    <t>Sozialwesen</t>
  </si>
  <si>
    <t>Rechtswissenschaften</t>
  </si>
  <si>
    <t>Verwaltungswissenschaften</t>
  </si>
  <si>
    <t>Wirtschaftswissenschaften</t>
  </si>
  <si>
    <t>Wirtschaftsingenieurwesen mit wirtschafts-</t>
  </si>
  <si>
    <t xml:space="preserve"> wissenschaftlichem Schwerpunkt</t>
  </si>
  <si>
    <t>Psychologie</t>
  </si>
  <si>
    <t>Erziehungswissenschaften</t>
  </si>
  <si>
    <t>Mathematik, Naturwissenschaften</t>
  </si>
  <si>
    <t>Mathematik</t>
  </si>
  <si>
    <t>Physik, Astronomie</t>
  </si>
  <si>
    <t>Chemie</t>
  </si>
  <si>
    <t>Pharmazie</t>
  </si>
  <si>
    <t>Biologie</t>
  </si>
  <si>
    <t>Geowissenschaften (ohne Geographie)</t>
  </si>
  <si>
    <t>Geographie</t>
  </si>
  <si>
    <t>Humanmedizin/Gesundheitswissenschaften</t>
  </si>
  <si>
    <t>Gesundheitswissenschaften allgemein</t>
  </si>
  <si>
    <t>Humanmedizin (ohne Zahnmedizin)</t>
  </si>
  <si>
    <t>Zahnmedizin</t>
  </si>
  <si>
    <t>Agrar-, Forst- und Ernährungswissenschaften, Veterinärmedizin</t>
  </si>
  <si>
    <t>Veterinärmedizin</t>
  </si>
  <si>
    <t>Landespflege, Umweltgestaltung</t>
  </si>
  <si>
    <t>Agrarwissenschaften, Lebensmittel- und Getränketechnologie</t>
  </si>
  <si>
    <t>Forstwissenschaft, Holzwirtschaft</t>
  </si>
  <si>
    <t>Ernährungs- und Haushaltswissenschaften</t>
  </si>
  <si>
    <t>Ingenieurwissenschaften</t>
  </si>
  <si>
    <t>Ingenieurwesen allgemein</t>
  </si>
  <si>
    <t>Maschinenbau/Verfahrenstechnik</t>
  </si>
  <si>
    <t>Elektrotechnik und Informationstechnik</t>
  </si>
  <si>
    <t>Verkehrstechnik, Nautik</t>
  </si>
  <si>
    <t>Architektur, Innenarchitektur</t>
  </si>
  <si>
    <t>Raumplanung</t>
  </si>
  <si>
    <t>Bauingenieurwesen</t>
  </si>
  <si>
    <t>Vermessungswesen</t>
  </si>
  <si>
    <t>Wirtschaftsingenieurwesen mit ingenieurwissen-</t>
  </si>
  <si>
    <t xml:space="preserve"> schaftlichem Schwerpunkt</t>
  </si>
  <si>
    <t>Informatik</t>
  </si>
  <si>
    <t>Materialwissenschaft und Werkstofftechnik</t>
  </si>
  <si>
    <t>Kunst, Kunstwissenschaft</t>
  </si>
  <si>
    <t>Kunst, Kunstwissenschaft allgemein</t>
  </si>
  <si>
    <t>Bildende Kunst</t>
  </si>
  <si>
    <t>Gestaltung</t>
  </si>
  <si>
    <t>Darstellende Kunst, Film und Fernsehen, Theaterwissenschaft</t>
  </si>
  <si>
    <t>Musik, Musikwissenschaft</t>
  </si>
  <si>
    <t>Stipendiatinnen und Stipendiaten</t>
  </si>
  <si>
    <t>ins-
gesamt</t>
  </si>
  <si>
    <t>davon</t>
  </si>
  <si>
    <t>Theologische Hochschulen und Kunsthochschulen</t>
  </si>
  <si>
    <t xml:space="preserve">Hochschule für evang. Kirchenmusik Bayreuth </t>
  </si>
  <si>
    <t>und zwar im ersten</t>
  </si>
  <si>
    <t>Hochschul-</t>
  </si>
  <si>
    <t>Fach-</t>
  </si>
  <si>
    <t>semester</t>
  </si>
  <si>
    <t xml:space="preserve">Agrar-, Forst- und Ernährungswissenschaften, Veterinärmedizin </t>
  </si>
  <si>
    <t>Universitärer Abschluss</t>
  </si>
  <si>
    <t xml:space="preserve">davon </t>
  </si>
  <si>
    <t>Bachelor</t>
  </si>
  <si>
    <t>Mehr-Fächer-Bachelor ohne Lehramtsoption</t>
  </si>
  <si>
    <t>Master</t>
  </si>
  <si>
    <t>Mehr-Fächer-Master</t>
  </si>
  <si>
    <t>Staatsexamen/1. Staatsprüfung</t>
  </si>
  <si>
    <t>Kirchliche Prüfung</t>
  </si>
  <si>
    <t>Diplom</t>
  </si>
  <si>
    <t>Magister</t>
  </si>
  <si>
    <t>Promotionen</t>
  </si>
  <si>
    <t>Fachhochschulabschluss</t>
  </si>
  <si>
    <t>Diplom (FH)</t>
  </si>
  <si>
    <r>
      <t>Lehramtsprüfung</t>
    </r>
    <r>
      <rPr>
        <vertAlign val="superscript"/>
        <sz val="8"/>
        <color indexed="8"/>
        <rFont val="Arial"/>
        <family val="2"/>
      </rPr>
      <t>1)</t>
    </r>
    <r>
      <rPr>
        <sz val="8"/>
        <color indexed="8"/>
        <rFont val="Arial"/>
        <family val="2"/>
      </rPr>
      <t xml:space="preserve"> ………………………………………………………………………………………….</t>
    </r>
  </si>
  <si>
    <t>Künstlerischer Abschluss</t>
  </si>
  <si>
    <t xml:space="preserve">  </t>
  </si>
  <si>
    <t>Sonstiger Abschluss</t>
  </si>
  <si>
    <r>
      <rPr>
        <vertAlign val="superscript"/>
        <sz val="8"/>
        <rFont val="Arial"/>
        <family val="2"/>
      </rPr>
      <t>1)</t>
    </r>
    <r>
      <rPr>
        <sz val="8"/>
        <rFont val="Arial"/>
        <family val="2"/>
      </rPr>
      <t xml:space="preserve"> Hier werden ausschließlich klassische Lehramtsstudiengänge sowie Lehramtsbachelor und -master kumuliert. Mehrfächer-Bachelor- und -Masterabschlüsse mit Lehramtsoption sowie der Master Wirtschaftspädagogik (früher Diplomhandelslehrer) sind nicht enthalten.</t>
    </r>
  </si>
  <si>
    <t>Jahr
————
Staatsangehörigkeit</t>
  </si>
  <si>
    <t>Österreich</t>
  </si>
  <si>
    <t>Russische Föderation</t>
  </si>
  <si>
    <t>China</t>
  </si>
  <si>
    <t>Italien</t>
  </si>
  <si>
    <t>Türkei</t>
  </si>
  <si>
    <t>Indien</t>
  </si>
  <si>
    <t>Weißrussland</t>
  </si>
  <si>
    <t>Ukraine</t>
  </si>
  <si>
    <t>Bulgarien</t>
  </si>
  <si>
    <t>Frankreich</t>
  </si>
  <si>
    <t>Ungarn</t>
  </si>
  <si>
    <t>Vereinigte Staaten</t>
  </si>
  <si>
    <t>Kolumbien</t>
  </si>
  <si>
    <t>Griechenland</t>
  </si>
  <si>
    <t>Vietnam</t>
  </si>
  <si>
    <t>Iran, Islamische Republik</t>
  </si>
  <si>
    <t>Armenien</t>
  </si>
  <si>
    <t>Rumänien</t>
  </si>
  <si>
    <t>Indonesien</t>
  </si>
  <si>
    <t>Tunesien</t>
  </si>
  <si>
    <t>Syrien, Arab. Republik</t>
  </si>
  <si>
    <t>Spanien</t>
  </si>
  <si>
    <t>Pakistan</t>
  </si>
  <si>
    <t>Kroatien</t>
  </si>
  <si>
    <t>Israel</t>
  </si>
  <si>
    <t>Bosnien und Herzegowina</t>
  </si>
  <si>
    <t>Albanien</t>
  </si>
  <si>
    <t>Ägypten</t>
  </si>
  <si>
    <t>Serbien</t>
  </si>
  <si>
    <t>Afghanistan</t>
  </si>
  <si>
    <t>Nepal</t>
  </si>
  <si>
    <t>Litauen</t>
  </si>
  <si>
    <t>Brasilien</t>
  </si>
  <si>
    <t>Polen</t>
  </si>
  <si>
    <t>Palästinensische Gebiete</t>
  </si>
  <si>
    <t>Aserbaidschan</t>
  </si>
  <si>
    <t>Kanada</t>
  </si>
  <si>
    <t>Kosovo</t>
  </si>
  <si>
    <t>Mexiko</t>
  </si>
  <si>
    <t>Vereinigtes Königreich</t>
  </si>
  <si>
    <t>Lettland</t>
  </si>
  <si>
    <t>Anzahl der 
Fördermonate</t>
  </si>
  <si>
    <t>BAföG-Leistungen bezogen</t>
  </si>
  <si>
    <t>Keine BAföG-Leistungen bezogen</t>
  </si>
  <si>
    <t>Hochschulart
————
Rechtsform</t>
  </si>
  <si>
    <t>Gesamtsumme der im Berichtsjahr an die Stipendiatinnen und Stipendiaten weitergegebenen Mittel in vollen Euro (ohne Bundesmittel)</t>
  </si>
  <si>
    <t>gebundene Mittel</t>
  </si>
  <si>
    <t>ungebundene Mittel</t>
  </si>
  <si>
    <t>Universitäten zusammen</t>
  </si>
  <si>
    <t>Privatperson und Einzelunternehmen</t>
  </si>
  <si>
    <t>Personengesellschaft</t>
  </si>
  <si>
    <t>Kapitalgesellschaft</t>
  </si>
  <si>
    <t>Sonstige juristische Personen des privaten Rechts</t>
  </si>
  <si>
    <t>Juristische Personen des öffentlichen Rechts</t>
  </si>
  <si>
    <t xml:space="preserve">Theologische und Kunsthochschulen zusammen </t>
  </si>
  <si>
    <r>
      <t>Fachhochschulen</t>
    </r>
    <r>
      <rPr>
        <vertAlign val="superscript"/>
        <sz val="8"/>
        <color indexed="8"/>
        <rFont val="Arial"/>
        <family val="2"/>
      </rPr>
      <t xml:space="preserve">1) </t>
    </r>
    <r>
      <rPr>
        <sz val="8"/>
        <color indexed="8"/>
        <rFont val="Arial"/>
        <family val="2"/>
      </rPr>
      <t>………………………………………………..…</t>
    </r>
  </si>
  <si>
    <r>
      <rPr>
        <vertAlign val="superscript"/>
        <sz val="8"/>
        <rFont val="Arial"/>
        <family val="2"/>
      </rPr>
      <t>1)</t>
    </r>
    <r>
      <rPr>
        <sz val="8"/>
        <rFont val="Arial"/>
        <family val="2"/>
      </rPr>
      <t xml:space="preserve"> Ohne Verwaltungsfachhochschulen.</t>
    </r>
  </si>
  <si>
    <t>Berichtsjahr</t>
  </si>
  <si>
    <t>Anzahl der Stipendiatinnen und Stipendiaten</t>
  </si>
  <si>
    <t xml:space="preserve">davon in der Trägerschaft </t>
  </si>
  <si>
    <t>Öffentlich</t>
  </si>
  <si>
    <t>Sonstige</t>
  </si>
  <si>
    <t>Gesamtsumme 
 (ohne Bundesmittel)</t>
  </si>
  <si>
    <t>davon in der Trägerschaft</t>
  </si>
  <si>
    <t>Nigeria</t>
  </si>
  <si>
    <t>Taiwan</t>
  </si>
  <si>
    <t>Georgien</t>
  </si>
  <si>
    <t>Libanon</t>
  </si>
  <si>
    <t>Tschechien</t>
  </si>
  <si>
    <t>Kamerun</t>
  </si>
  <si>
    <t>Niederlande</t>
  </si>
  <si>
    <t>Staatenlos</t>
  </si>
  <si>
    <t>Malaysia</t>
  </si>
  <si>
    <t>darunter Landespflege, Umweltgestaltung</t>
  </si>
  <si>
    <t>schaftlichem Schwerpunkt</t>
  </si>
  <si>
    <t>Anteil 
der
Geför-derten</t>
  </si>
  <si>
    <r>
      <t>Anzahl 
der
Mittel-
  geber</t>
    </r>
    <r>
      <rPr>
        <vertAlign val="superscript"/>
        <sz val="8"/>
        <rFont val="Arial"/>
        <family val="2"/>
      </rPr>
      <t xml:space="preserve"> 1)</t>
    </r>
  </si>
  <si>
    <t>Bangladesch</t>
  </si>
  <si>
    <t>Mongolei</t>
  </si>
  <si>
    <t>Schweiz</t>
  </si>
  <si>
    <t>Peru</t>
  </si>
  <si>
    <t>Nordmazedonien</t>
  </si>
  <si>
    <t>Jordanien</t>
  </si>
  <si>
    <t xml:space="preserve">Kath. Stiftungshochschule München </t>
  </si>
  <si>
    <t>Slawistik, Baltistik, Finno-Ugristik</t>
  </si>
  <si>
    <t>Mathematik, Naturwissenschaften allgemein</t>
  </si>
  <si>
    <t xml:space="preserve">6. Mittelgeber sowie an die Stipendiatinnen und Stipendiaten bayerischer Hochschulen </t>
  </si>
  <si>
    <t>nach Fächergruppen und Studienbereichen</t>
  </si>
  <si>
    <t>8. Gesamtsumme der im Berichtsjahr an die Stipendiatinnen und Stipendiaten bayerischer</t>
  </si>
  <si>
    <t>Übersicht 1.   Studierende, Stipendiatinnen und Stipendiaten an Hochschulen in Bayern sowie</t>
  </si>
  <si>
    <t xml:space="preserve">Übersicht 2.   An Stipendiatinnen und Stipendiaten bayerischer Hochschulen weitergegebene </t>
  </si>
  <si>
    <t>Prüfungsgruppen und angestrebtem Abschluss</t>
  </si>
  <si>
    <t>nach Herkunftsländern</t>
  </si>
  <si>
    <t>und Bezug von BAföG-Leistungen</t>
  </si>
  <si>
    <t>der Hochschule</t>
  </si>
  <si>
    <t xml:space="preserve">Vorbemerkungen, Definitionen, Abkürzungen, </t>
  </si>
  <si>
    <t>Anzahl der
Mittelgeber</t>
  </si>
  <si>
    <t>im ersten</t>
  </si>
  <si>
    <t>darunter  Politikwissenschaften</t>
  </si>
  <si>
    <t>darunter  Ingenieurwesen allgemein</t>
  </si>
  <si>
    <t>darunter  Rechts-, Wirtschafts-und Sozialwissenschaften allgemein</t>
  </si>
  <si>
    <t>darunter  Mathematik</t>
  </si>
  <si>
    <t>darunter  Darstellende Kunst, Film und Fernsehen, Theaterwissenschaft</t>
  </si>
  <si>
    <t>darunter  Gesundheitswissenschaften allgemein</t>
  </si>
  <si>
    <t>darunter  Musik, Musikwissenschaft</t>
  </si>
  <si>
    <t>Abbildungen und Übersichten</t>
  </si>
  <si>
    <t>Tabellen</t>
  </si>
  <si>
    <t xml:space="preserve">Übersicht 1. Studierende, Stipendiatinnen und Stipendiaten an Hochschulen in Bayern sowie Mittelgeber
seit 2018 nach Hochschularten </t>
  </si>
  <si>
    <t>Übersicht 3. Studierende, Stipendiatinnen und Stipendiaten an Hochschulen in Bayern 2020
nach Hochschularten und Hochschulen</t>
  </si>
  <si>
    <t>U Augsburg</t>
  </si>
  <si>
    <t>U Bamberg</t>
  </si>
  <si>
    <t>U Bayreuth</t>
  </si>
  <si>
    <t>Kath. U Eichstätt-Ingolstadt</t>
  </si>
  <si>
    <t>U Erlangen-Nürnberg</t>
  </si>
  <si>
    <t>U München</t>
  </si>
  <si>
    <t xml:space="preserve">TU München </t>
  </si>
  <si>
    <t>U der Bundeswehr München</t>
  </si>
  <si>
    <t>H für Politik München</t>
  </si>
  <si>
    <t>U Passau</t>
  </si>
  <si>
    <t>U Regensburg</t>
  </si>
  <si>
    <t>U Würzburg</t>
  </si>
  <si>
    <t>H für Musik und Theater München</t>
  </si>
  <si>
    <t>H für Musik Nürnberg</t>
  </si>
  <si>
    <t>H für Musik Würzburg</t>
  </si>
  <si>
    <t>H für evang. Kirchenmusik Bayreuth</t>
  </si>
  <si>
    <t>H für Fernsehen und Film München</t>
  </si>
  <si>
    <t>Übersicht 4. Studierende, Stipendiatinnen und Stipendiaten an Hochschulen in Bayern 2020 nach
Fächergruppen und Studienbereichen</t>
  </si>
  <si>
    <t>Medienwissenschaften</t>
  </si>
  <si>
    <t>Informations- und Bibliothekswissenschaften</t>
  </si>
  <si>
    <t>Sonstige Sprach- und Kulturwissenschaften</t>
  </si>
  <si>
    <t>Islamische Studien/ Islamische Theologie</t>
  </si>
  <si>
    <t>Kommunikationswissenschaften/Publizistik</t>
  </si>
  <si>
    <t>TU München</t>
  </si>
  <si>
    <t xml:space="preserve">H für evang. Kirchenmusik Bayreuth </t>
  </si>
  <si>
    <t xml:space="preserve">Übersicht 2. An Stipendiatinnen und Stipendiaten bayerischer Hochschulen weitergegebene Mittel
 (ohne Bundesmittel) seit 2018 nach Hochschularten </t>
  </si>
  <si>
    <t>1. Stipendiatinnen und Stipendiaten an Hochschulen in Bayern sowie Mittelgeber seit 2018
nach Hochschularten und Hochschulen</t>
  </si>
  <si>
    <t>2. Stipendiatinnen und Stipendiaten an Hochschulen in Bayern seit 2018 nach Fächergruppen und
Studienbereichen</t>
  </si>
  <si>
    <t>Geisteswissenschaften</t>
  </si>
  <si>
    <t>darunter  Wirtschaftswissenschaften</t>
  </si>
  <si>
    <t>Bauingenieruuswesen</t>
  </si>
  <si>
    <t>Wirtschaftsingenieruswesen mit ingenieurswissen-</t>
  </si>
  <si>
    <t>3. Stipendiatinnen und Stipendiaten an Hochschulen in Bayern seit 2018 nach Geschlecht, Prüfungsgruppen und angestrebtem Abschluss</t>
  </si>
  <si>
    <t>4. Ausländische Stipendiatinnen und Stipendiaten an Hochschulen in Bayern seit 2018 nach
Herkunftsländern</t>
  </si>
  <si>
    <t>Slowakei</t>
  </si>
  <si>
    <t>Usbekistan</t>
  </si>
  <si>
    <t>Montenegro</t>
  </si>
  <si>
    <t>Kasachstan</t>
  </si>
  <si>
    <t>Kirgisistan</t>
  </si>
  <si>
    <t>Luxemburg</t>
  </si>
  <si>
    <t>Marokko</t>
  </si>
  <si>
    <t>5. Stipendiatinnen und Stipendiaten an Hochschulen in Bayern seit 2018 nach Fördermonaten und Bezug von BAföG-Leistungen</t>
  </si>
  <si>
    <t>6. Mittelgeber sowie an die Stipendiatinnen und Stipendiaten bayerischer Hochschulen weitergegebene Mittel (ohne Bundesmittel) seit 2018 nach Hochschularten und Rechtsformen</t>
  </si>
  <si>
    <t xml:space="preserve">7. Stipendiatinnen und Stipendiaten an Hochschulen in Bayern seit 2018 nach der Trägerschaft der Hochschule </t>
  </si>
  <si>
    <t xml:space="preserve">. </t>
  </si>
  <si>
    <t>Tr</t>
  </si>
  <si>
    <t>L</t>
  </si>
  <si>
    <t>K</t>
  </si>
  <si>
    <t>B</t>
  </si>
  <si>
    <t>H für Philosophie München (rk)</t>
  </si>
  <si>
    <t>Augustana-H Neuendettelsau (ev)</t>
  </si>
  <si>
    <t xml:space="preserve">Evang. H Nürnberg </t>
  </si>
  <si>
    <t>P</t>
  </si>
  <si>
    <t>FH des Mittelstandes Bielefeld (Bamberg)</t>
  </si>
  <si>
    <t>Wilhelm-Löhe-HaW Fürth</t>
  </si>
  <si>
    <t>Hochschule für angew. Managem. Ismaning</t>
  </si>
  <si>
    <t>H Fresenius Idstein (München)</t>
  </si>
  <si>
    <t>H Macromedia für a. W. Stuttgart (München)</t>
  </si>
  <si>
    <t>ISM Dortmund (München)</t>
  </si>
  <si>
    <t>Munich Business School München</t>
  </si>
  <si>
    <t>HaW der Bayer. Wirtschaft München (HDBW)</t>
  </si>
  <si>
    <t>Intern. H SDI München</t>
  </si>
  <si>
    <t>Mediadesign H Berlin (München)</t>
  </si>
  <si>
    <t>IB-H Berlin (München)</t>
  </si>
  <si>
    <t xml:space="preserve">Kath. U Eichstätt-Ingolstadt </t>
  </si>
  <si>
    <t>AMD Akademie Mode und Design Idstein (München)</t>
  </si>
  <si>
    <t xml:space="preserve">HaW der Bayer. Wirtschaft München (HDBW) </t>
  </si>
  <si>
    <t>Träger</t>
  </si>
  <si>
    <t>Intern. H Erfurt (Bad Reichenh., München, Nbg.)</t>
  </si>
  <si>
    <t>TH Aschaffenburg</t>
  </si>
  <si>
    <t xml:space="preserve">Abbildung 1.   Stipendiatinnen und Stipendiaten an Hochschulen in Bayern seit 2018 nach </t>
  </si>
  <si>
    <t>Abbildung 2.   Studierende, Stipendiatinnen und Stipendiaten an Hochschulen in Bayern 2019</t>
  </si>
  <si>
    <t>und 2020 nach Fächergruppen</t>
  </si>
  <si>
    <t>Mittelgeber seit 2018 nach Hochschularten</t>
  </si>
  <si>
    <t>Mittel (ohne Bundesmittel) seit 2018 nach Hochschularten</t>
  </si>
  <si>
    <t>Übersicht 3.   Studierende, Stipendiatinnen und Stipendiaten an Hochschulen in Bayern 2020</t>
  </si>
  <si>
    <t xml:space="preserve">Übersicht 4.   Studierende, Stipendiatinnen und Stipendiaten an Hochschulen in Bayern 2020 </t>
  </si>
  <si>
    <t xml:space="preserve">1. Stipendiatinnen und Stipendiaten an Hochschulen in Bayern sowie Mittelgeber seit 2018 </t>
  </si>
  <si>
    <t>2. Stipendiatinnen und Stipendiaten an Hochschulen in Bayern seit 2018</t>
  </si>
  <si>
    <t xml:space="preserve">3. Stipendiatinnen und Stipendiaten an Hochschulen in Bayern seit 2018 nach Geschlecht, </t>
  </si>
  <si>
    <t>4. Ausländische Stipendiatinnen und Stipendiaten an Hochschulen in Bayern seit 2018</t>
  </si>
  <si>
    <t xml:space="preserve">5. Stipendiatinnen und Stipendiaten an Hochschulen in Bayern seit 2018 nach Fördermonaten </t>
  </si>
  <si>
    <t>weitergegebene Mittel (ohne Bundesmittel) seit 2018 nach Hochschularten und Rechtsformen</t>
  </si>
  <si>
    <t xml:space="preserve">7. Stipendiatinnen und Stipendiaten an Hochschulen in Bayern seit 2018 nach der Trägerschaft </t>
  </si>
  <si>
    <t>Hochschulen weitergegebenen Mittel seit 2018 nach der Trägerschaft der Hochschule</t>
  </si>
  <si>
    <t>H für kath. Kirchhenmusik und Musikpäd., Rgb.</t>
  </si>
  <si>
    <r>
      <t>Tr</t>
    </r>
    <r>
      <rPr>
        <vertAlign val="superscript"/>
        <sz val="8"/>
        <color indexed="8"/>
        <rFont val="Arial"/>
        <family val="2"/>
      </rPr>
      <t>1)</t>
    </r>
  </si>
  <si>
    <t>TH Rosenheim</t>
  </si>
  <si>
    <t>H f. Ökon. u. Managem. Essen (Augsb. , München, Nbg.)</t>
  </si>
  <si>
    <t>Dt. H. für Gesundh. u. Sport Berlin (Ismaning)</t>
  </si>
  <si>
    <t>Hochschule für den öffentlichen Dienst</t>
  </si>
  <si>
    <t xml:space="preserve">  in Bayern zusammen</t>
  </si>
  <si>
    <t>Sozialwissenschaften/Soziologie</t>
  </si>
  <si>
    <r>
      <t>Studierende</t>
    </r>
    <r>
      <rPr>
        <vertAlign val="superscript"/>
        <sz val="8"/>
        <color indexed="8"/>
        <rFont val="Arial"/>
        <family val="2"/>
      </rPr>
      <t>2)</t>
    </r>
  </si>
  <si>
    <r>
      <rPr>
        <vertAlign val="superscript"/>
        <sz val="8"/>
        <color indexed="8"/>
        <rFont val="Arial"/>
        <family val="2"/>
      </rPr>
      <t xml:space="preserve">1) </t>
    </r>
    <r>
      <rPr>
        <sz val="8"/>
        <color indexed="8"/>
        <rFont val="Arial"/>
        <family val="2"/>
      </rPr>
      <t>Träger der Hochschule (L = Land, B = Bund, K = Kirchlich, P = Privat).</t>
    </r>
    <r>
      <rPr>
        <vertAlign val="superscript"/>
        <sz val="8"/>
        <color indexed="8"/>
        <rFont val="Arial"/>
        <family val="2"/>
      </rPr>
      <t xml:space="preserve"> </t>
    </r>
    <r>
      <rPr>
        <sz val="8"/>
        <color indexed="8"/>
        <rFont val="Arial"/>
        <family val="2"/>
      </rPr>
      <t xml:space="preserve">- </t>
    </r>
    <r>
      <rPr>
        <vertAlign val="superscript"/>
        <sz val="8"/>
        <color indexed="8"/>
        <rFont val="Arial"/>
        <family val="2"/>
      </rPr>
      <t xml:space="preserve">2) </t>
    </r>
    <r>
      <rPr>
        <sz val="8"/>
        <color indexed="8"/>
        <rFont val="Arial"/>
        <family val="2"/>
      </rPr>
      <t>Studierendenzahlen basieren auf dem vorläufigen Ergebnis zum Wintersemester.</t>
    </r>
  </si>
  <si>
    <t>Außerhalb der Sudienbereichgsgliederung/Sonstige Fächer</t>
  </si>
  <si>
    <t>Außerhalb der Studienbereichsgliederung</t>
  </si>
  <si>
    <r>
      <t>Tr</t>
    </r>
    <r>
      <rPr>
        <vertAlign val="superscript"/>
        <sz val="8"/>
        <rFont val="Arial"/>
        <family val="2"/>
      </rPr>
      <t>1)</t>
    </r>
  </si>
  <si>
    <r>
      <t>Anzahl der
Mittelgeber</t>
    </r>
    <r>
      <rPr>
        <vertAlign val="superscript"/>
        <sz val="8"/>
        <rFont val="Arial"/>
        <family val="2"/>
      </rPr>
      <t>2)</t>
    </r>
  </si>
  <si>
    <r>
      <rPr>
        <vertAlign val="superscript"/>
        <sz val="8"/>
        <rFont val="Arial"/>
        <family val="2"/>
      </rPr>
      <t xml:space="preserve">1) </t>
    </r>
    <r>
      <rPr>
        <sz val="8"/>
        <rFont val="Arial"/>
        <family val="2"/>
      </rPr>
      <t xml:space="preserve">Träger der Hochschule (L = Land, B = Bund, K = Kirchlich, P = Privat). - </t>
    </r>
    <r>
      <rPr>
        <vertAlign val="superscript"/>
        <sz val="8"/>
        <rFont val="Arial"/>
        <family val="2"/>
      </rPr>
      <t>2)</t>
    </r>
    <r>
      <rPr>
        <sz val="8"/>
        <rFont val="Arial"/>
        <family val="2"/>
      </rPr>
      <t xml:space="preserve"> Doppelzählungen von Mittelgebern, die an mehreren Hochschulen aktiv sind. 
</t>
    </r>
  </si>
  <si>
    <t>darunter  Landespflege, Umweltgestaltung</t>
  </si>
  <si>
    <t>8. Gesamtsumme der im Berichtsjahr an die Stipendiatinnen und Stipendiaten bayerischer Hochschulen weitergegebenen Mittel seit 2018 nach der Trägerschaft der Hochschule</t>
  </si>
  <si>
    <t>Fächergruppe
————
Studienbereich</t>
  </si>
  <si>
    <r>
      <rPr>
        <vertAlign val="superscript"/>
        <sz val="8"/>
        <rFont val="Arial"/>
        <family val="2"/>
      </rPr>
      <t>1)</t>
    </r>
    <r>
      <rPr>
        <sz val="8"/>
        <rFont val="Arial"/>
        <family val="2"/>
      </rPr>
      <t xml:space="preserve"> Studierendenzahlen basieren auf dem vorläufigen Ergebnis zum Wintersemester.</t>
    </r>
  </si>
  <si>
    <t>Geschlecht
————
Prüfungsgruppe
————
Angestrebter Abschluss</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</si>
</sst>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 ;\-General\ \ ;\ \-\ \ ;@\ *."/>
    <numFmt numFmtId="165" formatCode="General\ \ ;\-General\ \ ;\ \-\ \ ;@"/>
    <numFmt numFmtId="166" formatCode="#\ ###\ ##0\ ;\-#\ ###\ ##0\ ;&quot; - &quot;"/>
    <numFmt numFmtId="167" formatCode="#,##0;\(#,##0\)"/>
    <numFmt numFmtId="168" formatCode="@\ *."/>
    <numFmt numFmtId="169" formatCode="#\ ##0\ \ ;\-\ \ ;\-\ \ ;"/>
    <numFmt numFmtId="170" formatCode="0.0"/>
    <numFmt numFmtId="171" formatCode="#,##0.0"/>
    <numFmt numFmtId="172" formatCode="#\ ###\ ##0\ \ ;\-\ \ ;\-\ \ ;"/>
    <numFmt numFmtId="173" formatCode="#\ ##0\ "/>
    <numFmt numFmtId="174" formatCode="General;General;General;@_1"/>
    <numFmt numFmtId="175" formatCode="&quot;.&quot;;@\ *."/>
    <numFmt numFmtId="176" formatCode="&quot;.&quot;;@*."/>
    <numFmt numFmtId="177" formatCode="@*."/>
    <numFmt numFmtId="178" formatCode="#\ ###\ ##0\ ;@\ "/>
    <numFmt numFmtId="179" formatCode="#\ ##0\ \ ;\-\ \ ;\-\ ;"/>
    <numFmt numFmtId="180" formatCode="#\ ##0"/>
    <numFmt numFmtId="181" formatCode="##\ ##"/>
    <numFmt numFmtId="182" formatCode="##\ ##\ #"/>
    <numFmt numFmtId="183" formatCode="##\ ##\ ##"/>
    <numFmt numFmtId="184" formatCode="##\ ##\ ##\ ###"/>
    <numFmt numFmtId="185" formatCode="&quot;Ja&quot;;&quot;Ja&quot;;&quot;Nein&quot;"/>
    <numFmt numFmtId="186" formatCode="&quot;Wahr&quot;;&quot;Wahr&quot;;&quot;Falsch&quot;"/>
    <numFmt numFmtId="187" formatCode="&quot;Ein&quot;;&quot;Ein&quot;;&quot;Aus&quot;"/>
    <numFmt numFmtId="188" formatCode="[$€-2]\ #,##0.00_);[Red]\([$€-2]\ #,##0.00\)"/>
    <numFmt numFmtId="189" formatCode="\ \ \ #\ ##0\ \ ;\-\ \ ;\-\ \ ;"/>
    <numFmt numFmtId="190" formatCode="[$-407]dddd\,\ d\.\ mmmm\ yyyy"/>
    <numFmt numFmtId="191" formatCode="\ \ \ \ \ \ #\ ##0\ \ ;\-\ \ ;\-\ \ ;"/>
    <numFmt numFmtId="192" formatCode="0.0%"/>
    <numFmt numFmtId="193" formatCode="#\ ##0\ ;\–\ ;\–\ ;"/>
    <numFmt numFmtId="194" formatCode="##0.0;\-\ 0.0;@"/>
  </numFmts>
  <fonts count="114">
    <font>
      <sz val="11"/>
      <color theme="1"/>
      <name val="Calibri"/>
      <family val="2"/>
    </font>
    <font>
      <sz val="11"/>
      <color indexed="8"/>
      <name val="Calibri"/>
      <family val="2"/>
    </font>
    <font>
      <sz val="10"/>
      <name val="Arial"/>
      <family val="2"/>
    </font>
    <font>
      <b/>
      <sz val="12"/>
      <name val="Arial"/>
      <family val="2"/>
    </font>
    <font>
      <b/>
      <sz val="10"/>
      <name val="Arial"/>
      <family val="2"/>
    </font>
    <font>
      <b/>
      <sz val="8"/>
      <name val="Arial"/>
      <family val="2"/>
    </font>
    <font>
      <sz val="8"/>
      <name val="Arial"/>
      <family val="2"/>
    </font>
    <font>
      <sz val="8"/>
      <color indexed="8"/>
      <name val="Arial"/>
      <family val="2"/>
    </font>
    <font>
      <sz val="8"/>
      <name val="MetaNormalLF-Roman"/>
      <family val="0"/>
    </font>
    <font>
      <vertAlign val="superscript"/>
      <sz val="8"/>
      <name val="Arial"/>
      <family val="2"/>
    </font>
    <font>
      <b/>
      <i/>
      <sz val="8"/>
      <name val="Arial"/>
      <family val="2"/>
    </font>
    <font>
      <i/>
      <sz val="8"/>
      <name val="Arial"/>
      <family val="2"/>
    </font>
    <font>
      <sz val="10"/>
      <color indexed="8"/>
      <name val="Arial"/>
      <family val="2"/>
    </font>
    <font>
      <sz val="7"/>
      <name val="Arial"/>
      <family val="2"/>
    </font>
    <font>
      <b/>
      <sz val="8"/>
      <color indexed="8"/>
      <name val="Arial"/>
      <family val="2"/>
    </font>
    <font>
      <vertAlign val="superscript"/>
      <sz val="8"/>
      <color indexed="8"/>
      <name val="Arial"/>
      <family val="2"/>
    </font>
    <font>
      <sz val="8"/>
      <name val="Times New Roman"/>
      <family val="1"/>
    </font>
    <font>
      <b/>
      <sz val="8"/>
      <color indexed="8"/>
      <name val="MS Sans Serif"/>
      <family val="2"/>
    </font>
    <font>
      <sz val="10"/>
      <color indexed="8"/>
      <name val="MS Sans Serif"/>
      <family val="2"/>
    </font>
    <font>
      <sz val="10"/>
      <name val="MS Sans Serif"/>
      <family val="2"/>
    </font>
    <font>
      <sz val="11"/>
      <color indexed="8"/>
      <name val="Arial"/>
      <family val="2"/>
    </font>
    <font>
      <b/>
      <sz val="11"/>
      <color indexed="8"/>
      <name val="Calibri"/>
      <family val="2"/>
    </font>
    <font>
      <b/>
      <sz val="10"/>
      <color indexed="8"/>
      <name val="Arial"/>
      <family val="2"/>
    </font>
    <font>
      <sz val="8"/>
      <color indexed="8"/>
      <name val="Verdana"/>
      <family val="2"/>
    </font>
    <font>
      <b/>
      <sz val="8"/>
      <color indexed="8"/>
      <name val="Verdana"/>
      <family val="2"/>
    </font>
    <font>
      <sz val="10"/>
      <color indexed="10"/>
      <name val="Arial"/>
      <family val="2"/>
    </font>
    <font>
      <u val="single"/>
      <sz val="8"/>
      <name val="Arial"/>
      <family val="2"/>
    </font>
    <font>
      <sz val="8"/>
      <name val="Verdana"/>
      <family val="2"/>
    </font>
    <font>
      <sz val="9"/>
      <name val="Arial"/>
      <family val="2"/>
    </font>
    <font>
      <sz val="11"/>
      <color indexed="9"/>
      <name val="Calibri"/>
      <family val="2"/>
    </font>
    <font>
      <sz val="11"/>
      <color indexed="9"/>
      <name val="Arial"/>
      <family val="2"/>
    </font>
    <font>
      <b/>
      <sz val="11"/>
      <color indexed="63"/>
      <name val="Calibri"/>
      <family val="2"/>
    </font>
    <font>
      <b/>
      <sz val="11"/>
      <color indexed="63"/>
      <name val="Arial"/>
      <family val="2"/>
    </font>
    <font>
      <b/>
      <sz val="11"/>
      <color indexed="52"/>
      <name val="Calibri"/>
      <family val="2"/>
    </font>
    <font>
      <b/>
      <sz val="11"/>
      <color indexed="52"/>
      <name val="Arial"/>
      <family val="2"/>
    </font>
    <font>
      <u val="single"/>
      <sz val="11"/>
      <color indexed="20"/>
      <name val="Calibri"/>
      <family val="2"/>
    </font>
    <font>
      <sz val="11"/>
      <color indexed="62"/>
      <name val="Calibri"/>
      <family val="2"/>
    </font>
    <font>
      <sz val="11"/>
      <color indexed="62"/>
      <name val="Arial"/>
      <family val="2"/>
    </font>
    <font>
      <b/>
      <sz val="11"/>
      <color indexed="8"/>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u val="single"/>
      <sz val="11"/>
      <color indexed="12"/>
      <name val="Calibri"/>
      <family val="2"/>
    </font>
    <font>
      <u val="single"/>
      <sz val="10"/>
      <color indexed="12"/>
      <name val="MS Sans Serif"/>
      <family val="2"/>
    </font>
    <font>
      <sz val="11"/>
      <color indexed="60"/>
      <name val="Calibri"/>
      <family val="2"/>
    </font>
    <font>
      <sz val="11"/>
      <color indexed="60"/>
      <name val="Arial"/>
      <family val="2"/>
    </font>
    <font>
      <sz val="11"/>
      <color indexed="20"/>
      <name val="Calibri"/>
      <family val="2"/>
    </font>
    <font>
      <sz val="11"/>
      <color indexed="20"/>
      <name val="Arial"/>
      <family val="2"/>
    </font>
    <font>
      <b/>
      <sz val="18"/>
      <color indexed="56"/>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52"/>
      <name val="Calibri"/>
      <family val="2"/>
    </font>
    <font>
      <sz val="11"/>
      <color indexed="52"/>
      <name val="Arial"/>
      <family val="2"/>
    </font>
    <font>
      <sz val="11"/>
      <color indexed="10"/>
      <name val="Calibri"/>
      <family val="2"/>
    </font>
    <font>
      <sz val="11"/>
      <color indexed="10"/>
      <name val="Arial"/>
      <family val="2"/>
    </font>
    <font>
      <b/>
      <sz val="11"/>
      <color indexed="9"/>
      <name val="Calibri"/>
      <family val="2"/>
    </font>
    <font>
      <b/>
      <sz val="11"/>
      <color indexed="9"/>
      <name val="Arial"/>
      <family val="2"/>
    </font>
    <font>
      <sz val="8"/>
      <color indexed="10"/>
      <name val="Arial"/>
      <family val="2"/>
    </font>
    <font>
      <sz val="9"/>
      <color indexed="10"/>
      <name val="Calibri"/>
      <family val="2"/>
    </font>
    <font>
      <sz val="9"/>
      <color indexed="8"/>
      <name val="Arial"/>
      <family val="2"/>
    </font>
    <font>
      <sz val="11"/>
      <name val="Calibri"/>
      <family val="2"/>
    </font>
    <font>
      <sz val="8"/>
      <color indexed="17"/>
      <name val="Arial"/>
      <family val="2"/>
    </font>
    <font>
      <sz val="10"/>
      <color indexed="17"/>
      <name val="Arial"/>
      <family val="0"/>
    </font>
    <font>
      <i/>
      <sz val="10"/>
      <color indexed="8"/>
      <name val="Arial"/>
      <family val="0"/>
    </font>
    <font>
      <sz val="11"/>
      <color theme="1"/>
      <name val="Arial"/>
      <family val="2"/>
    </font>
    <font>
      <sz val="11"/>
      <color theme="0"/>
      <name val="Calibri"/>
      <family val="2"/>
    </font>
    <font>
      <sz val="11"/>
      <color theme="0"/>
      <name val="Arial"/>
      <family val="2"/>
    </font>
    <font>
      <b/>
      <sz val="11"/>
      <color rgb="FF3F3F3F"/>
      <name val="Calibri"/>
      <family val="2"/>
    </font>
    <font>
      <b/>
      <sz val="11"/>
      <color rgb="FF3F3F3F"/>
      <name val="Arial"/>
      <family val="2"/>
    </font>
    <font>
      <b/>
      <sz val="11"/>
      <color rgb="FFFA7D00"/>
      <name val="Calibri"/>
      <family val="2"/>
    </font>
    <font>
      <b/>
      <sz val="11"/>
      <color rgb="FFFA7D00"/>
      <name val="Arial"/>
      <family val="2"/>
    </font>
    <font>
      <u val="single"/>
      <sz val="11"/>
      <color theme="11"/>
      <name val="Calibri"/>
      <family val="2"/>
    </font>
    <font>
      <sz val="11"/>
      <color rgb="FF3F3F76"/>
      <name val="Calibri"/>
      <family val="2"/>
    </font>
    <font>
      <sz val="11"/>
      <color rgb="FF3F3F76"/>
      <name val="Arial"/>
      <family val="2"/>
    </font>
    <font>
      <b/>
      <sz val="11"/>
      <color theme="1"/>
      <name val="Calibri"/>
      <family val="2"/>
    </font>
    <font>
      <b/>
      <sz val="11"/>
      <color theme="1"/>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u val="single"/>
      <sz val="11"/>
      <color theme="10"/>
      <name val="Calibri"/>
      <family val="2"/>
    </font>
    <font>
      <u val="single"/>
      <sz val="10"/>
      <color theme="10"/>
      <name val="MS Sans Serif"/>
      <family val="2"/>
    </font>
    <font>
      <sz val="11"/>
      <color rgb="FF9C6500"/>
      <name val="Calibri"/>
      <family val="2"/>
    </font>
    <font>
      <sz val="11"/>
      <color rgb="FF9C6500"/>
      <name val="Arial"/>
      <family val="2"/>
    </font>
    <font>
      <sz val="11"/>
      <color rgb="FF9C0006"/>
      <name val="Calibri"/>
      <family val="2"/>
    </font>
    <font>
      <sz val="11"/>
      <color rgb="FF9C0006"/>
      <name val="Arial"/>
      <family val="2"/>
    </font>
    <font>
      <sz val="11"/>
      <color rgb="FF000000"/>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FA7D00"/>
      <name val="Calibri"/>
      <family val="2"/>
    </font>
    <font>
      <sz val="11"/>
      <color rgb="FFFA7D00"/>
      <name val="Arial"/>
      <family val="2"/>
    </font>
    <font>
      <sz val="11"/>
      <color rgb="FFFF0000"/>
      <name val="Calibri"/>
      <family val="2"/>
    </font>
    <font>
      <sz val="11"/>
      <color rgb="FFFF0000"/>
      <name val="Arial"/>
      <family val="2"/>
    </font>
    <font>
      <b/>
      <sz val="11"/>
      <color theme="0"/>
      <name val="Calibri"/>
      <family val="2"/>
    </font>
    <font>
      <b/>
      <sz val="11"/>
      <color theme="0"/>
      <name val="Arial"/>
      <family val="2"/>
    </font>
    <font>
      <sz val="10"/>
      <color rgb="FFFF0000"/>
      <name val="Arial"/>
      <family val="2"/>
    </font>
    <font>
      <sz val="8"/>
      <color rgb="FFFF0000"/>
      <name val="Arial"/>
      <family val="2"/>
    </font>
    <font>
      <sz val="8"/>
      <color theme="1"/>
      <name val="Arial"/>
      <family val="2"/>
    </font>
    <font>
      <sz val="9"/>
      <color rgb="FFFF0000"/>
      <name val="Calibri"/>
      <family val="2"/>
    </font>
    <font>
      <sz val="10"/>
      <color theme="1"/>
      <name val="Arial"/>
      <family val="2"/>
    </font>
    <font>
      <sz val="9"/>
      <color theme="1"/>
      <name val="Arial"/>
      <family val="2"/>
    </font>
    <font>
      <vertAlign val="superscript"/>
      <sz val="8"/>
      <color theme="1"/>
      <name val="Arial"/>
      <family val="2"/>
    </font>
    <font>
      <b/>
      <sz val="8"/>
      <color theme="1"/>
      <name val="Arial"/>
      <family val="2"/>
    </font>
    <font>
      <sz val="8"/>
      <color rgb="FF00B05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bottom style="thin"/>
    </border>
    <border>
      <left style="thin"/>
      <right/>
      <top/>
      <bottom/>
    </border>
    <border>
      <left style="thin"/>
      <right style="thin"/>
      <top style="thin"/>
      <bottom/>
    </border>
    <border>
      <left style="thin"/>
      <right/>
      <top style="thin"/>
      <bottom/>
    </border>
    <border>
      <left style="thin"/>
      <right/>
      <top style="thin"/>
      <bottom style="thin"/>
    </border>
    <border>
      <left/>
      <right/>
      <top/>
      <bottom style="thin"/>
    </border>
    <border>
      <left/>
      <right style="thin"/>
      <top style="thin"/>
      <bottom style="thin"/>
    </border>
    <border>
      <left/>
      <right/>
      <top style="thin"/>
      <bottom/>
    </border>
    <border>
      <left/>
      <right/>
      <top style="thin"/>
      <bottom style="thin"/>
    </border>
    <border>
      <left style="thin"/>
      <right/>
      <top/>
      <bottom style="thin"/>
    </border>
    <border>
      <left/>
      <right style="thin"/>
      <top style="thin"/>
      <bottom/>
    </border>
    <border>
      <left style="thin"/>
      <right style="thin"/>
      <top/>
      <bottom/>
    </border>
  </borders>
  <cellStyleXfs count="17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9"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69"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9"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69"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9"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69"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181" fontId="16" fillId="0" borderId="1">
      <alignment horizontal="left"/>
      <protection/>
    </xf>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9"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69"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9"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9"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9"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69"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182" fontId="16" fillId="0" borderId="1">
      <alignment horizontal="left"/>
      <protection/>
    </xf>
    <xf numFmtId="183" fontId="16" fillId="0" borderId="1">
      <alignment horizontal="left"/>
      <protection/>
    </xf>
    <xf numFmtId="0" fontId="70" fillId="14" borderId="0" applyNumberFormat="0" applyBorder="0" applyAlignment="0" applyProtection="0"/>
    <xf numFmtId="0" fontId="71" fillId="14"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1" fillId="15"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6"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1" fillId="17"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1" fillId="18"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19" borderId="0" applyNumberFormat="0" applyBorder="0" applyAlignment="0" applyProtection="0"/>
    <xf numFmtId="0" fontId="70" fillId="19" borderId="0" applyNumberFormat="0" applyBorder="0" applyAlignment="0" applyProtection="0"/>
    <xf numFmtId="184" fontId="16" fillId="0" borderId="1">
      <alignment horizontal="left"/>
      <protection/>
    </xf>
    <xf numFmtId="0" fontId="70" fillId="20" borderId="0" applyNumberFormat="0" applyBorder="0" applyAlignment="0" applyProtection="0"/>
    <xf numFmtId="0" fontId="71" fillId="20"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1" fillId="21"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1" fillId="22"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1" fillId="2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24"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5" borderId="0" applyNumberFormat="0" applyBorder="0" applyAlignment="0" applyProtection="0"/>
    <xf numFmtId="0" fontId="70" fillId="25" borderId="0" applyNumberFormat="0" applyBorder="0" applyAlignment="0" applyProtection="0"/>
    <xf numFmtId="0" fontId="72" fillId="26" borderId="2" applyNumberFormat="0" applyAlignment="0" applyProtection="0"/>
    <xf numFmtId="0" fontId="73" fillId="26" borderId="2" applyNumberFormat="0" applyAlignment="0" applyProtection="0"/>
    <xf numFmtId="0" fontId="72" fillId="26" borderId="2" applyNumberFormat="0" applyAlignment="0" applyProtection="0"/>
    <xf numFmtId="0" fontId="74" fillId="26" borderId="3" applyNumberFormat="0" applyAlignment="0" applyProtection="0"/>
    <xf numFmtId="0" fontId="75" fillId="26" borderId="3" applyNumberFormat="0" applyAlignment="0" applyProtection="0"/>
    <xf numFmtId="0" fontId="74" fillId="26" borderId="3" applyNumberFormat="0" applyAlignment="0" applyProtection="0"/>
    <xf numFmtId="0" fontId="76" fillId="0" borderId="0" applyNumberFormat="0" applyFill="0" applyBorder="0" applyAlignment="0" applyProtection="0"/>
    <xf numFmtId="0" fontId="6" fillId="0" borderId="1">
      <alignment/>
      <protection/>
    </xf>
    <xf numFmtId="41" fontId="1" fillId="0" borderId="0" applyFont="0" applyFill="0" applyBorder="0" applyAlignment="0" applyProtection="0"/>
    <xf numFmtId="0" fontId="77" fillId="27" borderId="3" applyNumberFormat="0" applyAlignment="0" applyProtection="0"/>
    <xf numFmtId="0" fontId="78" fillId="27" borderId="3" applyNumberFormat="0" applyAlignment="0" applyProtection="0"/>
    <xf numFmtId="0" fontId="77" fillId="27" borderId="3" applyNumberFormat="0" applyAlignment="0" applyProtection="0"/>
    <xf numFmtId="0" fontId="79" fillId="0" borderId="4" applyNumberFormat="0" applyFill="0" applyAlignment="0" applyProtection="0"/>
    <xf numFmtId="0" fontId="80" fillId="0" borderId="4" applyNumberFormat="0" applyFill="0" applyAlignment="0" applyProtection="0"/>
    <xf numFmtId="0" fontId="79" fillId="0" borderId="4"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17" fillId="28" borderId="0">
      <alignment horizontal="right" vertical="top" textRotation="90" wrapText="1"/>
      <protection/>
    </xf>
    <xf numFmtId="0" fontId="83" fillId="29" borderId="0" applyNumberFormat="0" applyBorder="0" applyAlignment="0" applyProtection="0"/>
    <xf numFmtId="0" fontId="84" fillId="29" borderId="0" applyNumberFormat="0" applyBorder="0" applyAlignment="0" applyProtection="0"/>
    <xf numFmtId="0" fontId="83" fillId="29" borderId="0" applyNumberFormat="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43" fontId="1" fillId="0" borderId="0" applyFont="0" applyFill="0" applyBorder="0" applyAlignment="0" applyProtection="0"/>
    <xf numFmtId="0" fontId="6" fillId="30" borderId="5">
      <alignment horizontal="center" wrapText="1"/>
      <protection/>
    </xf>
    <xf numFmtId="0" fontId="87" fillId="31" borderId="0" applyNumberFormat="0" applyBorder="0" applyAlignment="0" applyProtection="0"/>
    <xf numFmtId="0" fontId="88" fillId="31" borderId="0" applyNumberFormat="0" applyBorder="0" applyAlignment="0" applyProtection="0"/>
    <xf numFmtId="0" fontId="87" fillId="31" borderId="0" applyNumberFormat="0" applyBorder="0" applyAlignment="0" applyProtection="0"/>
    <xf numFmtId="0" fontId="18" fillId="0" borderId="0">
      <alignment/>
      <protection/>
    </xf>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2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69"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9" fontId="1" fillId="0" borderId="0" applyFont="0" applyFill="0" applyBorder="0" applyAlignment="0" applyProtection="0"/>
    <xf numFmtId="0" fontId="6" fillId="30" borderId="1">
      <alignment/>
      <protection/>
    </xf>
    <xf numFmtId="0" fontId="89" fillId="33" borderId="0" applyNumberFormat="0" applyBorder="0" applyAlignment="0" applyProtection="0"/>
    <xf numFmtId="0" fontId="90" fillId="33" borderId="0" applyNumberFormat="0" applyBorder="0" applyAlignment="0" applyProtection="0"/>
    <xf numFmtId="0" fontId="89" fillId="33" borderId="0" applyNumberFormat="0" applyBorder="0" applyAlignment="0" applyProtection="0"/>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91" fillId="0" borderId="0">
      <alignment/>
      <protection/>
    </xf>
    <xf numFmtId="0" fontId="0" fillId="0" borderId="0">
      <alignment/>
      <protection/>
    </xf>
    <xf numFmtId="0" fontId="19" fillId="0" borderId="0">
      <alignment/>
      <protection/>
    </xf>
    <xf numFmtId="0" fontId="2" fillId="0" borderId="0">
      <alignment/>
      <protection/>
    </xf>
    <xf numFmtId="0" fontId="1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9" fillId="0" borderId="0">
      <alignment/>
      <protection/>
    </xf>
    <xf numFmtId="0" fontId="1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9" fillId="0" borderId="0">
      <alignment/>
      <protection/>
    </xf>
    <xf numFmtId="0" fontId="19" fillId="0" borderId="0">
      <alignment/>
      <protection/>
    </xf>
    <xf numFmtId="0" fontId="19" fillId="0" borderId="0">
      <alignment/>
      <protection/>
    </xf>
    <xf numFmtId="0" fontId="2" fillId="0" borderId="0">
      <alignment/>
      <protection/>
    </xf>
    <xf numFmtId="0" fontId="2" fillId="0" borderId="0">
      <alignment/>
      <protection/>
    </xf>
    <xf numFmtId="0" fontId="19" fillId="0" borderId="0">
      <alignment/>
      <protection/>
    </xf>
    <xf numFmtId="0" fontId="2" fillId="0" borderId="0">
      <alignment/>
      <protection/>
    </xf>
    <xf numFmtId="0" fontId="19" fillId="0" borderId="0">
      <alignment/>
      <protection/>
    </xf>
    <xf numFmtId="0" fontId="2" fillId="0" borderId="0">
      <alignment/>
      <protection/>
    </xf>
    <xf numFmtId="0" fontId="2" fillId="0" borderId="0">
      <alignment/>
      <protection/>
    </xf>
    <xf numFmtId="0" fontId="2" fillId="0" borderId="0">
      <alignment/>
      <protection/>
    </xf>
    <xf numFmtId="0" fontId="19" fillId="0" borderId="0">
      <alignment/>
      <protection/>
    </xf>
    <xf numFmtId="0" fontId="19" fillId="0" borderId="0">
      <alignment/>
      <protection/>
    </xf>
    <xf numFmtId="0" fontId="2" fillId="0" borderId="0">
      <alignment/>
      <protection/>
    </xf>
    <xf numFmtId="0" fontId="2" fillId="0" borderId="0">
      <alignment/>
      <protection/>
    </xf>
    <xf numFmtId="0" fontId="2" fillId="0" borderId="0">
      <alignment/>
      <protection/>
    </xf>
    <xf numFmtId="0" fontId="19" fillId="0" borderId="0">
      <alignment/>
      <protection/>
    </xf>
    <xf numFmtId="0" fontId="19"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9" fillId="0" borderId="0">
      <alignment/>
      <protection/>
    </xf>
    <xf numFmtId="0" fontId="2"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0" fillId="0" borderId="0">
      <alignment/>
      <protection/>
    </xf>
    <xf numFmtId="0" fontId="2" fillId="0" borderId="0">
      <alignment/>
      <protection/>
    </xf>
    <xf numFmtId="0" fontId="2" fillId="0" borderId="0">
      <alignment/>
      <protection/>
    </xf>
    <xf numFmtId="0" fontId="12"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5" fillId="30" borderId="0">
      <alignment/>
      <protection/>
    </xf>
    <xf numFmtId="0" fontId="92" fillId="0" borderId="0" applyNumberFormat="0" applyFill="0" applyBorder="0" applyAlignment="0" applyProtection="0"/>
    <xf numFmtId="0" fontId="93" fillId="0" borderId="7" applyNumberFormat="0" applyFill="0" applyAlignment="0" applyProtection="0"/>
    <xf numFmtId="0" fontId="94" fillId="0" borderId="7" applyNumberFormat="0" applyFill="0" applyAlignment="0" applyProtection="0"/>
    <xf numFmtId="0" fontId="93" fillId="0" borderId="7" applyNumberFormat="0" applyFill="0" applyAlignment="0" applyProtection="0"/>
    <xf numFmtId="0" fontId="95" fillId="0" borderId="8" applyNumberFormat="0" applyFill="0" applyAlignment="0" applyProtection="0"/>
    <xf numFmtId="0" fontId="96" fillId="0" borderId="8" applyNumberFormat="0" applyFill="0" applyAlignment="0" applyProtection="0"/>
    <xf numFmtId="0" fontId="95" fillId="0" borderId="8" applyNumberFormat="0" applyFill="0" applyAlignment="0" applyProtection="0"/>
    <xf numFmtId="0" fontId="97" fillId="0" borderId="9" applyNumberFormat="0" applyFill="0" applyAlignment="0" applyProtection="0"/>
    <xf numFmtId="0" fontId="98" fillId="0" borderId="9" applyNumberFormat="0" applyFill="0" applyAlignment="0" applyProtection="0"/>
    <xf numFmtId="0" fontId="97" fillId="0" borderId="9"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9" fillId="0" borderId="10" applyNumberFormat="0" applyFill="0" applyAlignment="0" applyProtection="0"/>
    <xf numFmtId="0" fontId="100" fillId="0" borderId="10" applyNumberFormat="0" applyFill="0" applyAlignment="0" applyProtection="0"/>
    <xf numFmtId="0" fontId="99" fillId="0" borderId="10"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03" fillId="34" borderId="11" applyNumberFormat="0" applyAlignment="0" applyProtection="0"/>
    <xf numFmtId="0" fontId="104" fillId="34" borderId="11" applyNumberFormat="0" applyAlignment="0" applyProtection="0"/>
    <xf numFmtId="0" fontId="103" fillId="34" borderId="11" applyNumberFormat="0" applyAlignment="0" applyProtection="0"/>
  </cellStyleXfs>
  <cellXfs count="563">
    <xf numFmtId="0" fontId="0" fillId="0" borderId="0" xfId="0" applyFont="1" applyAlignment="1">
      <alignment/>
    </xf>
    <xf numFmtId="0" fontId="3" fillId="0" borderId="0" xfId="1592" applyFont="1" applyAlignment="1">
      <alignment horizontal="left"/>
      <protection/>
    </xf>
    <xf numFmtId="0" fontId="4" fillId="0" borderId="0" xfId="1592" applyFont="1" applyAlignment="1">
      <alignment horizontal="center"/>
      <protection/>
    </xf>
    <xf numFmtId="0" fontId="2" fillId="0" borderId="0" xfId="1592" applyAlignment="1">
      <alignment horizontal="right"/>
      <protection/>
    </xf>
    <xf numFmtId="0" fontId="2" fillId="0" borderId="0" xfId="1592">
      <alignment/>
      <protection/>
    </xf>
    <xf numFmtId="0" fontId="2" fillId="0" borderId="0" xfId="1592" applyFont="1" applyAlignment="1">
      <alignment horizontal="justify"/>
      <protection/>
    </xf>
    <xf numFmtId="164" fontId="4" fillId="0" borderId="0" xfId="1592" applyNumberFormat="1" applyFont="1" applyAlignment="1">
      <alignment horizontal="justify"/>
      <protection/>
    </xf>
    <xf numFmtId="0" fontId="2" fillId="0" borderId="0" xfId="1592" applyFont="1" applyAlignment="1">
      <alignment horizontal="right"/>
      <protection/>
    </xf>
    <xf numFmtId="0" fontId="4" fillId="0" borderId="0" xfId="1592" applyFont="1" applyAlignment="1">
      <alignment horizontal="justify"/>
      <protection/>
    </xf>
    <xf numFmtId="164" fontId="2" fillId="0" borderId="0" xfId="1592" applyNumberFormat="1" applyFont="1" applyAlignment="1">
      <alignment horizontal="left" indent="6"/>
      <protection/>
    </xf>
    <xf numFmtId="164" fontId="2" fillId="0" borderId="0" xfId="1592" applyNumberFormat="1" applyFont="1" applyAlignment="1">
      <alignment horizontal="justify"/>
      <protection/>
    </xf>
    <xf numFmtId="164" fontId="2" fillId="0" borderId="0" xfId="1592" applyNumberFormat="1" applyFont="1" applyAlignment="1">
      <alignment horizontal="left" indent="8"/>
      <protection/>
    </xf>
    <xf numFmtId="164" fontId="2" fillId="0" borderId="0" xfId="1592" applyNumberFormat="1" applyFont="1" applyAlignment="1">
      <alignment horizontal="left" indent="7"/>
      <protection/>
    </xf>
    <xf numFmtId="166" fontId="6" fillId="0" borderId="0" xfId="1667" applyNumberFormat="1" applyFont="1" applyFill="1" applyAlignment="1">
      <alignment vertical="top"/>
      <protection/>
    </xf>
    <xf numFmtId="0" fontId="23" fillId="0" borderId="0" xfId="0" applyFont="1" applyFill="1" applyBorder="1" applyAlignment="1">
      <alignment horizontal="left" vertical="top" wrapText="1"/>
    </xf>
    <xf numFmtId="0" fontId="7" fillId="0" borderId="0" xfId="0" applyFont="1" applyFill="1" applyBorder="1" applyAlignment="1">
      <alignment/>
    </xf>
    <xf numFmtId="0" fontId="7" fillId="0" borderId="0" xfId="0" applyFont="1" applyFill="1" applyAlignment="1">
      <alignment/>
    </xf>
    <xf numFmtId="0" fontId="6" fillId="0" borderId="0" xfId="1667" applyFont="1" applyFill="1">
      <alignment/>
      <protection/>
    </xf>
    <xf numFmtId="166" fontId="6" fillId="0" borderId="0" xfId="1667" applyNumberFormat="1" applyFont="1" applyFill="1" applyAlignment="1">
      <alignment horizontal="right"/>
      <protection/>
    </xf>
    <xf numFmtId="49" fontId="6" fillId="0" borderId="12" xfId="1667" applyNumberFormat="1" applyFont="1" applyFill="1" applyBorder="1" applyAlignment="1">
      <alignment horizontal="center" vertical="center" wrapText="1"/>
      <protection/>
    </xf>
    <xf numFmtId="49" fontId="6" fillId="0" borderId="13" xfId="1667" applyNumberFormat="1" applyFont="1" applyFill="1" applyBorder="1" applyAlignment="1">
      <alignment horizontal="center" vertical="center" wrapText="1"/>
      <protection/>
    </xf>
    <xf numFmtId="49" fontId="6" fillId="0" borderId="1" xfId="1667" applyNumberFormat="1" applyFont="1" applyFill="1" applyBorder="1" applyAlignment="1">
      <alignment horizontal="center" vertical="center" wrapText="1"/>
      <protection/>
    </xf>
    <xf numFmtId="0" fontId="24" fillId="0" borderId="0" xfId="0" applyFont="1" applyFill="1" applyBorder="1" applyAlignment="1">
      <alignment horizontal="left" vertical="top" wrapText="1"/>
    </xf>
    <xf numFmtId="168" fontId="5" fillId="0" borderId="0" xfId="1667" applyNumberFormat="1" applyFont="1" applyFill="1" applyBorder="1" applyAlignment="1">
      <alignment horizontal="center"/>
      <protection/>
    </xf>
    <xf numFmtId="168" fontId="6" fillId="0" borderId="0" xfId="1667" applyNumberFormat="1" applyFont="1" applyFill="1" applyBorder="1" applyAlignment="1">
      <alignment horizontal="center"/>
      <protection/>
    </xf>
    <xf numFmtId="169" fontId="5" fillId="0" borderId="14" xfId="1669" applyNumberFormat="1" applyFont="1" applyFill="1" applyBorder="1">
      <alignment/>
      <protection/>
    </xf>
    <xf numFmtId="169" fontId="5" fillId="0" borderId="0" xfId="1669" applyNumberFormat="1" applyFont="1" applyFill="1" applyBorder="1">
      <alignment/>
      <protection/>
    </xf>
    <xf numFmtId="170" fontId="10" fillId="0" borderId="0" xfId="1669" applyNumberFormat="1" applyFont="1" applyFill="1" applyBorder="1">
      <alignment/>
      <protection/>
    </xf>
    <xf numFmtId="170" fontId="7" fillId="0" borderId="0" xfId="0" applyNumberFormat="1" applyFont="1" applyFill="1" applyAlignment="1">
      <alignment/>
    </xf>
    <xf numFmtId="168" fontId="6" fillId="0" borderId="0" xfId="1667" applyNumberFormat="1" applyFont="1" applyFill="1" applyBorder="1">
      <alignment/>
      <protection/>
    </xf>
    <xf numFmtId="169" fontId="6" fillId="0" borderId="14" xfId="1669" applyNumberFormat="1" applyFont="1" applyFill="1" applyBorder="1">
      <alignment/>
      <protection/>
    </xf>
    <xf numFmtId="169" fontId="6" fillId="0" borderId="0" xfId="1669" applyNumberFormat="1" applyFont="1" applyFill="1" applyBorder="1">
      <alignment/>
      <protection/>
    </xf>
    <xf numFmtId="170" fontId="11" fillId="0" borderId="0" xfId="1669" applyNumberFormat="1" applyFont="1" applyFill="1" applyBorder="1">
      <alignment/>
      <protection/>
    </xf>
    <xf numFmtId="0" fontId="6" fillId="0" borderId="0" xfId="1667" applyFont="1" applyFill="1" applyBorder="1">
      <alignment/>
      <protection/>
    </xf>
    <xf numFmtId="0" fontId="7" fillId="0" borderId="0" xfId="1671" applyNumberFormat="1" applyFont="1" applyFill="1" applyBorder="1" applyAlignment="1">
      <alignment horizontal="left" indent="3"/>
      <protection/>
    </xf>
    <xf numFmtId="0" fontId="7" fillId="0" borderId="0" xfId="1671" applyNumberFormat="1" applyFont="1" applyFill="1" applyBorder="1" applyAlignment="1">
      <alignment horizontal="left"/>
      <protection/>
    </xf>
    <xf numFmtId="168" fontId="6" fillId="0" borderId="0" xfId="1667" applyNumberFormat="1" applyFont="1" applyFill="1" applyBorder="1" applyAlignment="1">
      <alignment horizontal="left" indent="3"/>
      <protection/>
    </xf>
    <xf numFmtId="0" fontId="5" fillId="35" borderId="0" xfId="1667" applyFont="1" applyFill="1" applyBorder="1" applyAlignment="1">
      <alignment vertical="top"/>
      <protection/>
    </xf>
    <xf numFmtId="0" fontId="6" fillId="35" borderId="0" xfId="1667" applyFont="1" applyFill="1" applyBorder="1" applyAlignment="1">
      <alignment vertical="top"/>
      <protection/>
    </xf>
    <xf numFmtId="0" fontId="7" fillId="35" borderId="0" xfId="0" applyFont="1" applyFill="1" applyBorder="1" applyAlignment="1">
      <alignment vertical="top"/>
    </xf>
    <xf numFmtId="0" fontId="7" fillId="0" borderId="0" xfId="0" applyFont="1" applyFill="1" applyAlignment="1">
      <alignment vertical="top"/>
    </xf>
    <xf numFmtId="166" fontId="6" fillId="0" borderId="0" xfId="1667" applyNumberFormat="1" applyFont="1" applyFill="1" applyBorder="1" applyAlignment="1">
      <alignment vertical="top"/>
      <protection/>
    </xf>
    <xf numFmtId="49" fontId="6" fillId="35" borderId="15" xfId="1668" applyNumberFormat="1" applyFont="1" applyFill="1" applyBorder="1" applyAlignment="1">
      <alignment horizontal="center" vertical="center" wrapText="1"/>
      <protection/>
    </xf>
    <xf numFmtId="166" fontId="6" fillId="35" borderId="15" xfId="1668" applyNumberFormat="1" applyFont="1" applyFill="1" applyBorder="1" applyAlignment="1">
      <alignment horizontal="center" vertical="center" wrapText="1"/>
      <protection/>
    </xf>
    <xf numFmtId="166" fontId="6" fillId="35" borderId="16" xfId="1668" applyNumberFormat="1" applyFont="1" applyFill="1" applyBorder="1" applyAlignment="1">
      <alignment horizontal="center" vertical="center" wrapText="1"/>
      <protection/>
    </xf>
    <xf numFmtId="168" fontId="6" fillId="0" borderId="0" xfId="1667" applyNumberFormat="1" applyFont="1" applyFill="1" applyBorder="1" applyAlignment="1">
      <alignment/>
      <protection/>
    </xf>
    <xf numFmtId="168" fontId="5" fillId="35" borderId="0" xfId="1667" applyNumberFormat="1" applyFont="1" applyFill="1" applyBorder="1">
      <alignment/>
      <protection/>
    </xf>
    <xf numFmtId="168" fontId="6" fillId="35" borderId="0" xfId="1667" applyNumberFormat="1" applyFont="1" applyFill="1" applyBorder="1">
      <alignment/>
      <protection/>
    </xf>
    <xf numFmtId="172" fontId="5" fillId="35" borderId="14" xfId="1669" applyNumberFormat="1" applyFont="1" applyFill="1" applyBorder="1">
      <alignment/>
      <protection/>
    </xf>
    <xf numFmtId="172" fontId="5" fillId="35" borderId="0" xfId="1669" applyNumberFormat="1" applyFont="1" applyFill="1" applyBorder="1">
      <alignment/>
      <protection/>
    </xf>
    <xf numFmtId="172" fontId="7" fillId="0" borderId="0" xfId="0" applyNumberFormat="1" applyFont="1" applyFill="1" applyAlignment="1">
      <alignment/>
    </xf>
    <xf numFmtId="168" fontId="6" fillId="35" borderId="0" xfId="1667" applyNumberFormat="1" applyFont="1" applyFill="1" applyBorder="1" applyAlignment="1">
      <alignment horizontal="left" indent="1"/>
      <protection/>
    </xf>
    <xf numFmtId="0" fontId="6" fillId="35" borderId="0" xfId="1667" applyFont="1" applyFill="1" applyBorder="1">
      <alignment/>
      <protection/>
    </xf>
    <xf numFmtId="172" fontId="6" fillId="35" borderId="14" xfId="1669" applyNumberFormat="1" applyFont="1" applyFill="1" applyBorder="1">
      <alignment/>
      <protection/>
    </xf>
    <xf numFmtId="172" fontId="6" fillId="35" borderId="0" xfId="1669" applyNumberFormat="1" applyFont="1" applyFill="1" applyBorder="1">
      <alignment/>
      <protection/>
    </xf>
    <xf numFmtId="166" fontId="6" fillId="35" borderId="0" xfId="1667" applyNumberFormat="1" applyFont="1" applyFill="1" applyBorder="1" applyAlignment="1">
      <alignment vertical="top"/>
      <protection/>
    </xf>
    <xf numFmtId="0" fontId="7" fillId="35" borderId="0" xfId="0" applyFont="1" applyFill="1" applyBorder="1" applyAlignment="1">
      <alignment/>
    </xf>
    <xf numFmtId="0" fontId="6" fillId="0" borderId="0" xfId="1667" applyFont="1" applyFill="1" applyAlignment="1">
      <alignment vertical="top"/>
      <protection/>
    </xf>
    <xf numFmtId="0" fontId="6" fillId="0" borderId="0" xfId="1667" applyFont="1" applyFill="1" applyAlignment="1">
      <alignment horizontal="right" vertical="top"/>
      <protection/>
    </xf>
    <xf numFmtId="169" fontId="13" fillId="0" borderId="0" xfId="1669" applyNumberFormat="1" applyFont="1" applyFill="1" applyBorder="1">
      <alignment/>
      <protection/>
    </xf>
    <xf numFmtId="0" fontId="9" fillId="0" borderId="0" xfId="1667" applyFont="1" applyFill="1" applyAlignment="1">
      <alignment vertical="top"/>
      <protection/>
    </xf>
    <xf numFmtId="0" fontId="6" fillId="0" borderId="1" xfId="1592" applyFont="1" applyBorder="1" applyAlignment="1">
      <alignment horizontal="center" vertical="center"/>
      <protection/>
    </xf>
    <xf numFmtId="0" fontId="6" fillId="0" borderId="17" xfId="1592" applyFont="1" applyBorder="1" applyAlignment="1">
      <alignment horizontal="center" vertical="center"/>
      <protection/>
    </xf>
    <xf numFmtId="168" fontId="6" fillId="0" borderId="0" xfId="1638" applyNumberFormat="1" applyFont="1" applyFill="1" applyBorder="1" applyAlignment="1">
      <alignment horizontal="left" vertical="center" wrapText="1"/>
      <protection/>
    </xf>
    <xf numFmtId="174" fontId="5" fillId="0" borderId="0" xfId="0" applyNumberFormat="1" applyFont="1" applyBorder="1" applyAlignment="1">
      <alignment horizontal="right" vertical="center"/>
    </xf>
    <xf numFmtId="0" fontId="6" fillId="0" borderId="0" xfId="1592" applyNumberFormat="1" applyFont="1" applyFill="1" applyBorder="1">
      <alignment/>
      <protection/>
    </xf>
    <xf numFmtId="0" fontId="6" fillId="0" borderId="0" xfId="1592" applyFont="1" applyFill="1">
      <alignment/>
      <protection/>
    </xf>
    <xf numFmtId="0" fontId="5" fillId="0" borderId="18" xfId="1592" applyFont="1" applyFill="1" applyBorder="1" applyAlignment="1">
      <alignment vertical="center" wrapText="1"/>
      <protection/>
    </xf>
    <xf numFmtId="0" fontId="6" fillId="0" borderId="1" xfId="1592" applyFont="1" applyFill="1" applyBorder="1" applyAlignment="1">
      <alignment horizontal="center" vertical="center"/>
      <protection/>
    </xf>
    <xf numFmtId="0" fontId="6" fillId="0" borderId="19" xfId="1592" applyFont="1" applyFill="1" applyBorder="1" applyAlignment="1">
      <alignment horizontal="center" vertical="center"/>
      <protection/>
    </xf>
    <xf numFmtId="0" fontId="6" fillId="0" borderId="0" xfId="1592" applyFont="1" applyFill="1" applyBorder="1" applyAlignment="1">
      <alignment horizontal="center" vertical="center"/>
      <protection/>
    </xf>
    <xf numFmtId="0" fontId="6" fillId="0" borderId="12" xfId="1592" applyFont="1" applyFill="1" applyBorder="1" applyAlignment="1">
      <alignment horizontal="center" vertical="center"/>
      <protection/>
    </xf>
    <xf numFmtId="0" fontId="6" fillId="0" borderId="20" xfId="1592" applyFont="1" applyFill="1" applyBorder="1" applyAlignment="1">
      <alignment horizontal="center" vertical="center"/>
      <protection/>
    </xf>
    <xf numFmtId="0" fontId="6" fillId="0" borderId="0" xfId="1592" applyFont="1" applyFill="1" applyBorder="1">
      <alignment/>
      <protection/>
    </xf>
    <xf numFmtId="0" fontId="7" fillId="0" borderId="12" xfId="1671" applyNumberFormat="1" applyFont="1" applyFill="1" applyBorder="1" applyAlignment="1">
      <alignment/>
      <protection/>
    </xf>
    <xf numFmtId="172" fontId="5" fillId="0" borderId="0" xfId="1669" applyNumberFormat="1" applyFont="1" applyFill="1" applyBorder="1">
      <alignment/>
      <protection/>
    </xf>
    <xf numFmtId="0" fontId="6" fillId="0" borderId="0" xfId="1592" applyFont="1" applyFill="1" applyBorder="1" applyAlignment="1">
      <alignment vertical="center" wrapText="1"/>
      <protection/>
    </xf>
    <xf numFmtId="0" fontId="5" fillId="0" borderId="0" xfId="0" applyFont="1" applyFill="1" applyAlignment="1">
      <alignment wrapText="1"/>
    </xf>
    <xf numFmtId="0" fontId="7" fillId="0" borderId="0" xfId="0" applyFont="1" applyAlignment="1">
      <alignment/>
    </xf>
    <xf numFmtId="49" fontId="6" fillId="0" borderId="0" xfId="1667" applyNumberFormat="1" applyFont="1">
      <alignment/>
      <protection/>
    </xf>
    <xf numFmtId="0" fontId="6" fillId="0" borderId="0" xfId="1667" applyFont="1">
      <alignment/>
      <protection/>
    </xf>
    <xf numFmtId="166" fontId="6" fillId="0" borderId="0" xfId="1667" applyNumberFormat="1" applyFont="1" applyAlignment="1">
      <alignment horizontal="right"/>
      <protection/>
    </xf>
    <xf numFmtId="49" fontId="6" fillId="0" borderId="1" xfId="1667" applyNumberFormat="1" applyFont="1" applyBorder="1" applyAlignment="1">
      <alignment horizontal="center" vertical="center" wrapText="1"/>
      <protection/>
    </xf>
    <xf numFmtId="166" fontId="6" fillId="0" borderId="1" xfId="1667" applyNumberFormat="1" applyFont="1" applyBorder="1" applyAlignment="1">
      <alignment horizontal="center" vertical="center" wrapText="1"/>
      <protection/>
    </xf>
    <xf numFmtId="49" fontId="6" fillId="0" borderId="0" xfId="1667" applyNumberFormat="1" applyFont="1" applyBorder="1" applyAlignment="1">
      <alignment vertical="center" wrapText="1"/>
      <protection/>
    </xf>
    <xf numFmtId="0" fontId="0" fillId="0" borderId="0" xfId="0" applyBorder="1" applyAlignment="1">
      <alignment/>
    </xf>
    <xf numFmtId="49" fontId="5" fillId="0" borderId="0" xfId="1667" applyNumberFormat="1" applyFont="1" applyBorder="1" applyAlignment="1">
      <alignment horizontal="center" vertical="center" wrapText="1"/>
      <protection/>
    </xf>
    <xf numFmtId="168" fontId="5" fillId="0" borderId="0" xfId="1667" applyNumberFormat="1" applyFont="1" applyBorder="1" applyAlignment="1">
      <alignment horizontal="left"/>
      <protection/>
    </xf>
    <xf numFmtId="0" fontId="21" fillId="0" borderId="0" xfId="0" applyFont="1" applyAlignment="1">
      <alignment/>
    </xf>
    <xf numFmtId="49" fontId="6" fillId="0" borderId="0" xfId="1667" applyNumberFormat="1" applyFont="1" applyBorder="1" applyAlignment="1">
      <alignment horizontal="center" vertical="center" wrapText="1"/>
      <protection/>
    </xf>
    <xf numFmtId="0" fontId="7" fillId="0" borderId="0" xfId="1677" applyFont="1" applyFill="1" applyBorder="1" applyAlignment="1">
      <alignment horizontal="left" wrapText="1"/>
      <protection/>
    </xf>
    <xf numFmtId="0" fontId="6" fillId="0" borderId="0" xfId="1667" applyNumberFormat="1" applyFont="1" applyFill="1" applyBorder="1" applyAlignment="1">
      <alignment horizontal="left"/>
      <protection/>
    </xf>
    <xf numFmtId="0" fontId="6" fillId="0" borderId="0" xfId="1638" applyNumberFormat="1" applyFont="1" applyFill="1" applyBorder="1" applyAlignment="1">
      <alignment horizontal="left" vertical="center" wrapText="1"/>
      <protection/>
    </xf>
    <xf numFmtId="168" fontId="6" fillId="0" borderId="0" xfId="1638" applyNumberFormat="1" applyFont="1" applyFill="1" applyBorder="1" applyAlignment="1">
      <alignment horizontal="left" vertical="center" wrapText="1" indent="1"/>
      <protection/>
    </xf>
    <xf numFmtId="176" fontId="6" fillId="0" borderId="0" xfId="1588" applyNumberFormat="1" applyFont="1" applyAlignment="1">
      <alignment/>
      <protection/>
    </xf>
    <xf numFmtId="49" fontId="6" fillId="0" borderId="0" xfId="1667" applyNumberFormat="1" applyFont="1" applyFill="1" applyBorder="1" applyAlignment="1">
      <alignment horizontal="center" vertical="center" wrapText="1"/>
      <protection/>
    </xf>
    <xf numFmtId="168" fontId="6" fillId="0" borderId="0" xfId="1638" applyNumberFormat="1" applyFont="1" applyFill="1" applyBorder="1" applyAlignment="1">
      <alignment horizontal="center" vertical="center" wrapText="1"/>
      <protection/>
    </xf>
    <xf numFmtId="0" fontId="6" fillId="0" borderId="0" xfId="1667" applyFont="1" applyAlignment="1">
      <alignment horizontal="right" vertical="top"/>
      <protection/>
    </xf>
    <xf numFmtId="166" fontId="6" fillId="0" borderId="0" xfId="1667" applyNumberFormat="1" applyFont="1" applyAlignment="1">
      <alignment vertical="top"/>
      <protection/>
    </xf>
    <xf numFmtId="0" fontId="6" fillId="0" borderId="0" xfId="1667" applyFont="1" applyAlignment="1">
      <alignment vertical="top"/>
      <protection/>
    </xf>
    <xf numFmtId="0" fontId="13" fillId="0" borderId="0" xfId="1667" applyFont="1" applyAlignment="1">
      <alignment vertical="top"/>
      <protection/>
    </xf>
    <xf numFmtId="0" fontId="7" fillId="0" borderId="0" xfId="0" applyFont="1" applyAlignment="1">
      <alignment/>
    </xf>
    <xf numFmtId="0" fontId="6" fillId="0" borderId="0" xfId="1664" applyFont="1" applyFill="1" applyAlignment="1">
      <alignment/>
      <protection/>
    </xf>
    <xf numFmtId="0" fontId="6" fillId="0" borderId="0" xfId="1664" applyFont="1" applyAlignment="1">
      <alignment/>
      <protection/>
    </xf>
    <xf numFmtId="0" fontId="6" fillId="0" borderId="0" xfId="1664" applyFont="1" applyAlignment="1">
      <alignment horizontal="center"/>
      <protection/>
    </xf>
    <xf numFmtId="166" fontId="6" fillId="0" borderId="0" xfId="1664" applyNumberFormat="1" applyFont="1" applyAlignment="1">
      <alignment horizontal="right"/>
      <protection/>
    </xf>
    <xf numFmtId="0" fontId="7" fillId="0" borderId="0" xfId="0" applyFont="1" applyBorder="1" applyAlignment="1">
      <alignment/>
    </xf>
    <xf numFmtId="166" fontId="6" fillId="0" borderId="17" xfId="1664" applyNumberFormat="1" applyFont="1" applyBorder="1" applyAlignment="1">
      <alignment horizontal="center" vertical="center"/>
      <protection/>
    </xf>
    <xf numFmtId="166" fontId="6" fillId="0" borderId="1" xfId="1664" applyNumberFormat="1" applyFont="1" applyBorder="1" applyAlignment="1">
      <alignment horizontal="center" vertical="center"/>
      <protection/>
    </xf>
    <xf numFmtId="168" fontId="5" fillId="0" borderId="0" xfId="1667" applyNumberFormat="1" applyFont="1" applyBorder="1" applyAlignment="1">
      <alignment horizontal="center"/>
      <protection/>
    </xf>
    <xf numFmtId="168" fontId="7" fillId="0" borderId="0" xfId="1671" applyNumberFormat="1" applyFont="1" applyFill="1" applyBorder="1" applyAlignment="1">
      <alignment/>
      <protection/>
    </xf>
    <xf numFmtId="0" fontId="7" fillId="0" borderId="0" xfId="1671" applyFont="1" applyFill="1" applyBorder="1" applyAlignment="1">
      <alignment/>
      <protection/>
    </xf>
    <xf numFmtId="173" fontId="7" fillId="0" borderId="14" xfId="0" applyNumberFormat="1" applyFont="1" applyBorder="1" applyAlignment="1">
      <alignment/>
    </xf>
    <xf numFmtId="173" fontId="7" fillId="0" borderId="0" xfId="0" applyNumberFormat="1" applyFont="1" applyFill="1" applyBorder="1" applyAlignment="1">
      <alignment/>
    </xf>
    <xf numFmtId="168" fontId="7" fillId="0" borderId="0" xfId="1671" applyNumberFormat="1" applyFont="1" applyFill="1" applyBorder="1" applyAlignment="1">
      <alignment horizontal="left" indent="5"/>
      <protection/>
    </xf>
    <xf numFmtId="173" fontId="7" fillId="0" borderId="0" xfId="0" applyNumberFormat="1" applyFont="1" applyBorder="1" applyAlignment="1">
      <alignment/>
    </xf>
    <xf numFmtId="0" fontId="6" fillId="0" borderId="0" xfId="0" applyFont="1" applyBorder="1" applyAlignment="1">
      <alignment/>
    </xf>
    <xf numFmtId="0" fontId="6" fillId="0" borderId="0" xfId="0" applyFont="1" applyAlignment="1">
      <alignment horizontal="center"/>
    </xf>
    <xf numFmtId="166" fontId="6" fillId="0" borderId="0" xfId="0" applyNumberFormat="1" applyFont="1" applyAlignment="1">
      <alignment/>
    </xf>
    <xf numFmtId="166" fontId="6" fillId="0" borderId="0" xfId="0" applyNumberFormat="1" applyFont="1" applyBorder="1" applyAlignment="1">
      <alignment/>
    </xf>
    <xf numFmtId="166" fontId="6" fillId="0" borderId="15" xfId="0" applyNumberFormat="1" applyFont="1" applyBorder="1" applyAlignment="1">
      <alignment horizontal="center" vertical="center"/>
    </xf>
    <xf numFmtId="166" fontId="6" fillId="0" borderId="17" xfId="0" applyNumberFormat="1" applyFont="1" applyBorder="1" applyAlignment="1">
      <alignment horizontal="center" vertical="center"/>
    </xf>
    <xf numFmtId="166" fontId="6" fillId="0" borderId="21" xfId="0" applyNumberFormat="1" applyFont="1" applyBorder="1" applyAlignment="1">
      <alignment horizontal="center" vertical="center"/>
    </xf>
    <xf numFmtId="0" fontId="6" fillId="0" borderId="0" xfId="0" applyFont="1" applyBorder="1" applyAlignment="1">
      <alignment horizontal="center" vertical="center" wrapText="1"/>
    </xf>
    <xf numFmtId="166" fontId="6" fillId="0" borderId="1" xfId="0" applyNumberFormat="1" applyFont="1" applyBorder="1" applyAlignment="1">
      <alignment horizontal="center" vertical="center"/>
    </xf>
    <xf numFmtId="166" fontId="6" fillId="0" borderId="0" xfId="0" applyNumberFormat="1" applyFont="1" applyBorder="1" applyAlignment="1">
      <alignment horizontal="center" vertical="center"/>
    </xf>
    <xf numFmtId="0" fontId="14" fillId="0" borderId="0" xfId="0" applyFont="1" applyBorder="1" applyAlignment="1">
      <alignment horizontal="center"/>
    </xf>
    <xf numFmtId="168" fontId="7" fillId="0" borderId="12" xfId="0" applyNumberFormat="1" applyFont="1" applyBorder="1" applyAlignment="1">
      <alignment horizontal="left"/>
    </xf>
    <xf numFmtId="178" fontId="6" fillId="0" borderId="14"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0" fontId="14" fillId="0" borderId="0" xfId="0" applyFont="1" applyBorder="1" applyAlignment="1">
      <alignment/>
    </xf>
    <xf numFmtId="0" fontId="7" fillId="0" borderId="0" xfId="0" applyFont="1" applyBorder="1" applyAlignment="1">
      <alignment/>
    </xf>
    <xf numFmtId="168" fontId="7" fillId="0" borderId="0" xfId="1672" applyNumberFormat="1" applyFont="1" applyFill="1" applyBorder="1" applyAlignment="1">
      <alignment/>
      <protection/>
    </xf>
    <xf numFmtId="168" fontId="14" fillId="0" borderId="12" xfId="1672" applyNumberFormat="1" applyFont="1" applyFill="1" applyBorder="1" applyAlignment="1">
      <alignment/>
      <protection/>
    </xf>
    <xf numFmtId="179" fontId="6" fillId="0" borderId="0" xfId="1669" applyNumberFormat="1" applyFont="1" applyFill="1" applyBorder="1">
      <alignment/>
      <protection/>
    </xf>
    <xf numFmtId="0" fontId="7" fillId="0" borderId="0" xfId="1672" applyFont="1" applyFill="1" applyBorder="1" applyAlignment="1">
      <alignment/>
      <protection/>
    </xf>
    <xf numFmtId="178" fontId="5" fillId="0" borderId="0" xfId="0" applyNumberFormat="1" applyFont="1" applyFill="1" applyBorder="1" applyAlignment="1">
      <alignment horizontal="right" vertical="center"/>
    </xf>
    <xf numFmtId="0" fontId="7" fillId="0" borderId="12" xfId="0" applyFont="1" applyBorder="1" applyAlignment="1">
      <alignment/>
    </xf>
    <xf numFmtId="178" fontId="5" fillId="0" borderId="14" xfId="0" applyNumberFormat="1" applyFont="1" applyFill="1" applyBorder="1" applyAlignment="1">
      <alignment horizontal="right" vertical="center"/>
    </xf>
    <xf numFmtId="0" fontId="7" fillId="0" borderId="0" xfId="0" applyFont="1" applyAlignment="1">
      <alignment vertical="center"/>
    </xf>
    <xf numFmtId="168" fontId="7" fillId="0" borderId="0" xfId="1673" applyNumberFormat="1" applyFont="1" applyFill="1" applyBorder="1" applyAlignment="1">
      <alignment wrapText="1"/>
      <protection/>
    </xf>
    <xf numFmtId="49" fontId="6" fillId="0" borderId="0" xfId="1665" applyNumberFormat="1" applyFont="1">
      <alignment/>
      <protection/>
    </xf>
    <xf numFmtId="0" fontId="6" fillId="0" borderId="0" xfId="1665" applyFont="1">
      <alignment/>
      <protection/>
    </xf>
    <xf numFmtId="166" fontId="6" fillId="0" borderId="0" xfId="1665" applyNumberFormat="1" applyFont="1" applyFill="1" applyAlignment="1">
      <alignment horizontal="right"/>
      <protection/>
    </xf>
    <xf numFmtId="166" fontId="6" fillId="0" borderId="0" xfId="1665" applyNumberFormat="1" applyFont="1" applyAlignment="1">
      <alignment horizontal="right"/>
      <protection/>
    </xf>
    <xf numFmtId="166" fontId="6" fillId="0" borderId="22" xfId="1665" applyNumberFormat="1" applyFont="1" applyBorder="1" applyAlignment="1">
      <alignment horizontal="center" vertical="center" wrapText="1"/>
      <protection/>
    </xf>
    <xf numFmtId="49" fontId="6" fillId="0" borderId="19" xfId="1665" applyNumberFormat="1" applyFont="1" applyBorder="1" applyAlignment="1">
      <alignment horizontal="center" vertical="center" wrapText="1"/>
      <protection/>
    </xf>
    <xf numFmtId="166" fontId="6" fillId="0" borderId="1" xfId="1665" applyNumberFormat="1" applyFont="1" applyBorder="1" applyAlignment="1">
      <alignment horizontal="center" vertical="center" wrapText="1"/>
      <protection/>
    </xf>
    <xf numFmtId="166" fontId="6" fillId="0" borderId="1" xfId="1665" applyNumberFormat="1" applyFont="1" applyBorder="1" applyAlignment="1">
      <alignment horizontal="center" vertical="center"/>
      <protection/>
    </xf>
    <xf numFmtId="49" fontId="6" fillId="0" borderId="5" xfId="1665" applyNumberFormat="1" applyFont="1" applyBorder="1" applyAlignment="1">
      <alignment horizontal="center" vertical="center" wrapText="1"/>
      <protection/>
    </xf>
    <xf numFmtId="166" fontId="6" fillId="0" borderId="17" xfId="1665" applyNumberFormat="1" applyFont="1" applyBorder="1" applyAlignment="1">
      <alignment horizontal="center" vertical="center"/>
      <protection/>
    </xf>
    <xf numFmtId="0" fontId="14" fillId="0" borderId="0" xfId="0" applyFont="1" applyAlignment="1">
      <alignment/>
    </xf>
    <xf numFmtId="169" fontId="5" fillId="0" borderId="14" xfId="0" applyNumberFormat="1" applyFont="1" applyFill="1" applyBorder="1" applyAlignment="1">
      <alignment horizontal="right" vertical="center"/>
    </xf>
    <xf numFmtId="169" fontId="5" fillId="0" borderId="0" xfId="0" applyNumberFormat="1" applyFont="1" applyFill="1" applyBorder="1" applyAlignment="1">
      <alignment horizontal="right" vertical="center"/>
    </xf>
    <xf numFmtId="0" fontId="6" fillId="0" borderId="0" xfId="1674" applyFont="1" applyFill="1" applyBorder="1" applyAlignment="1">
      <alignment horizontal="right" wrapText="1"/>
      <protection/>
    </xf>
    <xf numFmtId="174" fontId="5" fillId="0" borderId="14" xfId="0" applyNumberFormat="1" applyFont="1" applyBorder="1" applyAlignment="1">
      <alignment horizontal="right" vertical="center"/>
    </xf>
    <xf numFmtId="49" fontId="6" fillId="0" borderId="18" xfId="1666" applyNumberFormat="1" applyFont="1" applyBorder="1" applyAlignment="1">
      <alignment horizontal="left" vertical="center" wrapText="1"/>
      <protection/>
    </xf>
    <xf numFmtId="166" fontId="6" fillId="0" borderId="17" xfId="1666" applyNumberFormat="1" applyFont="1" applyBorder="1" applyAlignment="1">
      <alignment horizontal="center" vertical="center" wrapText="1"/>
      <protection/>
    </xf>
    <xf numFmtId="166" fontId="6" fillId="0" borderId="1" xfId="1666" applyNumberFormat="1" applyFont="1" applyBorder="1" applyAlignment="1">
      <alignment horizontal="center" vertical="center" wrapText="1"/>
      <protection/>
    </xf>
    <xf numFmtId="166" fontId="6" fillId="0" borderId="19" xfId="1666" applyNumberFormat="1" applyFont="1" applyBorder="1" applyAlignment="1">
      <alignment horizontal="center" vertical="center" wrapText="1"/>
      <protection/>
    </xf>
    <xf numFmtId="168" fontId="7" fillId="0" borderId="0" xfId="1675" applyNumberFormat="1" applyFont="1" applyFill="1" applyBorder="1" applyAlignment="1">
      <alignment horizontal="center"/>
      <protection/>
    </xf>
    <xf numFmtId="168" fontId="7" fillId="0" borderId="0" xfId="1675" applyNumberFormat="1" applyFont="1" applyFill="1" applyBorder="1" applyAlignment="1">
      <alignment/>
      <protection/>
    </xf>
    <xf numFmtId="0" fontId="7" fillId="0" borderId="14" xfId="0" applyFont="1" applyBorder="1" applyAlignment="1">
      <alignment/>
    </xf>
    <xf numFmtId="49" fontId="6" fillId="0" borderId="0" xfId="1666" applyNumberFormat="1" applyFont="1" applyBorder="1" applyAlignment="1">
      <alignment vertical="center" wrapText="1"/>
      <protection/>
    </xf>
    <xf numFmtId="168" fontId="7" fillId="0" borderId="0" xfId="1675" applyNumberFormat="1" applyFont="1" applyFill="1" applyBorder="1" applyAlignment="1">
      <alignment vertical="center"/>
      <protection/>
    </xf>
    <xf numFmtId="166" fontId="6" fillId="35" borderId="18" xfId="0" applyNumberFormat="1" applyFont="1" applyFill="1" applyBorder="1" applyAlignment="1">
      <alignment/>
    </xf>
    <xf numFmtId="166" fontId="6" fillId="35" borderId="18" xfId="0" applyNumberFormat="1" applyFont="1" applyFill="1" applyBorder="1" applyAlignment="1">
      <alignment horizontal="right"/>
    </xf>
    <xf numFmtId="166" fontId="6" fillId="0" borderId="15" xfId="0" applyNumberFormat="1" applyFont="1" applyBorder="1" applyAlignment="1">
      <alignment vertical="center"/>
    </xf>
    <xf numFmtId="166" fontId="6" fillId="0" borderId="23" xfId="0" applyNumberFormat="1" applyFont="1" applyBorder="1" applyAlignment="1">
      <alignment horizontal="center" vertical="center"/>
    </xf>
    <xf numFmtId="166" fontId="6" fillId="0" borderId="13" xfId="0" applyNumberFormat="1" applyFont="1" applyBorder="1" applyAlignment="1">
      <alignment horizontal="center" vertical="center"/>
    </xf>
    <xf numFmtId="166" fontId="6" fillId="35" borderId="23" xfId="0" applyNumberFormat="1" applyFont="1" applyFill="1" applyBorder="1" applyAlignment="1">
      <alignment horizontal="center" vertical="center" wrapText="1"/>
    </xf>
    <xf numFmtId="166" fontId="6" fillId="35" borderId="0" xfId="0" applyNumberFormat="1" applyFont="1" applyFill="1" applyBorder="1" applyAlignment="1">
      <alignment horizontal="center"/>
    </xf>
    <xf numFmtId="166" fontId="6" fillId="35" borderId="0" xfId="0" applyNumberFormat="1" applyFont="1" applyFill="1" applyBorder="1" applyAlignment="1">
      <alignment horizontal="center" vertical="center"/>
    </xf>
    <xf numFmtId="0" fontId="14" fillId="35" borderId="0" xfId="0" applyFont="1" applyFill="1" applyAlignment="1">
      <alignment/>
    </xf>
    <xf numFmtId="180" fontId="7" fillId="35" borderId="0" xfId="0" applyNumberFormat="1" applyFont="1" applyFill="1" applyAlignment="1">
      <alignment/>
    </xf>
    <xf numFmtId="0" fontId="7" fillId="35" borderId="0" xfId="0" applyFont="1" applyFill="1" applyAlignment="1">
      <alignment/>
    </xf>
    <xf numFmtId="166" fontId="6" fillId="35" borderId="18" xfId="0" applyNumberFormat="1" applyFont="1" applyFill="1" applyBorder="1" applyAlignment="1">
      <alignment vertical="center"/>
    </xf>
    <xf numFmtId="166" fontId="6" fillId="35" borderId="1" xfId="0" applyNumberFormat="1" applyFont="1" applyFill="1" applyBorder="1" applyAlignment="1">
      <alignment horizontal="center" vertical="center"/>
    </xf>
    <xf numFmtId="0" fontId="7" fillId="35" borderId="0" xfId="0" applyFont="1" applyFill="1" applyBorder="1" applyAlignment="1">
      <alignment horizontal="center" vertical="center"/>
    </xf>
    <xf numFmtId="0" fontId="14" fillId="35" borderId="12" xfId="1676" applyFont="1" applyFill="1" applyBorder="1" applyAlignment="1">
      <alignment horizontal="center" vertical="center" wrapText="1"/>
      <protection/>
    </xf>
    <xf numFmtId="168" fontId="7" fillId="35" borderId="0" xfId="1676" applyNumberFormat="1" applyFont="1" applyFill="1" applyBorder="1" applyAlignment="1">
      <alignment vertical="center" wrapText="1"/>
      <protection/>
    </xf>
    <xf numFmtId="168" fontId="7" fillId="35" borderId="12" xfId="1676" applyNumberFormat="1" applyFont="1" applyFill="1" applyBorder="1" applyAlignment="1">
      <alignment vertical="center" wrapText="1"/>
      <protection/>
    </xf>
    <xf numFmtId="0" fontId="7" fillId="35" borderId="0" xfId="0" applyFont="1" applyFill="1" applyAlignment="1">
      <alignment vertical="center"/>
    </xf>
    <xf numFmtId="0" fontId="5" fillId="0" borderId="0" xfId="1667" applyNumberFormat="1" applyFont="1" applyBorder="1" applyAlignment="1">
      <alignment horizontal="center" vertical="center" wrapText="1"/>
      <protection/>
    </xf>
    <xf numFmtId="0" fontId="7" fillId="0" borderId="0" xfId="1677" applyFont="1" applyFill="1" applyBorder="1" applyAlignment="1">
      <alignment horizontal="left" wrapText="1"/>
      <protection/>
    </xf>
    <xf numFmtId="0" fontId="7" fillId="0" borderId="0" xfId="1677" applyFont="1" applyFill="1" applyBorder="1" applyAlignment="1">
      <alignment horizontal="left"/>
      <protection/>
    </xf>
    <xf numFmtId="0" fontId="6" fillId="0" borderId="0" xfId="1638" applyNumberFormat="1" applyFont="1" applyFill="1" applyBorder="1" applyAlignment="1">
      <alignment vertical="center" wrapText="1"/>
      <protection/>
    </xf>
    <xf numFmtId="0" fontId="5" fillId="0" borderId="0" xfId="1667" applyNumberFormat="1" applyFont="1" applyFill="1" applyBorder="1" applyAlignment="1">
      <alignment horizontal="center" vertical="center" wrapText="1"/>
      <protection/>
    </xf>
    <xf numFmtId="0" fontId="5" fillId="0" borderId="0" xfId="1667" applyFont="1" applyFill="1" applyBorder="1" applyAlignment="1">
      <alignment horizontal="center" vertical="center"/>
      <protection/>
    </xf>
    <xf numFmtId="0" fontId="7" fillId="0" borderId="0" xfId="1667" applyFont="1" applyFill="1" applyAlignment="1">
      <alignment horizontal="left" vertical="top"/>
      <protection/>
    </xf>
    <xf numFmtId="49" fontId="6" fillId="0" borderId="0" xfId="1667" applyNumberFormat="1" applyFont="1" applyFill="1" applyBorder="1" applyAlignment="1">
      <alignment horizontal="left" vertical="top"/>
      <protection/>
    </xf>
    <xf numFmtId="0" fontId="6" fillId="0" borderId="0" xfId="1667" applyFont="1" applyFill="1" applyBorder="1" applyAlignment="1">
      <alignment horizontal="center" vertical="center" wrapText="1"/>
      <protection/>
    </xf>
    <xf numFmtId="0" fontId="14" fillId="35" borderId="0" xfId="1676" applyFont="1" applyFill="1" applyBorder="1" applyAlignment="1">
      <alignment horizontal="center" vertical="center" wrapText="1"/>
      <protection/>
    </xf>
    <xf numFmtId="166" fontId="6" fillId="35" borderId="17" xfId="0" applyNumberFormat="1" applyFont="1" applyFill="1" applyBorder="1" applyAlignment="1">
      <alignment horizontal="center" vertical="center"/>
    </xf>
    <xf numFmtId="166" fontId="5" fillId="35" borderId="0" xfId="0" applyNumberFormat="1" applyFont="1" applyFill="1" applyAlignment="1">
      <alignment horizontal="center" wrapText="1"/>
    </xf>
    <xf numFmtId="166" fontId="6" fillId="35" borderId="0" xfId="0" applyNumberFormat="1" applyFont="1" applyFill="1" applyBorder="1" applyAlignment="1">
      <alignment horizontal="center" vertical="center" wrapText="1"/>
    </xf>
    <xf numFmtId="0" fontId="14" fillId="35" borderId="0" xfId="1676" applyNumberFormat="1" applyFont="1" applyFill="1" applyBorder="1" applyAlignment="1">
      <alignment horizontal="center" vertical="center" wrapText="1"/>
      <protection/>
    </xf>
    <xf numFmtId="178" fontId="6" fillId="35" borderId="0" xfId="0" applyNumberFormat="1" applyFont="1" applyFill="1" applyBorder="1" applyAlignment="1">
      <alignment horizontal="right" vertical="center"/>
    </xf>
    <xf numFmtId="178" fontId="5" fillId="35" borderId="14" xfId="0" applyNumberFormat="1" applyFont="1" applyFill="1" applyBorder="1" applyAlignment="1">
      <alignment horizontal="right" vertical="center"/>
    </xf>
    <xf numFmtId="178" fontId="5" fillId="35" borderId="0" xfId="0" applyNumberFormat="1" applyFont="1" applyFill="1" applyBorder="1" applyAlignment="1">
      <alignment horizontal="right" vertical="center"/>
    </xf>
    <xf numFmtId="0" fontId="5" fillId="35" borderId="0" xfId="1592" applyFont="1" applyFill="1" applyBorder="1" applyAlignment="1">
      <alignment horizontal="center" vertical="center" wrapText="1"/>
      <protection/>
    </xf>
    <xf numFmtId="166" fontId="7" fillId="35" borderId="0" xfId="0" applyNumberFormat="1" applyFont="1" applyFill="1" applyAlignment="1">
      <alignment/>
    </xf>
    <xf numFmtId="166" fontId="6" fillId="35" borderId="0" xfId="0" applyNumberFormat="1" applyFont="1" applyFill="1" applyBorder="1" applyAlignment="1">
      <alignment vertical="center"/>
    </xf>
    <xf numFmtId="168" fontId="7" fillId="0" borderId="0" xfId="1671" applyNumberFormat="1" applyFont="1" applyFill="1" applyBorder="1" applyAlignment="1">
      <alignment horizontal="center"/>
      <protection/>
    </xf>
    <xf numFmtId="166" fontId="6" fillId="0" borderId="17" xfId="1667" applyNumberFormat="1" applyFont="1" applyFill="1" applyBorder="1" applyAlignment="1">
      <alignment horizontal="center" vertical="center" wrapText="1"/>
      <protection/>
    </xf>
    <xf numFmtId="168" fontId="7" fillId="0" borderId="0" xfId="1671" applyNumberFormat="1" applyFont="1" applyFill="1" applyBorder="1" applyAlignment="1">
      <alignment/>
      <protection/>
    </xf>
    <xf numFmtId="168" fontId="7" fillId="0" borderId="0" xfId="1671" applyNumberFormat="1" applyFont="1" applyFill="1" applyBorder="1" applyAlignment="1">
      <alignment horizontal="left" indent="5"/>
      <protection/>
    </xf>
    <xf numFmtId="0" fontId="7" fillId="0" borderId="0" xfId="1671" applyNumberFormat="1" applyFont="1" applyFill="1" applyBorder="1" applyAlignment="1">
      <alignment horizontal="left" indent="5"/>
      <protection/>
    </xf>
    <xf numFmtId="173" fontId="7" fillId="0" borderId="14" xfId="0" applyNumberFormat="1" applyFont="1" applyFill="1" applyBorder="1" applyAlignment="1">
      <alignment/>
    </xf>
    <xf numFmtId="0" fontId="5" fillId="0" borderId="0" xfId="1592" applyFont="1" applyAlignment="1">
      <alignment horizontal="center" wrapText="1"/>
      <protection/>
    </xf>
    <xf numFmtId="0" fontId="25" fillId="0" borderId="0" xfId="0" applyFont="1" applyFill="1" applyBorder="1" applyAlignment="1">
      <alignment/>
    </xf>
    <xf numFmtId="0" fontId="2" fillId="0" borderId="0" xfId="0" applyFont="1" applyFill="1" applyBorder="1" applyAlignment="1">
      <alignment/>
    </xf>
    <xf numFmtId="0" fontId="22" fillId="0" borderId="0" xfId="0" applyFont="1" applyFill="1" applyBorder="1" applyAlignment="1">
      <alignment/>
    </xf>
    <xf numFmtId="0" fontId="12" fillId="0" borderId="0" xfId="0" applyFont="1" applyFill="1" applyBorder="1" applyAlignment="1">
      <alignment/>
    </xf>
    <xf numFmtId="49" fontId="5" fillId="0" borderId="0" xfId="1667" applyNumberFormat="1" applyFont="1" applyFill="1" applyBorder="1" applyAlignment="1">
      <alignment horizontal="center" wrapText="1"/>
      <protection/>
    </xf>
    <xf numFmtId="166" fontId="6" fillId="0" borderId="0" xfId="1667" applyNumberFormat="1" applyFont="1" applyFill="1" applyBorder="1" applyAlignment="1">
      <alignment horizontal="right"/>
      <protection/>
    </xf>
    <xf numFmtId="49" fontId="6" fillId="0" borderId="0" xfId="1667" applyNumberFormat="1" applyFont="1" applyFill="1" applyBorder="1">
      <alignment/>
      <protection/>
    </xf>
    <xf numFmtId="49" fontId="6" fillId="0" borderId="20" xfId="1667" applyNumberFormat="1" applyFont="1" applyFill="1" applyBorder="1" applyAlignment="1">
      <alignment horizontal="center" vertical="center" wrapText="1"/>
      <protection/>
    </xf>
    <xf numFmtId="166" fontId="6" fillId="35" borderId="0" xfId="0" applyNumberFormat="1" applyFont="1" applyFill="1" applyBorder="1" applyAlignment="1">
      <alignment horizontal="right"/>
    </xf>
    <xf numFmtId="166" fontId="6" fillId="0" borderId="0" xfId="0" applyNumberFormat="1" applyFont="1" applyBorder="1" applyAlignment="1">
      <alignment horizontal="center"/>
    </xf>
    <xf numFmtId="0" fontId="13" fillId="0" borderId="0" xfId="1667" applyFont="1" applyAlignment="1">
      <alignment/>
      <protection/>
    </xf>
    <xf numFmtId="0" fontId="7" fillId="0" borderId="0" xfId="0" applyFont="1" applyFill="1" applyBorder="1" applyAlignment="1">
      <alignment/>
    </xf>
    <xf numFmtId="0" fontId="0" fillId="0" borderId="0" xfId="0" applyAlignment="1">
      <alignment/>
    </xf>
    <xf numFmtId="0" fontId="7" fillId="0" borderId="0" xfId="0" applyFont="1" applyFill="1" applyBorder="1" applyAlignment="1">
      <alignment/>
    </xf>
    <xf numFmtId="0" fontId="7" fillId="0" borderId="0" xfId="0" applyFont="1" applyFill="1" applyAlignment="1">
      <alignment/>
    </xf>
    <xf numFmtId="0" fontId="2" fillId="0" borderId="0" xfId="1337" applyFont="1" applyAlignment="1">
      <alignment horizontal="justify"/>
    </xf>
    <xf numFmtId="164" fontId="2" fillId="0" borderId="0" xfId="1337" applyNumberFormat="1" applyFont="1" applyAlignment="1">
      <alignment horizontal="left" indent="8"/>
    </xf>
    <xf numFmtId="164" fontId="2" fillId="0" borderId="0" xfId="1592" applyNumberFormat="1" applyFont="1" applyAlignment="1">
      <alignment horizontal="left" indent="2"/>
      <protection/>
    </xf>
    <xf numFmtId="168" fontId="6" fillId="0" borderId="12" xfId="1667" applyNumberFormat="1" applyFont="1" applyFill="1" applyBorder="1">
      <alignment/>
      <protection/>
    </xf>
    <xf numFmtId="0" fontId="7" fillId="0" borderId="0" xfId="0" applyFont="1" applyFill="1" applyAlignment="1">
      <alignment/>
    </xf>
    <xf numFmtId="0" fontId="105" fillId="0" borderId="0" xfId="1592" applyFont="1">
      <alignment/>
      <protection/>
    </xf>
    <xf numFmtId="0" fontId="106" fillId="0" borderId="0" xfId="0" applyFont="1" applyFill="1" applyAlignment="1">
      <alignment/>
    </xf>
    <xf numFmtId="0" fontId="101" fillId="0" borderId="0" xfId="0" applyFont="1" applyAlignment="1">
      <alignment/>
    </xf>
    <xf numFmtId="168" fontId="7" fillId="0" borderId="0" xfId="1673" applyNumberFormat="1" applyFont="1" applyFill="1" applyBorder="1" applyAlignment="1">
      <alignment wrapText="1"/>
      <protection/>
    </xf>
    <xf numFmtId="0" fontId="106" fillId="0" borderId="0" xfId="0" applyFont="1" applyAlignment="1">
      <alignment/>
    </xf>
    <xf numFmtId="178" fontId="107" fillId="0" borderId="14" xfId="0" applyNumberFormat="1" applyFont="1" applyFill="1" applyBorder="1" applyAlignment="1">
      <alignment horizontal="right" vertical="center"/>
    </xf>
    <xf numFmtId="179" fontId="107" fillId="0" borderId="0" xfId="1669" applyNumberFormat="1" applyFont="1" applyFill="1" applyBorder="1">
      <alignment/>
      <protection/>
    </xf>
    <xf numFmtId="178" fontId="106" fillId="0" borderId="0" xfId="0" applyNumberFormat="1" applyFont="1" applyFill="1" applyBorder="1" applyAlignment="1">
      <alignment horizontal="left"/>
    </xf>
    <xf numFmtId="174" fontId="5" fillId="0" borderId="0" xfId="0" applyNumberFormat="1" applyFont="1" applyFill="1" applyBorder="1" applyAlignment="1">
      <alignment horizontal="right" vertical="center"/>
    </xf>
    <xf numFmtId="178" fontId="6" fillId="35" borderId="14" xfId="0" applyNumberFormat="1" applyFont="1" applyFill="1" applyBorder="1" applyAlignment="1">
      <alignment horizontal="right" vertical="center"/>
    </xf>
    <xf numFmtId="172" fontId="6" fillId="0" borderId="0" xfId="1669" applyNumberFormat="1" applyFont="1" applyFill="1" applyBorder="1">
      <alignment/>
      <protection/>
    </xf>
    <xf numFmtId="0" fontId="7" fillId="0" borderId="0" xfId="0" applyFont="1" applyAlignment="1">
      <alignment/>
    </xf>
    <xf numFmtId="168" fontId="106" fillId="0" borderId="0" xfId="1638" applyNumberFormat="1" applyFont="1" applyFill="1" applyBorder="1" applyAlignment="1">
      <alignment horizontal="left" vertical="center" wrapText="1" indent="1"/>
      <protection/>
    </xf>
    <xf numFmtId="0" fontId="101" fillId="0" borderId="0" xfId="0" applyFont="1" applyFill="1" applyAlignment="1">
      <alignment/>
    </xf>
    <xf numFmtId="174" fontId="5" fillId="0" borderId="14" xfId="0" applyNumberFormat="1" applyFont="1" applyFill="1" applyBorder="1" applyAlignment="1">
      <alignment horizontal="right" vertical="center"/>
    </xf>
    <xf numFmtId="0" fontId="7" fillId="0" borderId="0" xfId="1667" applyFont="1" applyFill="1" applyAlignment="1">
      <alignment horizontal="left" vertical="top"/>
      <protection/>
    </xf>
    <xf numFmtId="164" fontId="2" fillId="0" borderId="0" xfId="1592" applyNumberFormat="1" applyFont="1" applyAlignment="1">
      <alignment horizontal="left" indent="10"/>
      <protection/>
    </xf>
    <xf numFmtId="164" fontId="2" fillId="0" borderId="0" xfId="1337" applyNumberFormat="1" applyFont="1" applyAlignment="1">
      <alignment horizontal="left" indent="10"/>
    </xf>
    <xf numFmtId="0" fontId="6" fillId="0" borderId="0" xfId="1667" applyFont="1" applyFill="1" applyBorder="1" applyAlignment="1">
      <alignment/>
      <protection/>
    </xf>
    <xf numFmtId="169" fontId="6" fillId="0" borderId="0" xfId="1669" applyNumberFormat="1" applyFont="1" applyFill="1" applyBorder="1" applyAlignment="1">
      <alignment/>
      <protection/>
    </xf>
    <xf numFmtId="170" fontId="11" fillId="0" borderId="0" xfId="1669" applyNumberFormat="1" applyFont="1" applyFill="1" applyBorder="1" applyAlignment="1">
      <alignment/>
      <protection/>
    </xf>
    <xf numFmtId="0" fontId="5" fillId="0" borderId="0" xfId="0" applyFont="1" applyFill="1" applyAlignment="1">
      <alignment horizontal="center" wrapText="1"/>
    </xf>
    <xf numFmtId="0" fontId="12" fillId="0" borderId="0" xfId="1678">
      <alignment/>
      <protection/>
    </xf>
    <xf numFmtId="0" fontId="108" fillId="0" borderId="0" xfId="0" applyFont="1" applyAlignment="1">
      <alignment/>
    </xf>
    <xf numFmtId="0" fontId="6" fillId="0" borderId="0" xfId="1667" applyFont="1" applyAlignment="1">
      <alignment wrapText="1"/>
      <protection/>
    </xf>
    <xf numFmtId="0" fontId="26" fillId="0" borderId="0" xfId="0" applyFont="1" applyBorder="1" applyAlignment="1">
      <alignment horizontal="center" vertical="center" wrapText="1"/>
    </xf>
    <xf numFmtId="0" fontId="26" fillId="0" borderId="12" xfId="0" applyFont="1" applyBorder="1" applyAlignment="1">
      <alignment horizontal="center" vertical="center" wrapText="1"/>
    </xf>
    <xf numFmtId="0" fontId="106" fillId="0" borderId="0" xfId="0" applyFont="1" applyBorder="1" applyAlignment="1">
      <alignment/>
    </xf>
    <xf numFmtId="0" fontId="106" fillId="0" borderId="0" xfId="0" applyFont="1" applyAlignment="1">
      <alignment vertical="center"/>
    </xf>
    <xf numFmtId="0" fontId="14" fillId="0" borderId="0" xfId="0" applyFont="1" applyAlignment="1">
      <alignment vertical="center"/>
    </xf>
    <xf numFmtId="169" fontId="5" fillId="0" borderId="14" xfId="1669" applyNumberFormat="1" applyFont="1" applyFill="1" applyBorder="1" applyAlignment="1">
      <alignment vertical="center"/>
      <protection/>
    </xf>
    <xf numFmtId="172" fontId="5" fillId="0" borderId="0" xfId="1669" applyNumberFormat="1" applyFont="1" applyFill="1" applyBorder="1" applyAlignment="1">
      <alignment vertical="center"/>
      <protection/>
    </xf>
    <xf numFmtId="170" fontId="106" fillId="0" borderId="0" xfId="0" applyNumberFormat="1" applyFont="1" applyFill="1" applyAlignment="1">
      <alignment/>
    </xf>
    <xf numFmtId="166" fontId="106" fillId="0" borderId="0" xfId="1667" applyNumberFormat="1" applyFont="1" applyFill="1" applyAlignment="1">
      <alignment vertical="top"/>
      <protection/>
    </xf>
    <xf numFmtId="0" fontId="7" fillId="0" borderId="0" xfId="1671" applyFont="1" applyFill="1" applyBorder="1" applyAlignment="1">
      <alignment vertical="center"/>
      <protection/>
    </xf>
    <xf numFmtId="173" fontId="14" fillId="0" borderId="14" xfId="0" applyNumberFormat="1" applyFont="1" applyBorder="1" applyAlignment="1">
      <alignment vertical="center"/>
    </xf>
    <xf numFmtId="173" fontId="14" fillId="0" borderId="0" xfId="0" applyNumberFormat="1" applyFont="1" applyBorder="1" applyAlignment="1">
      <alignment vertical="center"/>
    </xf>
    <xf numFmtId="166" fontId="6" fillId="0" borderId="14" xfId="0" applyNumberFormat="1" applyFont="1" applyBorder="1" applyAlignment="1">
      <alignment horizontal="center" vertical="center"/>
    </xf>
    <xf numFmtId="169" fontId="5" fillId="0" borderId="0" xfId="1669" applyNumberFormat="1" applyFont="1" applyFill="1" applyBorder="1" applyAlignment="1">
      <alignment vertical="center"/>
      <protection/>
    </xf>
    <xf numFmtId="0" fontId="14" fillId="35" borderId="12" xfId="1675" applyNumberFormat="1" applyFont="1" applyFill="1" applyBorder="1" applyAlignment="1">
      <alignment horizontal="center" vertical="center"/>
      <protection/>
    </xf>
    <xf numFmtId="168" fontId="7" fillId="35" borderId="0" xfId="1676" applyNumberFormat="1" applyFont="1" applyFill="1" applyBorder="1" applyAlignment="1">
      <alignment wrapText="1"/>
      <protection/>
    </xf>
    <xf numFmtId="168" fontId="7" fillId="35" borderId="12" xfId="1676" applyNumberFormat="1" applyFont="1" applyFill="1" applyBorder="1" applyAlignment="1">
      <alignment wrapText="1"/>
      <protection/>
    </xf>
    <xf numFmtId="178" fontId="6" fillId="35" borderId="0" xfId="0" applyNumberFormat="1" applyFont="1" applyFill="1" applyBorder="1" applyAlignment="1">
      <alignment horizontal="right"/>
    </xf>
    <xf numFmtId="178" fontId="6" fillId="35" borderId="14" xfId="0" applyNumberFormat="1" applyFont="1" applyFill="1" applyBorder="1" applyAlignment="1">
      <alignment horizontal="right"/>
    </xf>
    <xf numFmtId="168" fontId="6" fillId="0" borderId="0" xfId="1667" applyNumberFormat="1" applyFont="1" applyBorder="1" applyAlignment="1">
      <alignment horizontal="left"/>
      <protection/>
    </xf>
    <xf numFmtId="168" fontId="6" fillId="0" borderId="0" xfId="1667" applyNumberFormat="1" applyFont="1" applyFill="1" applyBorder="1" applyAlignment="1">
      <alignment horizontal="left"/>
      <protection/>
    </xf>
    <xf numFmtId="0" fontId="6" fillId="0" borderId="0" xfId="1592" applyFont="1" applyFill="1" applyAlignment="1">
      <alignment horizontal="center" vertical="center"/>
      <protection/>
    </xf>
    <xf numFmtId="176" fontId="6" fillId="0" borderId="0" xfId="1588" applyNumberFormat="1" applyFont="1" applyFill="1" applyAlignment="1">
      <alignment/>
      <protection/>
    </xf>
    <xf numFmtId="0" fontId="2" fillId="0" borderId="0" xfId="1663" applyFont="1">
      <alignment/>
      <protection/>
    </xf>
    <xf numFmtId="0" fontId="12" fillId="0" borderId="0" xfId="1663">
      <alignment/>
      <protection/>
    </xf>
    <xf numFmtId="0" fontId="6" fillId="0" borderId="0" xfId="1595" applyFont="1" applyFill="1" applyBorder="1" applyAlignment="1">
      <alignment horizontal="center" vertical="center"/>
      <protection/>
    </xf>
    <xf numFmtId="174" fontId="5" fillId="0" borderId="0" xfId="0" applyNumberFormat="1" applyFont="1" applyFill="1" applyBorder="1" applyAlignment="1">
      <alignment horizontal="center" vertical="center"/>
    </xf>
    <xf numFmtId="0" fontId="105" fillId="0" borderId="0" xfId="1592" applyFont="1" applyAlignment="1">
      <alignment/>
      <protection/>
    </xf>
    <xf numFmtId="0" fontId="109" fillId="0" borderId="0" xfId="1592" applyFont="1" applyFill="1">
      <alignment/>
      <protection/>
    </xf>
    <xf numFmtId="0" fontId="109" fillId="0" borderId="0" xfId="1592" applyFont="1">
      <alignment/>
      <protection/>
    </xf>
    <xf numFmtId="0" fontId="109" fillId="0" borderId="0" xfId="1592" applyFont="1" applyBorder="1">
      <alignment/>
      <protection/>
    </xf>
    <xf numFmtId="0" fontId="109" fillId="0" borderId="18" xfId="1592" applyFont="1" applyBorder="1">
      <alignment/>
      <protection/>
    </xf>
    <xf numFmtId="0" fontId="107" fillId="0" borderId="1" xfId="1592" applyFont="1" applyBorder="1" applyAlignment="1">
      <alignment horizontal="center" vertical="center"/>
      <protection/>
    </xf>
    <xf numFmtId="0" fontId="107" fillId="0" borderId="17" xfId="1592" applyFont="1" applyBorder="1" applyAlignment="1">
      <alignment horizontal="center" vertical="center"/>
      <protection/>
    </xf>
    <xf numFmtId="0" fontId="107" fillId="0" borderId="0" xfId="1592" applyFont="1" applyBorder="1" applyAlignment="1">
      <alignment horizontal="center"/>
      <protection/>
    </xf>
    <xf numFmtId="0" fontId="107" fillId="0" borderId="0" xfId="1592" applyFont="1" applyBorder="1" applyAlignment="1">
      <alignment horizontal="center" vertical="center"/>
      <protection/>
    </xf>
    <xf numFmtId="0" fontId="109" fillId="0" borderId="0" xfId="1592" applyFont="1" applyAlignment="1">
      <alignment vertical="center"/>
      <protection/>
    </xf>
    <xf numFmtId="0" fontId="109" fillId="0" borderId="0" xfId="1592" applyFont="1" applyFill="1" applyAlignment="1">
      <alignment vertical="center"/>
      <protection/>
    </xf>
    <xf numFmtId="168" fontId="107" fillId="0" borderId="0" xfId="1638" applyNumberFormat="1" applyFont="1" applyFill="1" applyBorder="1" applyAlignment="1">
      <alignment horizontal="left" vertical="center" wrapText="1"/>
      <protection/>
    </xf>
    <xf numFmtId="0" fontId="107" fillId="0" borderId="0" xfId="1592" applyFont="1" applyFill="1" applyAlignment="1">
      <alignment horizontal="center" vertical="center"/>
      <protection/>
    </xf>
    <xf numFmtId="0" fontId="107" fillId="0" borderId="12" xfId="1592" applyFont="1" applyBorder="1" quotePrefix="1">
      <alignment/>
      <protection/>
    </xf>
    <xf numFmtId="173" fontId="107" fillId="0" borderId="0" xfId="1593" applyNumberFormat="1" applyFont="1" applyFill="1" applyBorder="1" applyProtection="1">
      <alignment/>
      <protection locked="0"/>
    </xf>
    <xf numFmtId="0" fontId="107" fillId="0" borderId="0" xfId="1592" applyFont="1" applyFill="1">
      <alignment/>
      <protection/>
    </xf>
    <xf numFmtId="0" fontId="107" fillId="0" borderId="0" xfId="1592" applyFont="1" applyFill="1" applyAlignment="1">
      <alignment horizontal="center"/>
      <protection/>
    </xf>
    <xf numFmtId="170" fontId="110" fillId="0" borderId="0" xfId="0" applyNumberFormat="1" applyFont="1" applyFill="1" applyAlignment="1">
      <alignment/>
    </xf>
    <xf numFmtId="0" fontId="107" fillId="0" borderId="0" xfId="1592" applyFont="1" applyAlignment="1">
      <alignment horizontal="center"/>
      <protection/>
    </xf>
    <xf numFmtId="0" fontId="109" fillId="0" borderId="0" xfId="1670" applyFont="1">
      <alignment/>
      <protection/>
    </xf>
    <xf numFmtId="0" fontId="111" fillId="0" borderId="12" xfId="1592" applyFont="1" applyFill="1" applyBorder="1">
      <alignment/>
      <protection/>
    </xf>
    <xf numFmtId="169" fontId="107" fillId="0" borderId="0" xfId="1669" applyNumberFormat="1" applyFont="1" applyFill="1" applyBorder="1">
      <alignment/>
      <protection/>
    </xf>
    <xf numFmtId="0" fontId="107" fillId="0" borderId="0" xfId="1592" applyFont="1">
      <alignment/>
      <protection/>
    </xf>
    <xf numFmtId="0" fontId="112" fillId="0" borderId="0" xfId="1592" applyFont="1" applyBorder="1" applyAlignment="1">
      <alignment horizontal="right" vertical="center"/>
      <protection/>
    </xf>
    <xf numFmtId="0" fontId="107" fillId="0" borderId="12" xfId="1592" applyFont="1" applyBorder="1" applyAlignment="1" quotePrefix="1">
      <alignment vertical="center"/>
      <protection/>
    </xf>
    <xf numFmtId="173" fontId="112" fillId="0" borderId="0" xfId="1593" applyNumberFormat="1" applyFont="1" applyFill="1" applyBorder="1" applyAlignment="1" applyProtection="1">
      <alignment vertical="center"/>
      <protection locked="0"/>
    </xf>
    <xf numFmtId="0" fontId="112" fillId="0" borderId="0" xfId="1592" applyFont="1" applyBorder="1" applyAlignment="1">
      <alignment horizontal="right"/>
      <protection/>
    </xf>
    <xf numFmtId="0" fontId="107" fillId="0" borderId="0" xfId="1592" applyFont="1" applyBorder="1" quotePrefix="1">
      <alignment/>
      <protection/>
    </xf>
    <xf numFmtId="173" fontId="112" fillId="0" borderId="0" xfId="1593" applyNumberFormat="1" applyFont="1" applyFill="1" applyBorder="1" applyProtection="1">
      <alignment/>
      <protection locked="0"/>
    </xf>
    <xf numFmtId="178" fontId="112" fillId="0" borderId="0" xfId="0" applyNumberFormat="1" applyFont="1" applyFill="1" applyBorder="1" applyAlignment="1">
      <alignment horizontal="right" vertical="center"/>
    </xf>
    <xf numFmtId="0" fontId="111" fillId="0" borderId="12" xfId="1592" applyFont="1" applyBorder="1">
      <alignment/>
      <protection/>
    </xf>
    <xf numFmtId="0" fontId="111" fillId="0" borderId="12" xfId="1592" applyFont="1" applyBorder="1" applyProtection="1">
      <alignment/>
      <protection/>
    </xf>
    <xf numFmtId="0" fontId="112" fillId="0" borderId="12" xfId="1592" applyFont="1" applyBorder="1" applyAlignment="1">
      <alignment horizontal="centerContinuous"/>
      <protection/>
    </xf>
    <xf numFmtId="173" fontId="112" fillId="0" borderId="0" xfId="1592" applyNumberFormat="1" applyFont="1" applyBorder="1" applyProtection="1">
      <alignment/>
      <protection locked="0"/>
    </xf>
    <xf numFmtId="169" fontId="109" fillId="0" borderId="0" xfId="1592" applyNumberFormat="1" applyFont="1">
      <alignment/>
      <protection/>
    </xf>
    <xf numFmtId="169" fontId="107" fillId="0" borderId="0" xfId="1669" applyNumberFormat="1" applyFont="1" applyFill="1" applyBorder="1" applyAlignment="1">
      <alignment vertical="center"/>
      <protection/>
    </xf>
    <xf numFmtId="0" fontId="107" fillId="0" borderId="12" xfId="1592" applyFont="1" applyBorder="1" applyProtection="1" quotePrefix="1">
      <alignment/>
      <protection/>
    </xf>
    <xf numFmtId="0" fontId="109" fillId="0" borderId="0" xfId="1670" applyFont="1" applyAlignment="1">
      <alignment horizontal="left"/>
      <protection/>
    </xf>
    <xf numFmtId="0" fontId="107" fillId="0" borderId="12" xfId="1592" applyFont="1" applyBorder="1" applyProtection="1">
      <alignment/>
      <protection/>
    </xf>
    <xf numFmtId="0" fontId="107" fillId="0" borderId="12" xfId="1592" applyFont="1" applyFill="1" applyBorder="1" applyProtection="1" quotePrefix="1">
      <alignment/>
      <protection/>
    </xf>
    <xf numFmtId="0" fontId="111" fillId="0" borderId="12" xfId="1592" applyFont="1" applyFill="1" applyBorder="1" applyProtection="1">
      <alignment/>
      <protection/>
    </xf>
    <xf numFmtId="0" fontId="107" fillId="0" borderId="0" xfId="1592" applyFont="1" applyBorder="1" applyProtection="1" quotePrefix="1">
      <alignment/>
      <protection/>
    </xf>
    <xf numFmtId="173" fontId="109" fillId="0" borderId="0" xfId="1592" applyNumberFormat="1" applyFont="1">
      <alignment/>
      <protection/>
    </xf>
    <xf numFmtId="175" fontId="107" fillId="0" borderId="12" xfId="1592" applyNumberFormat="1" applyFont="1" applyFill="1" applyBorder="1" applyAlignment="1">
      <alignment/>
      <protection/>
    </xf>
    <xf numFmtId="0" fontId="107" fillId="0" borderId="0" xfId="1588" applyNumberFormat="1" applyFont="1" applyFill="1" applyAlignment="1">
      <alignment/>
      <protection/>
    </xf>
    <xf numFmtId="0" fontId="107" fillId="0" borderId="0" xfId="1588" applyFont="1" applyFill="1" applyAlignment="1">
      <alignment/>
      <protection/>
    </xf>
    <xf numFmtId="0" fontId="107" fillId="0" borderId="12" xfId="1592" applyFont="1" applyBorder="1" applyAlignment="1" applyProtection="1" quotePrefix="1">
      <alignment vertical="center"/>
      <protection/>
    </xf>
    <xf numFmtId="0" fontId="112" fillId="0" borderId="0" xfId="1592" applyNumberFormat="1" applyFont="1" applyFill="1" applyBorder="1">
      <alignment/>
      <protection/>
    </xf>
    <xf numFmtId="0" fontId="107" fillId="0" borderId="12" xfId="1592" applyFont="1" applyFill="1" applyBorder="1" quotePrefix="1">
      <alignment/>
      <protection/>
    </xf>
    <xf numFmtId="172" fontId="107" fillId="0" borderId="0" xfId="0" applyNumberFormat="1" applyFont="1" applyFill="1" applyAlignment="1">
      <alignment horizontal="right" vertical="center"/>
    </xf>
    <xf numFmtId="175" fontId="112" fillId="0" borderId="0" xfId="1592" applyNumberFormat="1" applyFont="1" applyFill="1" applyBorder="1" applyAlignment="1">
      <alignment horizontal="left" indent="1"/>
      <protection/>
    </xf>
    <xf numFmtId="169" fontId="112" fillId="0" borderId="0" xfId="1669" applyNumberFormat="1" applyFont="1" applyFill="1" applyBorder="1">
      <alignment/>
      <protection/>
    </xf>
    <xf numFmtId="0" fontId="112" fillId="0" borderId="0" xfId="1592" applyFont="1" applyFill="1" applyBorder="1" applyAlignment="1">
      <alignment horizontal="center" vertical="center"/>
      <protection/>
    </xf>
    <xf numFmtId="0" fontId="112" fillId="0" borderId="0" xfId="1592" applyFont="1" applyFill="1" applyBorder="1" applyAlignment="1">
      <alignment horizontal="right" vertical="center"/>
      <protection/>
    </xf>
    <xf numFmtId="0" fontId="107" fillId="0" borderId="12" xfId="1592" applyFont="1" applyFill="1" applyBorder="1" applyAlignment="1" quotePrefix="1">
      <alignment vertical="center"/>
      <protection/>
    </xf>
    <xf numFmtId="0" fontId="112" fillId="0" borderId="0" xfId="1592" applyFont="1" applyBorder="1" applyAlignment="1">
      <alignment horizontal="left"/>
      <protection/>
    </xf>
    <xf numFmtId="0" fontId="107" fillId="0" borderId="0" xfId="0" applyFont="1" applyAlignment="1">
      <alignment vertical="top"/>
    </xf>
    <xf numFmtId="0" fontId="109" fillId="0" borderId="0" xfId="1592" applyFont="1" applyAlignment="1">
      <alignment/>
      <protection/>
    </xf>
    <xf numFmtId="0" fontId="109" fillId="0" borderId="0" xfId="1592" applyFont="1" applyFill="1" applyAlignment="1">
      <alignment/>
      <protection/>
    </xf>
    <xf numFmtId="0" fontId="65" fillId="0" borderId="0" xfId="0" applyFont="1" applyAlignment="1">
      <alignment/>
    </xf>
    <xf numFmtId="0" fontId="0" fillId="0" borderId="0" xfId="0" applyFill="1" applyAlignment="1">
      <alignment/>
    </xf>
    <xf numFmtId="0" fontId="2" fillId="0" borderId="0" xfId="1663" applyFont="1" applyFill="1">
      <alignment/>
      <protection/>
    </xf>
    <xf numFmtId="173" fontId="5" fillId="0" borderId="14" xfId="0" applyNumberFormat="1" applyFont="1" applyBorder="1" applyAlignment="1">
      <alignment/>
    </xf>
    <xf numFmtId="173" fontId="5" fillId="0" borderId="0" xfId="0" applyNumberFormat="1" applyFont="1" applyBorder="1" applyAlignment="1">
      <alignment/>
    </xf>
    <xf numFmtId="173" fontId="6" fillId="0" borderId="14" xfId="0" applyNumberFormat="1" applyFont="1" applyFill="1" applyBorder="1" applyAlignment="1">
      <alignment/>
    </xf>
    <xf numFmtId="173" fontId="6" fillId="0" borderId="0" xfId="0" applyNumberFormat="1" applyFont="1" applyFill="1" applyBorder="1" applyAlignment="1">
      <alignment/>
    </xf>
    <xf numFmtId="172" fontId="5" fillId="0" borderId="0" xfId="0" applyNumberFormat="1" applyFont="1" applyFill="1" applyBorder="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xf>
    <xf numFmtId="0" fontId="5" fillId="0" borderId="0" xfId="0" applyFont="1" applyAlignment="1">
      <alignment/>
    </xf>
    <xf numFmtId="0" fontId="113" fillId="0" borderId="0" xfId="0" applyFont="1" applyAlignment="1">
      <alignment/>
    </xf>
    <xf numFmtId="0" fontId="6" fillId="0" borderId="0" xfId="0" applyFont="1" applyFill="1" applyAlignment="1">
      <alignment/>
    </xf>
    <xf numFmtId="175" fontId="5" fillId="0" borderId="0" xfId="1671" applyNumberFormat="1" applyFont="1" applyFill="1" applyBorder="1" applyAlignment="1">
      <alignment horizontal="center"/>
      <protection/>
    </xf>
    <xf numFmtId="0" fontId="6" fillId="0" borderId="12" xfId="1671" applyNumberFormat="1" applyFont="1" applyFill="1" applyBorder="1" applyAlignment="1">
      <alignment horizontal="left"/>
      <protection/>
    </xf>
    <xf numFmtId="175" fontId="6" fillId="0" borderId="0" xfId="1671" applyNumberFormat="1" applyFont="1" applyFill="1" applyBorder="1" applyAlignment="1">
      <alignment/>
      <protection/>
    </xf>
    <xf numFmtId="0" fontId="6" fillId="0" borderId="12" xfId="1671" applyNumberFormat="1" applyFont="1" applyFill="1" applyBorder="1" applyAlignment="1">
      <alignment/>
      <protection/>
    </xf>
    <xf numFmtId="168" fontId="6" fillId="0" borderId="12" xfId="1671" applyNumberFormat="1" applyFont="1" applyFill="1" applyBorder="1" applyAlignment="1">
      <alignment/>
      <protection/>
    </xf>
    <xf numFmtId="0" fontId="2" fillId="0" borderId="0" xfId="1670" applyFont="1">
      <alignment/>
      <protection/>
    </xf>
    <xf numFmtId="0" fontId="6" fillId="0" borderId="12" xfId="0" applyFont="1" applyFill="1" applyBorder="1" applyAlignment="1">
      <alignment/>
    </xf>
    <xf numFmtId="176" fontId="6" fillId="0" borderId="0" xfId="1671" applyNumberFormat="1" applyFont="1" applyFill="1" applyBorder="1" applyAlignment="1">
      <alignment horizontal="center"/>
      <protection/>
    </xf>
    <xf numFmtId="176" fontId="6" fillId="0" borderId="0" xfId="1671" applyNumberFormat="1" applyFont="1" applyFill="1" applyBorder="1" applyAlignment="1">
      <alignment/>
      <protection/>
    </xf>
    <xf numFmtId="176" fontId="6" fillId="0" borderId="12" xfId="1671" applyNumberFormat="1" applyFont="1" applyFill="1" applyBorder="1" applyAlignment="1">
      <alignment/>
      <protection/>
    </xf>
    <xf numFmtId="0" fontId="6" fillId="0" borderId="0" xfId="1670" applyFont="1">
      <alignment/>
      <protection/>
    </xf>
    <xf numFmtId="0" fontId="6" fillId="0" borderId="0" xfId="0" applyFont="1" applyFill="1" applyBorder="1" applyAlignment="1">
      <alignment/>
    </xf>
    <xf numFmtId="170" fontId="28" fillId="0" borderId="0" xfId="0" applyNumberFormat="1" applyFont="1" applyFill="1" applyBorder="1" applyAlignment="1">
      <alignment/>
    </xf>
    <xf numFmtId="167" fontId="27" fillId="0" borderId="0" xfId="0" applyNumberFormat="1" applyFont="1" applyFill="1" applyBorder="1" applyAlignment="1">
      <alignment horizontal="right" vertical="center"/>
    </xf>
    <xf numFmtId="168" fontId="6" fillId="0" borderId="0" xfId="1671" applyNumberFormat="1" applyFont="1" applyFill="1" applyBorder="1" applyAlignment="1">
      <alignment/>
      <protection/>
    </xf>
    <xf numFmtId="167" fontId="27" fillId="0" borderId="0" xfId="0" applyNumberFormat="1" applyFont="1" applyBorder="1" applyAlignment="1">
      <alignment horizontal="right" vertical="center"/>
    </xf>
    <xf numFmtId="174" fontId="112" fillId="0" borderId="0" xfId="0" applyNumberFormat="1" applyFont="1" applyFill="1" applyBorder="1" applyAlignment="1">
      <alignment horizontal="right" vertical="center"/>
    </xf>
    <xf numFmtId="0" fontId="107" fillId="0" borderId="0" xfId="1592" applyFont="1" applyFill="1" applyBorder="1" quotePrefix="1">
      <alignment/>
      <protection/>
    </xf>
    <xf numFmtId="175" fontId="107" fillId="0" borderId="0" xfId="1592" applyNumberFormat="1" applyFont="1" applyFill="1" applyBorder="1" applyAlignment="1">
      <alignment horizontal="left" indent="1"/>
      <protection/>
    </xf>
    <xf numFmtId="170" fontId="106" fillId="0" borderId="0" xfId="0" applyNumberFormat="1" applyFont="1" applyFill="1" applyAlignment="1">
      <alignment horizontal="left"/>
    </xf>
    <xf numFmtId="49" fontId="5" fillId="0" borderId="0" xfId="1667" applyNumberFormat="1" applyFont="1" applyFill="1" applyBorder="1" applyAlignment="1">
      <alignment horizontal="center" vertical="center" wrapText="1"/>
      <protection/>
    </xf>
    <xf numFmtId="0" fontId="23" fillId="0" borderId="0" xfId="0" applyFont="1" applyFill="1" applyBorder="1" applyAlignment="1">
      <alignment horizontal="left" vertical="top" wrapText="1"/>
    </xf>
    <xf numFmtId="49" fontId="6" fillId="0" borderId="20" xfId="1667" applyNumberFormat="1" applyFont="1" applyFill="1" applyBorder="1" applyAlignment="1">
      <alignment horizontal="center" vertical="center"/>
      <protection/>
    </xf>
    <xf numFmtId="49" fontId="6" fillId="0" borderId="0" xfId="1667" applyNumberFormat="1" applyFont="1" applyFill="1" applyBorder="1" applyAlignment="1">
      <alignment horizontal="center" vertical="center"/>
      <protection/>
    </xf>
    <xf numFmtId="49" fontId="6" fillId="0" borderId="18" xfId="1667" applyNumberFormat="1" applyFont="1" applyFill="1" applyBorder="1" applyAlignment="1">
      <alignment horizontal="center" vertical="center"/>
      <protection/>
    </xf>
    <xf numFmtId="166" fontId="6" fillId="0" borderId="17" xfId="1667" applyNumberFormat="1" applyFont="1" applyFill="1" applyBorder="1" applyAlignment="1">
      <alignment horizontal="center" vertical="center" wrapText="1"/>
      <protection/>
    </xf>
    <xf numFmtId="166" fontId="6" fillId="0" borderId="21" xfId="1667" applyNumberFormat="1" applyFont="1" applyFill="1" applyBorder="1" applyAlignment="1">
      <alignment horizontal="center" vertical="center" wrapText="1"/>
      <protection/>
    </xf>
    <xf numFmtId="0" fontId="6" fillId="0" borderId="16" xfId="1667" applyFont="1" applyFill="1" applyBorder="1" applyAlignment="1">
      <alignment horizontal="center" vertical="center" wrapText="1"/>
      <protection/>
    </xf>
    <xf numFmtId="0" fontId="6" fillId="0" borderId="14" xfId="1667" applyFont="1" applyFill="1" applyBorder="1" applyAlignment="1">
      <alignment horizontal="center" vertical="center" wrapText="1"/>
      <protection/>
    </xf>
    <xf numFmtId="0" fontId="6" fillId="0" borderId="22" xfId="1667" applyFont="1" applyFill="1" applyBorder="1" applyAlignment="1">
      <alignment horizontal="center" vertical="center" wrapText="1"/>
      <protection/>
    </xf>
    <xf numFmtId="0" fontId="7" fillId="0" borderId="24" xfId="0" applyFont="1" applyFill="1" applyBorder="1" applyAlignment="1">
      <alignment horizontal="center" vertical="center"/>
    </xf>
    <xf numFmtId="0" fontId="7" fillId="0" borderId="5" xfId="0" applyFont="1" applyFill="1" applyBorder="1" applyAlignment="1">
      <alignment horizontal="center" vertical="center"/>
    </xf>
    <xf numFmtId="166" fontId="6" fillId="0" borderId="22" xfId="1667" applyNumberFormat="1" applyFont="1" applyFill="1" applyBorder="1" applyAlignment="1">
      <alignment horizontal="center" vertical="center" wrapText="1"/>
      <protection/>
    </xf>
    <xf numFmtId="166" fontId="6" fillId="0" borderId="18" xfId="1667" applyNumberFormat="1" applyFont="1" applyFill="1" applyBorder="1" applyAlignment="1">
      <alignment horizontal="center" vertical="center" wrapText="1"/>
      <protection/>
    </xf>
    <xf numFmtId="0" fontId="5" fillId="0" borderId="0" xfId="1667" applyNumberFormat="1" applyFont="1" applyFill="1" applyBorder="1" applyAlignment="1">
      <alignment horizontal="center" vertical="center" wrapText="1"/>
      <protection/>
    </xf>
    <xf numFmtId="168" fontId="5" fillId="0" borderId="0" xfId="1667" applyNumberFormat="1" applyFont="1" applyFill="1" applyBorder="1" applyAlignment="1">
      <alignment horizontal="center"/>
      <protection/>
    </xf>
    <xf numFmtId="168" fontId="6" fillId="0" borderId="0" xfId="1667" applyNumberFormat="1" applyFont="1" applyFill="1" applyBorder="1">
      <alignment/>
      <protection/>
    </xf>
    <xf numFmtId="0" fontId="5" fillId="0" borderId="0" xfId="1667" applyFont="1" applyFill="1" applyBorder="1" applyAlignment="1">
      <alignment horizontal="center" vertical="center"/>
      <protection/>
    </xf>
    <xf numFmtId="0" fontId="5" fillId="35" borderId="20" xfId="1668" applyNumberFormat="1" applyFont="1" applyFill="1" applyBorder="1" applyAlignment="1">
      <alignment horizontal="center" wrapText="1"/>
      <protection/>
    </xf>
    <xf numFmtId="49" fontId="5" fillId="35" borderId="20" xfId="1668" applyNumberFormat="1" applyFont="1" applyFill="1" applyBorder="1" applyAlignment="1">
      <alignment horizontal="center" wrapText="1"/>
      <protection/>
    </xf>
    <xf numFmtId="168" fontId="6" fillId="0" borderId="0" xfId="1667" applyNumberFormat="1" applyFont="1" applyFill="1" applyBorder="1" applyAlignment="1">
      <alignment horizontal="center"/>
      <protection/>
    </xf>
    <xf numFmtId="0" fontId="5" fillId="35" borderId="0" xfId="1667" applyNumberFormat="1" applyFont="1" applyFill="1" applyBorder="1" applyAlignment="1">
      <alignment horizontal="center"/>
      <protection/>
    </xf>
    <xf numFmtId="49" fontId="5" fillId="35" borderId="0" xfId="1667" applyNumberFormat="1" applyFont="1" applyFill="1" applyBorder="1" applyAlignment="1">
      <alignment horizontal="center" vertical="center" wrapText="1"/>
      <protection/>
    </xf>
    <xf numFmtId="49" fontId="6" fillId="0" borderId="0" xfId="1667" applyNumberFormat="1" applyFont="1" applyFill="1" applyBorder="1" applyAlignment="1">
      <alignment horizontal="left" vertical="top"/>
      <protection/>
    </xf>
    <xf numFmtId="49" fontId="6" fillId="35" borderId="20" xfId="1668" applyNumberFormat="1" applyFont="1" applyFill="1" applyBorder="1" applyAlignment="1">
      <alignment horizontal="center" vertical="center" wrapText="1"/>
      <protection/>
    </xf>
    <xf numFmtId="49" fontId="6" fillId="35" borderId="23" xfId="1668" applyNumberFormat="1" applyFont="1" applyFill="1" applyBorder="1" applyAlignment="1">
      <alignment horizontal="center" vertical="center" wrapText="1"/>
      <protection/>
    </xf>
    <xf numFmtId="49" fontId="6" fillId="35" borderId="0" xfId="1668" applyNumberFormat="1" applyFont="1" applyFill="1" applyBorder="1" applyAlignment="1">
      <alignment horizontal="center" vertical="center" wrapText="1"/>
      <protection/>
    </xf>
    <xf numFmtId="49" fontId="6" fillId="35" borderId="12" xfId="1668" applyNumberFormat="1" applyFont="1" applyFill="1" applyBorder="1" applyAlignment="1">
      <alignment horizontal="center" vertical="center" wrapText="1"/>
      <protection/>
    </xf>
    <xf numFmtId="49" fontId="6" fillId="35" borderId="18" xfId="1668" applyNumberFormat="1" applyFont="1" applyFill="1" applyBorder="1" applyAlignment="1">
      <alignment horizontal="center" vertical="center" wrapText="1"/>
      <protection/>
    </xf>
    <xf numFmtId="49" fontId="6" fillId="35" borderId="13" xfId="1668" applyNumberFormat="1" applyFont="1" applyFill="1" applyBorder="1" applyAlignment="1">
      <alignment horizontal="center" vertical="center" wrapText="1"/>
      <protection/>
    </xf>
    <xf numFmtId="166" fontId="6" fillId="35" borderId="17" xfId="1668" applyNumberFormat="1" applyFont="1" applyFill="1" applyBorder="1" applyAlignment="1">
      <alignment horizontal="center" vertical="center" wrapText="1"/>
      <protection/>
    </xf>
    <xf numFmtId="166" fontId="6" fillId="35" borderId="21" xfId="1668" applyNumberFormat="1" applyFont="1" applyFill="1" applyBorder="1" applyAlignment="1">
      <alignment horizontal="center" vertical="center" wrapText="1"/>
      <protection/>
    </xf>
    <xf numFmtId="49" fontId="6" fillId="35" borderId="17" xfId="1668" applyNumberFormat="1" applyFont="1" applyFill="1" applyBorder="1" applyAlignment="1">
      <alignment horizontal="center" vertical="center" wrapText="1"/>
      <protection/>
    </xf>
    <xf numFmtId="49" fontId="6" fillId="35" borderId="21" xfId="1668" applyNumberFormat="1" applyFont="1" applyFill="1" applyBorder="1" applyAlignment="1">
      <alignment horizontal="center" vertical="center" wrapText="1"/>
      <protection/>
    </xf>
    <xf numFmtId="0" fontId="112" fillId="0" borderId="0" xfId="1592" applyFont="1" applyAlignment="1">
      <alignment horizontal="center" vertical="center" wrapText="1"/>
      <protection/>
    </xf>
    <xf numFmtId="0" fontId="107" fillId="0" borderId="16" xfId="1592" applyFont="1" applyBorder="1" applyAlignment="1">
      <alignment horizontal="center" vertical="center"/>
      <protection/>
    </xf>
    <xf numFmtId="0" fontId="107" fillId="0" borderId="23" xfId="1592" applyFont="1" applyBorder="1" applyAlignment="1">
      <alignment horizontal="center" vertical="center"/>
      <protection/>
    </xf>
    <xf numFmtId="0" fontId="107" fillId="0" borderId="22" xfId="1592" applyFont="1" applyBorder="1" applyAlignment="1">
      <alignment horizontal="center" vertical="center"/>
      <protection/>
    </xf>
    <xf numFmtId="0" fontId="107" fillId="0" borderId="13" xfId="1592" applyFont="1" applyBorder="1" applyAlignment="1">
      <alignment horizontal="center" vertical="center"/>
      <protection/>
    </xf>
    <xf numFmtId="0" fontId="107" fillId="0" borderId="16" xfId="1592" applyFont="1" applyBorder="1" applyAlignment="1">
      <alignment horizontal="center" vertical="center" wrapText="1"/>
      <protection/>
    </xf>
    <xf numFmtId="0" fontId="107" fillId="0" borderId="20" xfId="1592" applyFont="1" applyBorder="1" applyAlignment="1">
      <alignment horizontal="center" vertical="center" wrapText="1"/>
      <protection/>
    </xf>
    <xf numFmtId="0" fontId="107" fillId="0" borderId="22" xfId="1592" applyFont="1" applyBorder="1" applyAlignment="1">
      <alignment horizontal="center" vertical="center" wrapText="1"/>
      <protection/>
    </xf>
    <xf numFmtId="0" fontId="107" fillId="0" borderId="18" xfId="1592" applyFont="1" applyBorder="1" applyAlignment="1">
      <alignment horizontal="center" vertical="center" wrapText="1"/>
      <protection/>
    </xf>
    <xf numFmtId="0" fontId="112" fillId="0" borderId="0" xfId="1592" applyFont="1" applyBorder="1" applyAlignment="1">
      <alignment horizontal="center" vertical="center"/>
      <protection/>
    </xf>
    <xf numFmtId="0" fontId="112" fillId="0" borderId="0" xfId="1592" applyFont="1" applyFill="1" applyBorder="1" applyAlignment="1">
      <alignment horizontal="center" vertical="center"/>
      <protection/>
    </xf>
    <xf numFmtId="0" fontId="107" fillId="0" borderId="0" xfId="0" applyFont="1" applyFill="1" applyAlignment="1">
      <alignment horizontal="left" vertical="top" wrapText="1"/>
    </xf>
    <xf numFmtId="0" fontId="107" fillId="0" borderId="0" xfId="1592" applyFont="1" applyBorder="1" applyAlignment="1">
      <alignment horizontal="center" vertical="center" wrapText="1"/>
      <protection/>
    </xf>
    <xf numFmtId="0" fontId="107" fillId="0" borderId="23" xfId="1592" applyFont="1" applyBorder="1" applyAlignment="1">
      <alignment horizontal="center" vertical="center" wrapText="1"/>
      <protection/>
    </xf>
    <xf numFmtId="0" fontId="107" fillId="0" borderId="14" xfId="1592" applyFont="1" applyBorder="1" applyAlignment="1">
      <alignment horizontal="center" vertical="center" wrapText="1"/>
      <protection/>
    </xf>
    <xf numFmtId="0" fontId="107" fillId="0" borderId="12" xfId="1592" applyFont="1" applyBorder="1" applyAlignment="1">
      <alignment horizontal="center" vertical="center" wrapText="1"/>
      <protection/>
    </xf>
    <xf numFmtId="0" fontId="107" fillId="0" borderId="13" xfId="1592" applyFont="1" applyBorder="1" applyAlignment="1">
      <alignment horizontal="center" vertical="center" wrapText="1"/>
      <protection/>
    </xf>
    <xf numFmtId="0" fontId="5" fillId="0" borderId="0" xfId="1592" applyFont="1" applyFill="1" applyAlignment="1">
      <alignment horizontal="center" vertical="center" wrapText="1"/>
      <protection/>
    </xf>
    <xf numFmtId="0" fontId="6" fillId="0" borderId="20" xfId="1592" applyFont="1" applyFill="1" applyBorder="1" applyAlignment="1">
      <alignment horizontal="center" vertical="center" wrapText="1"/>
      <protection/>
    </xf>
    <xf numFmtId="0" fontId="6" fillId="0" borderId="23" xfId="1592" applyFont="1" applyFill="1" applyBorder="1" applyAlignment="1">
      <alignment horizontal="center" vertical="center" wrapText="1"/>
      <protection/>
    </xf>
    <xf numFmtId="0" fontId="6" fillId="0" borderId="0" xfId="1592" applyFont="1" applyFill="1" applyBorder="1" applyAlignment="1">
      <alignment horizontal="center" vertical="center" wrapText="1"/>
      <protection/>
    </xf>
    <xf numFmtId="0" fontId="6" fillId="0" borderId="12" xfId="1592" applyFont="1" applyFill="1" applyBorder="1" applyAlignment="1">
      <alignment horizontal="center" vertical="center" wrapText="1"/>
      <protection/>
    </xf>
    <xf numFmtId="0" fontId="6" fillId="0" borderId="18" xfId="1592" applyFont="1" applyFill="1" applyBorder="1" applyAlignment="1">
      <alignment horizontal="center" vertical="center" wrapText="1"/>
      <protection/>
    </xf>
    <xf numFmtId="0" fontId="6" fillId="0" borderId="13" xfId="1592" applyFont="1" applyFill="1" applyBorder="1" applyAlignment="1">
      <alignment horizontal="center" vertical="center" wrapText="1"/>
      <protection/>
    </xf>
    <xf numFmtId="0" fontId="6" fillId="0" borderId="16" xfId="1592" applyFont="1" applyFill="1" applyBorder="1" applyAlignment="1">
      <alignment horizontal="center" vertical="center"/>
      <protection/>
    </xf>
    <xf numFmtId="0" fontId="6" fillId="0" borderId="23" xfId="1592" applyFont="1" applyFill="1" applyBorder="1" applyAlignment="1">
      <alignment horizontal="center" vertical="center"/>
      <protection/>
    </xf>
    <xf numFmtId="0" fontId="6" fillId="0" borderId="22" xfId="1592" applyFont="1" applyFill="1" applyBorder="1" applyAlignment="1">
      <alignment horizontal="center" vertical="center"/>
      <protection/>
    </xf>
    <xf numFmtId="0" fontId="6" fillId="0" borderId="13" xfId="1592" applyFont="1" applyFill="1" applyBorder="1" applyAlignment="1">
      <alignment horizontal="center" vertical="center"/>
      <protection/>
    </xf>
    <xf numFmtId="0" fontId="6" fillId="0" borderId="16" xfId="1592" applyFont="1" applyFill="1" applyBorder="1" applyAlignment="1">
      <alignment horizontal="center" vertical="center" wrapText="1"/>
      <protection/>
    </xf>
    <xf numFmtId="0" fontId="6" fillId="0" borderId="22" xfId="1592" applyFont="1" applyFill="1" applyBorder="1" applyAlignment="1">
      <alignment horizontal="center" vertical="center" wrapText="1"/>
      <protection/>
    </xf>
    <xf numFmtId="175" fontId="5" fillId="0" borderId="0" xfId="1671" applyNumberFormat="1" applyFont="1" applyFill="1" applyBorder="1" applyAlignment="1">
      <alignment horizontal="center"/>
      <protection/>
    </xf>
    <xf numFmtId="0" fontId="13" fillId="0" borderId="0" xfId="1667" applyFont="1" applyAlignment="1">
      <alignment horizontal="left"/>
      <protection/>
    </xf>
    <xf numFmtId="0" fontId="6" fillId="0" borderId="0" xfId="0" applyFont="1" applyFill="1" applyAlignment="1">
      <alignment horizontal="left"/>
    </xf>
    <xf numFmtId="0" fontId="5" fillId="0" borderId="0" xfId="0" applyFont="1" applyFill="1" applyAlignment="1">
      <alignment horizontal="center" wrapText="1"/>
    </xf>
    <xf numFmtId="166" fontId="6" fillId="0" borderId="17" xfId="1667" applyNumberFormat="1" applyFont="1" applyBorder="1" applyAlignment="1">
      <alignment horizontal="center" vertical="center" wrapText="1"/>
      <protection/>
    </xf>
    <xf numFmtId="166" fontId="6" fillId="0" borderId="21" xfId="1667" applyNumberFormat="1" applyFont="1" applyBorder="1" applyAlignment="1">
      <alignment horizontal="center" vertical="center" wrapText="1"/>
      <protection/>
    </xf>
    <xf numFmtId="166" fontId="6" fillId="0" borderId="19" xfId="1667" applyNumberFormat="1" applyFont="1" applyBorder="1" applyAlignment="1">
      <alignment horizontal="center" vertical="center" wrapText="1"/>
      <protection/>
    </xf>
    <xf numFmtId="166" fontId="6" fillId="0" borderId="16" xfId="1667" applyNumberFormat="1" applyFont="1" applyBorder="1" applyAlignment="1">
      <alignment horizontal="center" vertical="center" wrapText="1"/>
      <protection/>
    </xf>
    <xf numFmtId="166" fontId="6" fillId="0" borderId="22" xfId="1667" applyNumberFormat="1" applyFont="1" applyBorder="1" applyAlignment="1">
      <alignment horizontal="center" vertical="center" wrapText="1"/>
      <protection/>
    </xf>
    <xf numFmtId="49" fontId="6" fillId="0" borderId="16" xfId="1667" applyNumberFormat="1" applyFont="1" applyBorder="1" applyAlignment="1">
      <alignment horizontal="center" vertical="center" wrapText="1"/>
      <protection/>
    </xf>
    <xf numFmtId="49" fontId="6" fillId="0" borderId="23" xfId="1667" applyNumberFormat="1" applyFont="1" applyBorder="1" applyAlignment="1">
      <alignment horizontal="center" vertical="center" wrapText="1"/>
      <protection/>
    </xf>
    <xf numFmtId="49" fontId="6" fillId="0" borderId="22" xfId="1667" applyNumberFormat="1" applyFont="1" applyBorder="1" applyAlignment="1">
      <alignment horizontal="center" vertical="center" wrapText="1"/>
      <protection/>
    </xf>
    <xf numFmtId="49" fontId="6" fillId="0" borderId="13" xfId="1667" applyNumberFormat="1" applyFont="1" applyBorder="1" applyAlignment="1">
      <alignment horizontal="center" vertical="center" wrapText="1"/>
      <protection/>
    </xf>
    <xf numFmtId="49" fontId="6" fillId="0" borderId="20" xfId="1667" applyNumberFormat="1" applyFont="1" applyBorder="1" applyAlignment="1">
      <alignment horizontal="center" vertical="center" wrapText="1"/>
      <protection/>
    </xf>
    <xf numFmtId="49" fontId="6" fillId="0" borderId="18" xfId="1667" applyNumberFormat="1" applyFont="1" applyBorder="1" applyAlignment="1">
      <alignment horizontal="center" vertical="center" wrapText="1"/>
      <protection/>
    </xf>
    <xf numFmtId="0" fontId="5" fillId="0" borderId="0" xfId="1667" applyNumberFormat="1" applyFont="1" applyBorder="1" applyAlignment="1">
      <alignment horizontal="center" vertical="center" wrapText="1"/>
      <protection/>
    </xf>
    <xf numFmtId="168" fontId="6" fillId="0" borderId="0" xfId="1667" applyNumberFormat="1" applyFont="1" applyFill="1" applyBorder="1" applyAlignment="1">
      <alignment horizontal="left"/>
      <protection/>
    </xf>
    <xf numFmtId="168" fontId="6" fillId="0" borderId="0" xfId="1667" applyNumberFormat="1" applyFont="1" applyBorder="1" applyAlignment="1">
      <alignment horizontal="left"/>
      <protection/>
    </xf>
    <xf numFmtId="0" fontId="6" fillId="0" borderId="0" xfId="1667" applyFont="1" applyAlignment="1">
      <alignment horizontal="left" vertical="top" wrapText="1"/>
      <protection/>
    </xf>
    <xf numFmtId="0" fontId="5" fillId="0" borderId="0" xfId="0" applyFont="1" applyFill="1" applyAlignment="1">
      <alignment horizontal="center" vertical="center" wrapText="1"/>
    </xf>
    <xf numFmtId="168" fontId="5" fillId="0" borderId="0" xfId="1667" applyNumberFormat="1" applyFont="1" applyBorder="1" applyAlignment="1">
      <alignment horizontal="left"/>
      <protection/>
    </xf>
    <xf numFmtId="168" fontId="7" fillId="0" borderId="0" xfId="1671" applyNumberFormat="1" applyFont="1" applyFill="1" applyBorder="1" applyAlignment="1">
      <alignment/>
      <protection/>
    </xf>
    <xf numFmtId="168" fontId="7" fillId="0" borderId="0" xfId="1671" applyNumberFormat="1" applyFont="1" applyFill="1" applyBorder="1" applyAlignment="1">
      <alignment horizontal="center"/>
      <protection/>
    </xf>
    <xf numFmtId="0" fontId="14" fillId="0" borderId="0" xfId="0" applyFont="1" applyAlignment="1">
      <alignment horizontal="center" vertical="center"/>
    </xf>
    <xf numFmtId="168" fontId="5" fillId="0" borderId="0" xfId="1667" applyNumberFormat="1" applyFont="1" applyBorder="1" applyAlignment="1">
      <alignment horizontal="center"/>
      <protection/>
    </xf>
    <xf numFmtId="168" fontId="6" fillId="0" borderId="0" xfId="1667" applyNumberFormat="1" applyFont="1" applyBorder="1" applyAlignment="1">
      <alignment horizontal="center"/>
      <protection/>
    </xf>
    <xf numFmtId="168" fontId="5" fillId="0" borderId="0" xfId="1667" applyNumberFormat="1" applyFont="1" applyBorder="1" applyAlignment="1">
      <alignment horizontal="center" vertical="center"/>
      <protection/>
    </xf>
    <xf numFmtId="0" fontId="6" fillId="0" borderId="20" xfId="1664" applyFont="1" applyBorder="1" applyAlignment="1">
      <alignment horizontal="center" vertical="center" wrapText="1"/>
      <protection/>
    </xf>
    <xf numFmtId="0" fontId="6" fillId="0" borderId="23" xfId="1664" applyFont="1" applyBorder="1" applyAlignment="1">
      <alignment horizontal="center" vertical="center" wrapText="1"/>
      <protection/>
    </xf>
    <xf numFmtId="0" fontId="6" fillId="0" borderId="0" xfId="1664" applyFont="1" applyBorder="1" applyAlignment="1">
      <alignment horizontal="center" vertical="center" wrapText="1"/>
      <protection/>
    </xf>
    <xf numFmtId="0" fontId="6" fillId="0" borderId="12" xfId="1664" applyFont="1" applyBorder="1" applyAlignment="1">
      <alignment horizontal="center" vertical="center" wrapText="1"/>
      <protection/>
    </xf>
    <xf numFmtId="0" fontId="6" fillId="0" borderId="18" xfId="1664" applyFont="1" applyBorder="1" applyAlignment="1">
      <alignment horizontal="center" vertical="center" wrapText="1"/>
      <protection/>
    </xf>
    <xf numFmtId="0" fontId="6" fillId="0" borderId="13" xfId="1664" applyFont="1" applyBorder="1" applyAlignment="1">
      <alignment horizontal="center" vertical="center" wrapText="1"/>
      <protection/>
    </xf>
    <xf numFmtId="0" fontId="7" fillId="0" borderId="17" xfId="0" applyFont="1" applyBorder="1" applyAlignment="1">
      <alignment horizontal="center" vertical="center"/>
    </xf>
    <xf numFmtId="0" fontId="7" fillId="0" borderId="21" xfId="0" applyFont="1" applyBorder="1" applyAlignment="1">
      <alignment horizontal="center" vertical="center"/>
    </xf>
    <xf numFmtId="166" fontId="6" fillId="0" borderId="15" xfId="1664" applyNumberFormat="1" applyFont="1" applyBorder="1" applyAlignment="1">
      <alignment horizontal="center" vertical="center" wrapText="1"/>
      <protection/>
    </xf>
    <xf numFmtId="166" fontId="6" fillId="0" borderId="24" xfId="1664" applyNumberFormat="1" applyFont="1" applyBorder="1" applyAlignment="1">
      <alignment horizontal="center" vertical="center" wrapText="1"/>
      <protection/>
    </xf>
    <xf numFmtId="166" fontId="6" fillId="0" borderId="5" xfId="1664" applyNumberFormat="1" applyFont="1" applyBorder="1" applyAlignment="1">
      <alignment horizontal="center" vertical="center" wrapText="1"/>
      <protection/>
    </xf>
    <xf numFmtId="166" fontId="6" fillId="0" borderId="17" xfId="1664" applyNumberFormat="1" applyFont="1" applyBorder="1" applyAlignment="1">
      <alignment horizontal="center" vertical="center"/>
      <protection/>
    </xf>
    <xf numFmtId="166" fontId="6" fillId="0" borderId="21" xfId="1664" applyNumberFormat="1" applyFont="1" applyBorder="1" applyAlignment="1">
      <alignment horizontal="center" vertical="center"/>
      <protection/>
    </xf>
    <xf numFmtId="168" fontId="14" fillId="0" borderId="0" xfId="1672" applyNumberFormat="1" applyFont="1" applyFill="1" applyBorder="1" applyAlignment="1">
      <alignment vertical="center"/>
      <protection/>
    </xf>
    <xf numFmtId="0" fontId="5" fillId="0" borderId="0" xfId="0" applyFont="1" applyBorder="1" applyAlignment="1">
      <alignment horizontal="center" vertical="center" wrapText="1"/>
    </xf>
    <xf numFmtId="168" fontId="7" fillId="0" borderId="0" xfId="1672" applyNumberFormat="1" applyFont="1" applyFill="1" applyBorder="1" applyAlignment="1">
      <alignment/>
      <protection/>
    </xf>
    <xf numFmtId="0" fontId="6" fillId="0" borderId="20"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3" xfId="0" applyFont="1" applyBorder="1" applyAlignment="1">
      <alignment horizontal="center" vertical="center" wrapText="1"/>
    </xf>
    <xf numFmtId="166" fontId="6" fillId="0" borderId="15" xfId="0" applyNumberFormat="1" applyFont="1" applyBorder="1" applyAlignment="1">
      <alignment horizontal="center" vertical="center"/>
    </xf>
    <xf numFmtId="166" fontId="6" fillId="0" borderId="24" xfId="0" applyNumberFormat="1" applyFont="1" applyBorder="1" applyAlignment="1">
      <alignment horizontal="center" vertical="center"/>
    </xf>
    <xf numFmtId="166" fontId="6" fillId="0" borderId="5" xfId="0" applyNumberFormat="1" applyFont="1" applyBorder="1" applyAlignment="1">
      <alignment horizontal="center" vertical="center"/>
    </xf>
    <xf numFmtId="166" fontId="6" fillId="0" borderId="17" xfId="0" applyNumberFormat="1" applyFont="1" applyBorder="1" applyAlignment="1">
      <alignment horizontal="center" vertical="center"/>
    </xf>
    <xf numFmtId="166" fontId="6" fillId="0" borderId="21" xfId="0" applyNumberFormat="1" applyFont="1" applyBorder="1" applyAlignment="1">
      <alignment horizontal="center" vertical="center"/>
    </xf>
    <xf numFmtId="0" fontId="7" fillId="0" borderId="0" xfId="1672" applyNumberFormat="1" applyFont="1" applyFill="1" applyBorder="1" applyAlignment="1">
      <alignment/>
      <protection/>
    </xf>
    <xf numFmtId="0" fontId="14" fillId="0" borderId="0" xfId="0" applyFont="1" applyBorder="1" applyAlignment="1">
      <alignment horizontal="center" vertical="center"/>
    </xf>
    <xf numFmtId="168" fontId="14" fillId="0" borderId="0" xfId="1672" applyNumberFormat="1" applyFont="1" applyFill="1" applyBorder="1" applyAlignment="1">
      <alignment/>
      <protection/>
    </xf>
    <xf numFmtId="168" fontId="7" fillId="0" borderId="0" xfId="0" applyNumberFormat="1" applyFont="1" applyBorder="1" applyAlignment="1">
      <alignment horizontal="left"/>
    </xf>
    <xf numFmtId="0" fontId="6" fillId="0" borderId="0" xfId="1667" applyFont="1" applyAlignment="1">
      <alignment vertical="top" wrapText="1"/>
      <protection/>
    </xf>
    <xf numFmtId="0" fontId="6" fillId="0" borderId="2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xf numFmtId="166" fontId="6" fillId="0" borderId="16" xfId="0" applyNumberFormat="1" applyFont="1" applyBorder="1" applyAlignment="1">
      <alignment horizontal="center" vertical="center"/>
    </xf>
    <xf numFmtId="166" fontId="6" fillId="0" borderId="22" xfId="0" applyNumberFormat="1" applyFont="1" applyBorder="1" applyAlignment="1">
      <alignment horizontal="center" vertical="center"/>
    </xf>
    <xf numFmtId="49" fontId="6" fillId="0" borderId="20" xfId="1665" applyNumberFormat="1" applyFont="1" applyBorder="1" applyAlignment="1">
      <alignment horizontal="center" vertical="center" wrapText="1"/>
      <protection/>
    </xf>
    <xf numFmtId="49" fontId="6" fillId="0" borderId="23" xfId="1665" applyNumberFormat="1" applyFont="1" applyBorder="1" applyAlignment="1">
      <alignment horizontal="center" vertical="center" wrapText="1"/>
      <protection/>
    </xf>
    <xf numFmtId="49" fontId="6" fillId="0" borderId="0" xfId="1665" applyNumberFormat="1" applyFont="1" applyBorder="1" applyAlignment="1">
      <alignment horizontal="center" vertical="center" wrapText="1"/>
      <protection/>
    </xf>
    <xf numFmtId="49" fontId="6" fillId="0" borderId="12" xfId="1665" applyNumberFormat="1" applyFont="1" applyBorder="1" applyAlignment="1">
      <alignment horizontal="center" vertical="center" wrapText="1"/>
      <protection/>
    </xf>
    <xf numFmtId="49" fontId="6" fillId="0" borderId="18" xfId="1665" applyNumberFormat="1" applyFont="1" applyBorder="1" applyAlignment="1">
      <alignment horizontal="center" vertical="center" wrapText="1"/>
      <protection/>
    </xf>
    <xf numFmtId="49" fontId="6" fillId="0" borderId="13" xfId="1665" applyNumberFormat="1" applyFont="1" applyBorder="1" applyAlignment="1">
      <alignment horizontal="center" vertical="center" wrapText="1"/>
      <protection/>
    </xf>
    <xf numFmtId="166" fontId="6" fillId="0" borderId="16" xfId="1665" applyNumberFormat="1" applyFont="1" applyBorder="1" applyAlignment="1">
      <alignment horizontal="center" vertical="center" wrapText="1"/>
      <protection/>
    </xf>
    <xf numFmtId="166" fontId="6" fillId="0" borderId="20" xfId="1665" applyNumberFormat="1" applyFont="1" applyBorder="1" applyAlignment="1">
      <alignment horizontal="center" vertical="center" wrapText="1"/>
      <protection/>
    </xf>
    <xf numFmtId="166" fontId="6" fillId="0" borderId="23" xfId="1665" applyNumberFormat="1" applyFont="1" applyBorder="1" applyAlignment="1">
      <alignment horizontal="center" vertical="center" wrapText="1"/>
      <protection/>
    </xf>
    <xf numFmtId="166" fontId="6" fillId="0" borderId="22" xfId="1665" applyNumberFormat="1" applyFont="1" applyBorder="1" applyAlignment="1">
      <alignment horizontal="center" vertical="center" wrapText="1"/>
      <protection/>
    </xf>
    <xf numFmtId="166" fontId="6" fillId="0" borderId="18" xfId="1665" applyNumberFormat="1" applyFont="1" applyBorder="1" applyAlignment="1">
      <alignment horizontal="center" vertical="center" wrapText="1"/>
      <protection/>
    </xf>
    <xf numFmtId="166" fontId="6" fillId="0" borderId="13" xfId="1665" applyNumberFormat="1" applyFont="1" applyBorder="1" applyAlignment="1">
      <alignment horizontal="center" vertical="center" wrapText="1"/>
      <protection/>
    </xf>
    <xf numFmtId="168" fontId="7" fillId="0" borderId="0" xfId="1675" applyNumberFormat="1" applyFont="1" applyFill="1" applyBorder="1" applyAlignment="1">
      <alignment horizontal="center"/>
      <protection/>
    </xf>
    <xf numFmtId="168" fontId="7" fillId="0" borderId="0" xfId="1675" applyNumberFormat="1" applyFont="1" applyFill="1" applyBorder="1" applyAlignment="1">
      <alignment horizontal="center"/>
      <protection/>
    </xf>
    <xf numFmtId="0" fontId="7" fillId="0" borderId="0" xfId="1675" applyNumberFormat="1" applyFont="1" applyFill="1" applyBorder="1" applyAlignment="1">
      <alignment horizontal="left"/>
      <protection/>
    </xf>
    <xf numFmtId="0" fontId="7" fillId="0" borderId="0" xfId="1675" applyNumberFormat="1" applyFont="1" applyFill="1" applyBorder="1" applyAlignment="1">
      <alignment horizontal="left"/>
      <protection/>
    </xf>
    <xf numFmtId="49" fontId="5" fillId="0" borderId="0" xfId="1666" applyNumberFormat="1" applyFont="1" applyAlignment="1">
      <alignment horizontal="center" vertical="center" wrapText="1"/>
      <protection/>
    </xf>
    <xf numFmtId="49" fontId="6" fillId="0" borderId="20" xfId="1666" applyNumberFormat="1" applyFont="1" applyBorder="1" applyAlignment="1">
      <alignment horizontal="center" vertical="center" wrapText="1"/>
      <protection/>
    </xf>
    <xf numFmtId="49" fontId="6" fillId="0" borderId="23" xfId="1666" applyNumberFormat="1" applyFont="1" applyBorder="1" applyAlignment="1">
      <alignment horizontal="center" vertical="center" wrapText="1"/>
      <protection/>
    </xf>
    <xf numFmtId="49" fontId="6" fillId="0" borderId="18" xfId="1666" applyNumberFormat="1" applyFont="1" applyBorder="1" applyAlignment="1">
      <alignment horizontal="center" vertical="center" wrapText="1"/>
      <protection/>
    </xf>
    <xf numFmtId="49" fontId="6" fillId="0" borderId="13" xfId="1666" applyNumberFormat="1" applyFont="1" applyBorder="1" applyAlignment="1">
      <alignment horizontal="center" vertical="center" wrapText="1"/>
      <protection/>
    </xf>
    <xf numFmtId="166" fontId="6" fillId="0" borderId="15" xfId="1666" applyNumberFormat="1" applyFont="1" applyBorder="1" applyAlignment="1">
      <alignment horizontal="center" vertical="center" wrapText="1"/>
      <protection/>
    </xf>
    <xf numFmtId="166" fontId="6" fillId="0" borderId="5" xfId="1666" applyNumberFormat="1" applyFont="1" applyBorder="1" applyAlignment="1">
      <alignment horizontal="center" vertical="center" wrapText="1"/>
      <protection/>
    </xf>
    <xf numFmtId="166" fontId="6" fillId="0" borderId="17" xfId="1666" applyNumberFormat="1" applyFont="1" applyBorder="1" applyAlignment="1">
      <alignment horizontal="center" vertical="center" wrapText="1"/>
      <protection/>
    </xf>
    <xf numFmtId="166" fontId="6" fillId="0" borderId="21" xfId="1666" applyNumberFormat="1" applyFont="1" applyBorder="1" applyAlignment="1">
      <alignment horizontal="center" vertical="center" wrapText="1"/>
      <protection/>
    </xf>
    <xf numFmtId="0" fontId="5" fillId="0" borderId="0" xfId="1592" applyFont="1" applyBorder="1" applyAlignment="1">
      <alignment horizontal="right"/>
      <protection/>
    </xf>
    <xf numFmtId="0" fontId="5" fillId="0" borderId="0" xfId="1592" applyFont="1" applyBorder="1" applyAlignment="1">
      <alignment horizontal="right" vertical="center"/>
      <protection/>
    </xf>
    <xf numFmtId="0" fontId="5" fillId="0" borderId="0" xfId="1592" applyFont="1" applyAlignment="1">
      <alignment horizontal="center" wrapText="1"/>
      <protection/>
    </xf>
    <xf numFmtId="166" fontId="6" fillId="0" borderId="23" xfId="0" applyNumberFormat="1" applyFont="1" applyBorder="1" applyAlignment="1">
      <alignment horizontal="center" vertical="center" wrapText="1"/>
    </xf>
    <xf numFmtId="166" fontId="6" fillId="0" borderId="12" xfId="0" applyNumberFormat="1" applyFont="1" applyBorder="1" applyAlignment="1">
      <alignment horizontal="center" vertical="center" wrapText="1"/>
    </xf>
    <xf numFmtId="166" fontId="6" fillId="0" borderId="13" xfId="0" applyNumberFormat="1" applyFont="1" applyBorder="1" applyAlignment="1">
      <alignment horizontal="center" vertical="center" wrapText="1"/>
    </xf>
    <xf numFmtId="166" fontId="6" fillId="0" borderId="16" xfId="0" applyNumberFormat="1" applyFont="1" applyBorder="1" applyAlignment="1">
      <alignment horizontal="center"/>
    </xf>
    <xf numFmtId="166" fontId="6" fillId="0" borderId="20" xfId="0" applyNumberFormat="1" applyFont="1" applyBorder="1" applyAlignment="1">
      <alignment horizontal="center"/>
    </xf>
    <xf numFmtId="166" fontId="6" fillId="0" borderId="1" xfId="0" applyNumberFormat="1" applyFont="1" applyBorder="1" applyAlignment="1">
      <alignment horizontal="center" vertical="center"/>
    </xf>
    <xf numFmtId="166" fontId="6" fillId="0" borderId="24" xfId="0" applyNumberFormat="1" applyFont="1" applyBorder="1" applyAlignment="1">
      <alignment horizontal="center" vertical="top"/>
    </xf>
    <xf numFmtId="166" fontId="6" fillId="0" borderId="5" xfId="0" applyNumberFormat="1" applyFont="1" applyBorder="1" applyAlignment="1">
      <alignment horizontal="center" vertical="top"/>
    </xf>
    <xf numFmtId="0" fontId="7" fillId="35" borderId="0" xfId="0" applyFont="1" applyFill="1" applyAlignment="1">
      <alignment horizontal="center"/>
    </xf>
    <xf numFmtId="166" fontId="5" fillId="35" borderId="0" xfId="0" applyNumberFormat="1" applyFont="1" applyFill="1" applyAlignment="1">
      <alignment horizontal="center" wrapText="1"/>
    </xf>
    <xf numFmtId="166" fontId="7" fillId="35" borderId="0" xfId="0" applyNumberFormat="1" applyFont="1" applyFill="1" applyAlignment="1">
      <alignment horizontal="center"/>
    </xf>
    <xf numFmtId="166" fontId="6" fillId="35" borderId="20" xfId="0" applyNumberFormat="1" applyFont="1" applyFill="1" applyBorder="1" applyAlignment="1">
      <alignment horizontal="center" vertical="center"/>
    </xf>
    <xf numFmtId="166" fontId="6" fillId="35" borderId="23" xfId="0" applyNumberFormat="1" applyFont="1" applyFill="1" applyBorder="1" applyAlignment="1">
      <alignment horizontal="center" vertical="center"/>
    </xf>
    <xf numFmtId="166" fontId="6" fillId="35" borderId="0" xfId="0" applyNumberFormat="1" applyFont="1" applyFill="1" applyBorder="1" applyAlignment="1">
      <alignment horizontal="center" vertical="center"/>
    </xf>
    <xf numFmtId="166" fontId="6" fillId="35" borderId="12" xfId="0" applyNumberFormat="1" applyFont="1" applyFill="1" applyBorder="1" applyAlignment="1">
      <alignment horizontal="center" vertical="center"/>
    </xf>
    <xf numFmtId="166" fontId="6" fillId="35" borderId="18" xfId="0" applyNumberFormat="1" applyFont="1" applyFill="1" applyBorder="1" applyAlignment="1">
      <alignment horizontal="center" vertical="center"/>
    </xf>
    <xf numFmtId="166" fontId="6" fillId="35" borderId="13" xfId="0" applyNumberFormat="1" applyFont="1" applyFill="1" applyBorder="1" applyAlignment="1">
      <alignment horizontal="center" vertical="center"/>
    </xf>
    <xf numFmtId="166" fontId="6" fillId="35" borderId="17" xfId="0" applyNumberFormat="1" applyFont="1" applyFill="1" applyBorder="1" applyAlignment="1">
      <alignment horizontal="center" vertical="center" wrapText="1"/>
    </xf>
    <xf numFmtId="166" fontId="6" fillId="35" borderId="21" xfId="0" applyNumberFormat="1" applyFont="1" applyFill="1" applyBorder="1" applyAlignment="1">
      <alignment horizontal="center" vertical="center" wrapText="1"/>
    </xf>
    <xf numFmtId="0" fontId="6" fillId="35" borderId="15" xfId="0" applyFont="1" applyFill="1" applyBorder="1" applyAlignment="1">
      <alignment horizontal="center" vertical="center"/>
    </xf>
    <xf numFmtId="0" fontId="6" fillId="35" borderId="5" xfId="0" applyFont="1" applyFill="1" applyBorder="1" applyAlignment="1">
      <alignment horizontal="center" vertical="center"/>
    </xf>
    <xf numFmtId="166" fontId="6" fillId="35" borderId="17" xfId="0" applyNumberFormat="1" applyFont="1" applyFill="1" applyBorder="1" applyAlignment="1">
      <alignment horizontal="center" vertical="center"/>
    </xf>
    <xf numFmtId="166" fontId="6" fillId="35" borderId="21" xfId="0" applyNumberFormat="1" applyFont="1" applyFill="1" applyBorder="1" applyAlignment="1">
      <alignment horizontal="center" vertical="center"/>
    </xf>
    <xf numFmtId="0" fontId="7" fillId="35" borderId="17" xfId="0" applyFont="1" applyFill="1" applyBorder="1" applyAlignment="1">
      <alignment horizontal="center" vertical="center"/>
    </xf>
    <xf numFmtId="0" fontId="7" fillId="35" borderId="21" xfId="0" applyFont="1" applyFill="1" applyBorder="1" applyAlignment="1">
      <alignment horizontal="center" vertical="center"/>
    </xf>
    <xf numFmtId="166" fontId="6" fillId="35" borderId="0" xfId="0" applyNumberFormat="1" applyFont="1" applyFill="1" applyBorder="1" applyAlignment="1">
      <alignment horizontal="center" vertical="center" wrapText="1"/>
    </xf>
    <xf numFmtId="0" fontId="14" fillId="35" borderId="0" xfId="1676" applyNumberFormat="1" applyFont="1" applyFill="1" applyBorder="1" applyAlignment="1">
      <alignment horizontal="center" vertical="center" wrapText="1"/>
      <protection/>
    </xf>
    <xf numFmtId="0" fontId="14" fillId="35" borderId="0" xfId="1676" applyFont="1" applyFill="1" applyBorder="1" applyAlignment="1">
      <alignment horizontal="center" vertical="center" wrapText="1"/>
      <protection/>
    </xf>
    <xf numFmtId="0" fontId="5" fillId="35" borderId="0" xfId="1592" applyFont="1" applyFill="1" applyBorder="1" applyAlignment="1">
      <alignment horizontal="right" vertical="center"/>
      <protection/>
    </xf>
    <xf numFmtId="0" fontId="5" fillId="35" borderId="12" xfId="1592" applyFont="1" applyFill="1" applyBorder="1" applyAlignment="1">
      <alignment horizontal="right" vertical="center"/>
      <protection/>
    </xf>
    <xf numFmtId="0" fontId="5" fillId="35" borderId="0" xfId="1592" applyFont="1" applyFill="1" applyBorder="1" applyAlignment="1">
      <alignment horizontal="center" vertical="center" wrapText="1"/>
      <protection/>
    </xf>
  </cellXfs>
  <cellStyles count="1690">
    <cellStyle name="Normal" xfId="0"/>
    <cellStyle name="20 % - Akzent1" xfId="15"/>
    <cellStyle name="20 % - Akzent1 10" xfId="16"/>
    <cellStyle name="20 % - Akzent1 10 2" xfId="17"/>
    <cellStyle name="20 % - Akzent1 11" xfId="18"/>
    <cellStyle name="20 % - Akzent1 11 2" xfId="19"/>
    <cellStyle name="20 % - Akzent1 12" xfId="20"/>
    <cellStyle name="20 % - Akzent1 13" xfId="21"/>
    <cellStyle name="20 % - Akzent1 2" xfId="22"/>
    <cellStyle name="20 % - Akzent1 2 2" xfId="23"/>
    <cellStyle name="20 % - Akzent1 2 2 2" xfId="24"/>
    <cellStyle name="20 % - Akzent1 2 2 2 2" xfId="25"/>
    <cellStyle name="20 % - Akzent1 2 2 3" xfId="26"/>
    <cellStyle name="20 % - Akzent1 2 2 3 2" xfId="27"/>
    <cellStyle name="20 % - Akzent1 2 2 4" xfId="28"/>
    <cellStyle name="20 % - Akzent1 2 2 4 2" xfId="29"/>
    <cellStyle name="20 % - Akzent1 2 2 5" xfId="30"/>
    <cellStyle name="20 % - Akzent1 2 2 6" xfId="31"/>
    <cellStyle name="20 % - Akzent1 2 3" xfId="32"/>
    <cellStyle name="20 % - Akzent1 2 3 2" xfId="33"/>
    <cellStyle name="20 % - Akzent1 2 3 2 2" xfId="34"/>
    <cellStyle name="20 % - Akzent1 2 3 3" xfId="35"/>
    <cellStyle name="20 % - Akzent1 2 3 3 2" xfId="36"/>
    <cellStyle name="20 % - Akzent1 2 3 4" xfId="37"/>
    <cellStyle name="20 % - Akzent1 2 4" xfId="38"/>
    <cellStyle name="20 % - Akzent1 2 4 2" xfId="39"/>
    <cellStyle name="20 % - Akzent1 2 5" xfId="40"/>
    <cellStyle name="20 % - Akzent1 2 5 2" xfId="41"/>
    <cellStyle name="20 % - Akzent1 2 6" xfId="42"/>
    <cellStyle name="20 % - Akzent1 2 6 2" xfId="43"/>
    <cellStyle name="20 % - Akzent1 2 7" xfId="44"/>
    <cellStyle name="20 % - Akzent1 2 8" xfId="45"/>
    <cellStyle name="20 % - Akzent1 3" xfId="46"/>
    <cellStyle name="20 % - Akzent1 3 2" xfId="47"/>
    <cellStyle name="20 % - Akzent1 3 2 2" xfId="48"/>
    <cellStyle name="20 % - Akzent1 3 2 2 2" xfId="49"/>
    <cellStyle name="20 % - Akzent1 3 2 3" xfId="50"/>
    <cellStyle name="20 % - Akzent1 3 2 3 2" xfId="51"/>
    <cellStyle name="20 % - Akzent1 3 2 4" xfId="52"/>
    <cellStyle name="20 % - Akzent1 3 2 4 2" xfId="53"/>
    <cellStyle name="20 % - Akzent1 3 2 5" xfId="54"/>
    <cellStyle name="20 % - Akzent1 3 2 6" xfId="55"/>
    <cellStyle name="20 % - Akzent1 3 3" xfId="56"/>
    <cellStyle name="20 % - Akzent1 3 3 2" xfId="57"/>
    <cellStyle name="20 % - Akzent1 3 3 2 2" xfId="58"/>
    <cellStyle name="20 % - Akzent1 3 3 3" xfId="59"/>
    <cellStyle name="20 % - Akzent1 3 3 3 2" xfId="60"/>
    <cellStyle name="20 % - Akzent1 3 3 4" xfId="61"/>
    <cellStyle name="20 % - Akzent1 3 4" xfId="62"/>
    <cellStyle name="20 % - Akzent1 3 4 2" xfId="63"/>
    <cellStyle name="20 % - Akzent1 3 5" xfId="64"/>
    <cellStyle name="20 % - Akzent1 3 5 2" xfId="65"/>
    <cellStyle name="20 % - Akzent1 3 6" xfId="66"/>
    <cellStyle name="20 % - Akzent1 3 6 2" xfId="67"/>
    <cellStyle name="20 % - Akzent1 3 7" xfId="68"/>
    <cellStyle name="20 % - Akzent1 3 8" xfId="69"/>
    <cellStyle name="20 % - Akzent1 4" xfId="70"/>
    <cellStyle name="20 % - Akzent1 4 2" xfId="71"/>
    <cellStyle name="20 % - Akzent1 4 2 2" xfId="72"/>
    <cellStyle name="20 % - Akzent1 4 3" xfId="73"/>
    <cellStyle name="20 % - Akzent1 4 3 2" xfId="74"/>
    <cellStyle name="20 % - Akzent1 4 4" xfId="75"/>
    <cellStyle name="20 % - Akzent1 4 4 2" xfId="76"/>
    <cellStyle name="20 % - Akzent1 4 5" xfId="77"/>
    <cellStyle name="20 % - Akzent1 4 6" xfId="78"/>
    <cellStyle name="20 % - Akzent1 5" xfId="79"/>
    <cellStyle name="20 % - Akzent1 5 2" xfId="80"/>
    <cellStyle name="20 % - Akzent1 5 2 2" xfId="81"/>
    <cellStyle name="20 % - Akzent1 5 3" xfId="82"/>
    <cellStyle name="20 % - Akzent1 5 3 2" xfId="83"/>
    <cellStyle name="20 % - Akzent1 5 4" xfId="84"/>
    <cellStyle name="20 % - Akzent1 5 4 2" xfId="85"/>
    <cellStyle name="20 % - Akzent1 5 5" xfId="86"/>
    <cellStyle name="20 % - Akzent1 5 6" xfId="87"/>
    <cellStyle name="20 % - Akzent1 6" xfId="88"/>
    <cellStyle name="20 % - Akzent1 6 2" xfId="89"/>
    <cellStyle name="20 % - Akzent1 6 2 2" xfId="90"/>
    <cellStyle name="20 % - Akzent1 6 3" xfId="91"/>
    <cellStyle name="20 % - Akzent1 6 3 2" xfId="92"/>
    <cellStyle name="20 % - Akzent1 6 4" xfId="93"/>
    <cellStyle name="20 % - Akzent1 6 4 2" xfId="94"/>
    <cellStyle name="20 % - Akzent1 6 5" xfId="95"/>
    <cellStyle name="20 % - Akzent1 6 6" xfId="96"/>
    <cellStyle name="20 % - Akzent1 7" xfId="97"/>
    <cellStyle name="20 % - Akzent1 7 2" xfId="98"/>
    <cellStyle name="20 % - Akzent1 7 2 2" xfId="99"/>
    <cellStyle name="20 % - Akzent1 7 3" xfId="100"/>
    <cellStyle name="20 % - Akzent1 7 3 2" xfId="101"/>
    <cellStyle name="20 % - Akzent1 7 4" xfId="102"/>
    <cellStyle name="20 % - Akzent1 7 4 2" xfId="103"/>
    <cellStyle name="20 % - Akzent1 7 5" xfId="104"/>
    <cellStyle name="20 % - Akzent1 7 6" xfId="105"/>
    <cellStyle name="20 % - Akzent1 8" xfId="106"/>
    <cellStyle name="20 % - Akzent1 8 2" xfId="107"/>
    <cellStyle name="20 % - Akzent1 8 2 2" xfId="108"/>
    <cellStyle name="20 % - Akzent1 8 3" xfId="109"/>
    <cellStyle name="20 % - Akzent1 8 3 2" xfId="110"/>
    <cellStyle name="20 % - Akzent1 8 4" xfId="111"/>
    <cellStyle name="20 % - Akzent1 8 4 2" xfId="112"/>
    <cellStyle name="20 % - Akzent1 8 5" xfId="113"/>
    <cellStyle name="20 % - Akzent1 9" xfId="114"/>
    <cellStyle name="20 % - Akzent1 9 2" xfId="115"/>
    <cellStyle name="20 % - Akzent1 9 2 2" xfId="116"/>
    <cellStyle name="20 % - Akzent1 9 3" xfId="117"/>
    <cellStyle name="20 % - Akzent1 9 3 2" xfId="118"/>
    <cellStyle name="20 % - Akzent1 9 4" xfId="119"/>
    <cellStyle name="20 % - Akzent2" xfId="120"/>
    <cellStyle name="20 % - Akzent2 10" xfId="121"/>
    <cellStyle name="20 % - Akzent2 10 2" xfId="122"/>
    <cellStyle name="20 % - Akzent2 11" xfId="123"/>
    <cellStyle name="20 % - Akzent2 11 2" xfId="124"/>
    <cellStyle name="20 % - Akzent2 12" xfId="125"/>
    <cellStyle name="20 % - Akzent2 13" xfId="126"/>
    <cellStyle name="20 % - Akzent2 2" xfId="127"/>
    <cellStyle name="20 % - Akzent2 2 2" xfId="128"/>
    <cellStyle name="20 % - Akzent2 2 2 2" xfId="129"/>
    <cellStyle name="20 % - Akzent2 2 2 2 2" xfId="130"/>
    <cellStyle name="20 % - Akzent2 2 2 3" xfId="131"/>
    <cellStyle name="20 % - Akzent2 2 2 3 2" xfId="132"/>
    <cellStyle name="20 % - Akzent2 2 2 4" xfId="133"/>
    <cellStyle name="20 % - Akzent2 2 2 4 2" xfId="134"/>
    <cellStyle name="20 % - Akzent2 2 2 5" xfId="135"/>
    <cellStyle name="20 % - Akzent2 2 2 6" xfId="136"/>
    <cellStyle name="20 % - Akzent2 2 3" xfId="137"/>
    <cellStyle name="20 % - Akzent2 2 3 2" xfId="138"/>
    <cellStyle name="20 % - Akzent2 2 3 2 2" xfId="139"/>
    <cellStyle name="20 % - Akzent2 2 3 3" xfId="140"/>
    <cellStyle name="20 % - Akzent2 2 3 3 2" xfId="141"/>
    <cellStyle name="20 % - Akzent2 2 3 4" xfId="142"/>
    <cellStyle name="20 % - Akzent2 2 4" xfId="143"/>
    <cellStyle name="20 % - Akzent2 2 4 2" xfId="144"/>
    <cellStyle name="20 % - Akzent2 2 5" xfId="145"/>
    <cellStyle name="20 % - Akzent2 2 5 2" xfId="146"/>
    <cellStyle name="20 % - Akzent2 2 6" xfId="147"/>
    <cellStyle name="20 % - Akzent2 2 6 2" xfId="148"/>
    <cellStyle name="20 % - Akzent2 2 7" xfId="149"/>
    <cellStyle name="20 % - Akzent2 2 8" xfId="150"/>
    <cellStyle name="20 % - Akzent2 3" xfId="151"/>
    <cellStyle name="20 % - Akzent2 3 2" xfId="152"/>
    <cellStyle name="20 % - Akzent2 3 2 2" xfId="153"/>
    <cellStyle name="20 % - Akzent2 3 2 2 2" xfId="154"/>
    <cellStyle name="20 % - Akzent2 3 2 3" xfId="155"/>
    <cellStyle name="20 % - Akzent2 3 2 3 2" xfId="156"/>
    <cellStyle name="20 % - Akzent2 3 2 4" xfId="157"/>
    <cellStyle name="20 % - Akzent2 3 2 4 2" xfId="158"/>
    <cellStyle name="20 % - Akzent2 3 2 5" xfId="159"/>
    <cellStyle name="20 % - Akzent2 3 2 6" xfId="160"/>
    <cellStyle name="20 % - Akzent2 3 3" xfId="161"/>
    <cellStyle name="20 % - Akzent2 3 3 2" xfId="162"/>
    <cellStyle name="20 % - Akzent2 3 3 2 2" xfId="163"/>
    <cellStyle name="20 % - Akzent2 3 3 3" xfId="164"/>
    <cellStyle name="20 % - Akzent2 3 3 3 2" xfId="165"/>
    <cellStyle name="20 % - Akzent2 3 3 4" xfId="166"/>
    <cellStyle name="20 % - Akzent2 3 4" xfId="167"/>
    <cellStyle name="20 % - Akzent2 3 4 2" xfId="168"/>
    <cellStyle name="20 % - Akzent2 3 5" xfId="169"/>
    <cellStyle name="20 % - Akzent2 3 5 2" xfId="170"/>
    <cellStyle name="20 % - Akzent2 3 6" xfId="171"/>
    <cellStyle name="20 % - Akzent2 3 6 2" xfId="172"/>
    <cellStyle name="20 % - Akzent2 3 7" xfId="173"/>
    <cellStyle name="20 % - Akzent2 3 8" xfId="174"/>
    <cellStyle name="20 % - Akzent2 4" xfId="175"/>
    <cellStyle name="20 % - Akzent2 4 2" xfId="176"/>
    <cellStyle name="20 % - Akzent2 4 2 2" xfId="177"/>
    <cellStyle name="20 % - Akzent2 4 3" xfId="178"/>
    <cellStyle name="20 % - Akzent2 4 3 2" xfId="179"/>
    <cellStyle name="20 % - Akzent2 4 4" xfId="180"/>
    <cellStyle name="20 % - Akzent2 4 4 2" xfId="181"/>
    <cellStyle name="20 % - Akzent2 4 5" xfId="182"/>
    <cellStyle name="20 % - Akzent2 4 6" xfId="183"/>
    <cellStyle name="20 % - Akzent2 5" xfId="184"/>
    <cellStyle name="20 % - Akzent2 5 2" xfId="185"/>
    <cellStyle name="20 % - Akzent2 5 2 2" xfId="186"/>
    <cellStyle name="20 % - Akzent2 5 3" xfId="187"/>
    <cellStyle name="20 % - Akzent2 5 3 2" xfId="188"/>
    <cellStyle name="20 % - Akzent2 5 4" xfId="189"/>
    <cellStyle name="20 % - Akzent2 5 4 2" xfId="190"/>
    <cellStyle name="20 % - Akzent2 5 5" xfId="191"/>
    <cellStyle name="20 % - Akzent2 5 6" xfId="192"/>
    <cellStyle name="20 % - Akzent2 6" xfId="193"/>
    <cellStyle name="20 % - Akzent2 6 2" xfId="194"/>
    <cellStyle name="20 % - Akzent2 6 2 2" xfId="195"/>
    <cellStyle name="20 % - Akzent2 6 3" xfId="196"/>
    <cellStyle name="20 % - Akzent2 6 3 2" xfId="197"/>
    <cellStyle name="20 % - Akzent2 6 4" xfId="198"/>
    <cellStyle name="20 % - Akzent2 6 4 2" xfId="199"/>
    <cellStyle name="20 % - Akzent2 6 5" xfId="200"/>
    <cellStyle name="20 % - Akzent2 6 6" xfId="201"/>
    <cellStyle name="20 % - Akzent2 7" xfId="202"/>
    <cellStyle name="20 % - Akzent2 7 2" xfId="203"/>
    <cellStyle name="20 % - Akzent2 7 2 2" xfId="204"/>
    <cellStyle name="20 % - Akzent2 7 3" xfId="205"/>
    <cellStyle name="20 % - Akzent2 7 3 2" xfId="206"/>
    <cellStyle name="20 % - Akzent2 7 4" xfId="207"/>
    <cellStyle name="20 % - Akzent2 7 4 2" xfId="208"/>
    <cellStyle name="20 % - Akzent2 7 5" xfId="209"/>
    <cellStyle name="20 % - Akzent2 7 6" xfId="210"/>
    <cellStyle name="20 % - Akzent2 8" xfId="211"/>
    <cellStyle name="20 % - Akzent2 8 2" xfId="212"/>
    <cellStyle name="20 % - Akzent2 8 2 2" xfId="213"/>
    <cellStyle name="20 % - Akzent2 8 3" xfId="214"/>
    <cellStyle name="20 % - Akzent2 8 3 2" xfId="215"/>
    <cellStyle name="20 % - Akzent2 8 4" xfId="216"/>
    <cellStyle name="20 % - Akzent2 8 4 2" xfId="217"/>
    <cellStyle name="20 % - Akzent2 8 5" xfId="218"/>
    <cellStyle name="20 % - Akzent2 9" xfId="219"/>
    <cellStyle name="20 % - Akzent2 9 2" xfId="220"/>
    <cellStyle name="20 % - Akzent2 9 2 2" xfId="221"/>
    <cellStyle name="20 % - Akzent2 9 3" xfId="222"/>
    <cellStyle name="20 % - Akzent2 9 3 2" xfId="223"/>
    <cellStyle name="20 % - Akzent2 9 4" xfId="224"/>
    <cellStyle name="20 % - Akzent3" xfId="225"/>
    <cellStyle name="20 % - Akzent3 10" xfId="226"/>
    <cellStyle name="20 % - Akzent3 10 2" xfId="227"/>
    <cellStyle name="20 % - Akzent3 11" xfId="228"/>
    <cellStyle name="20 % - Akzent3 11 2" xfId="229"/>
    <cellStyle name="20 % - Akzent3 12" xfId="230"/>
    <cellStyle name="20 % - Akzent3 13" xfId="231"/>
    <cellStyle name="20 % - Akzent3 2" xfId="232"/>
    <cellStyle name="20 % - Akzent3 2 2" xfId="233"/>
    <cellStyle name="20 % - Akzent3 2 2 2" xfId="234"/>
    <cellStyle name="20 % - Akzent3 2 2 2 2" xfId="235"/>
    <cellStyle name="20 % - Akzent3 2 2 3" xfId="236"/>
    <cellStyle name="20 % - Akzent3 2 2 3 2" xfId="237"/>
    <cellStyle name="20 % - Akzent3 2 2 4" xfId="238"/>
    <cellStyle name="20 % - Akzent3 2 2 4 2" xfId="239"/>
    <cellStyle name="20 % - Akzent3 2 2 5" xfId="240"/>
    <cellStyle name="20 % - Akzent3 2 2 6" xfId="241"/>
    <cellStyle name="20 % - Akzent3 2 3" xfId="242"/>
    <cellStyle name="20 % - Akzent3 2 3 2" xfId="243"/>
    <cellStyle name="20 % - Akzent3 2 3 2 2" xfId="244"/>
    <cellStyle name="20 % - Akzent3 2 3 3" xfId="245"/>
    <cellStyle name="20 % - Akzent3 2 3 3 2" xfId="246"/>
    <cellStyle name="20 % - Akzent3 2 3 4" xfId="247"/>
    <cellStyle name="20 % - Akzent3 2 4" xfId="248"/>
    <cellStyle name="20 % - Akzent3 2 4 2" xfId="249"/>
    <cellStyle name="20 % - Akzent3 2 5" xfId="250"/>
    <cellStyle name="20 % - Akzent3 2 5 2" xfId="251"/>
    <cellStyle name="20 % - Akzent3 2 6" xfId="252"/>
    <cellStyle name="20 % - Akzent3 2 6 2" xfId="253"/>
    <cellStyle name="20 % - Akzent3 2 7" xfId="254"/>
    <cellStyle name="20 % - Akzent3 2 8" xfId="255"/>
    <cellStyle name="20 % - Akzent3 3" xfId="256"/>
    <cellStyle name="20 % - Akzent3 3 2" xfId="257"/>
    <cellStyle name="20 % - Akzent3 3 2 2" xfId="258"/>
    <cellStyle name="20 % - Akzent3 3 2 2 2" xfId="259"/>
    <cellStyle name="20 % - Akzent3 3 2 3" xfId="260"/>
    <cellStyle name="20 % - Akzent3 3 2 3 2" xfId="261"/>
    <cellStyle name="20 % - Akzent3 3 2 4" xfId="262"/>
    <cellStyle name="20 % - Akzent3 3 2 4 2" xfId="263"/>
    <cellStyle name="20 % - Akzent3 3 2 5" xfId="264"/>
    <cellStyle name="20 % - Akzent3 3 2 6" xfId="265"/>
    <cellStyle name="20 % - Akzent3 3 3" xfId="266"/>
    <cellStyle name="20 % - Akzent3 3 3 2" xfId="267"/>
    <cellStyle name="20 % - Akzent3 3 3 2 2" xfId="268"/>
    <cellStyle name="20 % - Akzent3 3 3 3" xfId="269"/>
    <cellStyle name="20 % - Akzent3 3 3 3 2" xfId="270"/>
    <cellStyle name="20 % - Akzent3 3 3 4" xfId="271"/>
    <cellStyle name="20 % - Akzent3 3 4" xfId="272"/>
    <cellStyle name="20 % - Akzent3 3 4 2" xfId="273"/>
    <cellStyle name="20 % - Akzent3 3 5" xfId="274"/>
    <cellStyle name="20 % - Akzent3 3 5 2" xfId="275"/>
    <cellStyle name="20 % - Akzent3 3 6" xfId="276"/>
    <cellStyle name="20 % - Akzent3 3 6 2" xfId="277"/>
    <cellStyle name="20 % - Akzent3 3 7" xfId="278"/>
    <cellStyle name="20 % - Akzent3 3 8" xfId="279"/>
    <cellStyle name="20 % - Akzent3 4" xfId="280"/>
    <cellStyle name="20 % - Akzent3 4 2" xfId="281"/>
    <cellStyle name="20 % - Akzent3 4 2 2" xfId="282"/>
    <cellStyle name="20 % - Akzent3 4 3" xfId="283"/>
    <cellStyle name="20 % - Akzent3 4 3 2" xfId="284"/>
    <cellStyle name="20 % - Akzent3 4 4" xfId="285"/>
    <cellStyle name="20 % - Akzent3 4 4 2" xfId="286"/>
    <cellStyle name="20 % - Akzent3 4 5" xfId="287"/>
    <cellStyle name="20 % - Akzent3 4 6" xfId="288"/>
    <cellStyle name="20 % - Akzent3 5" xfId="289"/>
    <cellStyle name="20 % - Akzent3 5 2" xfId="290"/>
    <cellStyle name="20 % - Akzent3 5 2 2" xfId="291"/>
    <cellStyle name="20 % - Akzent3 5 3" xfId="292"/>
    <cellStyle name="20 % - Akzent3 5 3 2" xfId="293"/>
    <cellStyle name="20 % - Akzent3 5 4" xfId="294"/>
    <cellStyle name="20 % - Akzent3 5 4 2" xfId="295"/>
    <cellStyle name="20 % - Akzent3 5 5" xfId="296"/>
    <cellStyle name="20 % - Akzent3 5 6" xfId="297"/>
    <cellStyle name="20 % - Akzent3 6" xfId="298"/>
    <cellStyle name="20 % - Akzent3 6 2" xfId="299"/>
    <cellStyle name="20 % - Akzent3 6 2 2" xfId="300"/>
    <cellStyle name="20 % - Akzent3 6 3" xfId="301"/>
    <cellStyle name="20 % - Akzent3 6 3 2" xfId="302"/>
    <cellStyle name="20 % - Akzent3 6 4" xfId="303"/>
    <cellStyle name="20 % - Akzent3 6 4 2" xfId="304"/>
    <cellStyle name="20 % - Akzent3 6 5" xfId="305"/>
    <cellStyle name="20 % - Akzent3 6 6" xfId="306"/>
    <cellStyle name="20 % - Akzent3 7" xfId="307"/>
    <cellStyle name="20 % - Akzent3 7 2" xfId="308"/>
    <cellStyle name="20 % - Akzent3 7 2 2" xfId="309"/>
    <cellStyle name="20 % - Akzent3 7 3" xfId="310"/>
    <cellStyle name="20 % - Akzent3 7 3 2" xfId="311"/>
    <cellStyle name="20 % - Akzent3 7 4" xfId="312"/>
    <cellStyle name="20 % - Akzent3 7 4 2" xfId="313"/>
    <cellStyle name="20 % - Akzent3 7 5" xfId="314"/>
    <cellStyle name="20 % - Akzent3 7 6" xfId="315"/>
    <cellStyle name="20 % - Akzent3 8" xfId="316"/>
    <cellStyle name="20 % - Akzent3 8 2" xfId="317"/>
    <cellStyle name="20 % - Akzent3 8 2 2" xfId="318"/>
    <cellStyle name="20 % - Akzent3 8 3" xfId="319"/>
    <cellStyle name="20 % - Akzent3 8 3 2" xfId="320"/>
    <cellStyle name="20 % - Akzent3 8 4" xfId="321"/>
    <cellStyle name="20 % - Akzent3 8 4 2" xfId="322"/>
    <cellStyle name="20 % - Akzent3 8 5" xfId="323"/>
    <cellStyle name="20 % - Akzent3 9" xfId="324"/>
    <cellStyle name="20 % - Akzent3 9 2" xfId="325"/>
    <cellStyle name="20 % - Akzent3 9 2 2" xfId="326"/>
    <cellStyle name="20 % - Akzent3 9 3" xfId="327"/>
    <cellStyle name="20 % - Akzent3 9 3 2" xfId="328"/>
    <cellStyle name="20 % - Akzent3 9 4" xfId="329"/>
    <cellStyle name="20 % - Akzent4" xfId="330"/>
    <cellStyle name="20 % - Akzent4 10" xfId="331"/>
    <cellStyle name="20 % - Akzent4 10 2" xfId="332"/>
    <cellStyle name="20 % - Akzent4 11" xfId="333"/>
    <cellStyle name="20 % - Akzent4 11 2" xfId="334"/>
    <cellStyle name="20 % - Akzent4 12" xfId="335"/>
    <cellStyle name="20 % - Akzent4 13" xfId="336"/>
    <cellStyle name="20 % - Akzent4 2" xfId="337"/>
    <cellStyle name="20 % - Akzent4 2 2" xfId="338"/>
    <cellStyle name="20 % - Akzent4 2 2 2" xfId="339"/>
    <cellStyle name="20 % - Akzent4 2 2 2 2" xfId="340"/>
    <cellStyle name="20 % - Akzent4 2 2 3" xfId="341"/>
    <cellStyle name="20 % - Akzent4 2 2 3 2" xfId="342"/>
    <cellStyle name="20 % - Akzent4 2 2 4" xfId="343"/>
    <cellStyle name="20 % - Akzent4 2 2 4 2" xfId="344"/>
    <cellStyle name="20 % - Akzent4 2 2 5" xfId="345"/>
    <cellStyle name="20 % - Akzent4 2 2 6" xfId="346"/>
    <cellStyle name="20 % - Akzent4 2 3" xfId="347"/>
    <cellStyle name="20 % - Akzent4 2 3 2" xfId="348"/>
    <cellStyle name="20 % - Akzent4 2 3 2 2" xfId="349"/>
    <cellStyle name="20 % - Akzent4 2 3 3" xfId="350"/>
    <cellStyle name="20 % - Akzent4 2 3 3 2" xfId="351"/>
    <cellStyle name="20 % - Akzent4 2 3 4" xfId="352"/>
    <cellStyle name="20 % - Akzent4 2 4" xfId="353"/>
    <cellStyle name="20 % - Akzent4 2 4 2" xfId="354"/>
    <cellStyle name="20 % - Akzent4 2 5" xfId="355"/>
    <cellStyle name="20 % - Akzent4 2 5 2" xfId="356"/>
    <cellStyle name="20 % - Akzent4 2 6" xfId="357"/>
    <cellStyle name="20 % - Akzent4 2 6 2" xfId="358"/>
    <cellStyle name="20 % - Akzent4 2 7" xfId="359"/>
    <cellStyle name="20 % - Akzent4 2 8" xfId="360"/>
    <cellStyle name="20 % - Akzent4 3" xfId="361"/>
    <cellStyle name="20 % - Akzent4 3 2" xfId="362"/>
    <cellStyle name="20 % - Akzent4 3 2 2" xfId="363"/>
    <cellStyle name="20 % - Akzent4 3 2 2 2" xfId="364"/>
    <cellStyle name="20 % - Akzent4 3 2 3" xfId="365"/>
    <cellStyle name="20 % - Akzent4 3 2 3 2" xfId="366"/>
    <cellStyle name="20 % - Akzent4 3 2 4" xfId="367"/>
    <cellStyle name="20 % - Akzent4 3 2 4 2" xfId="368"/>
    <cellStyle name="20 % - Akzent4 3 2 5" xfId="369"/>
    <cellStyle name="20 % - Akzent4 3 2 6" xfId="370"/>
    <cellStyle name="20 % - Akzent4 3 3" xfId="371"/>
    <cellStyle name="20 % - Akzent4 3 3 2" xfId="372"/>
    <cellStyle name="20 % - Akzent4 3 3 2 2" xfId="373"/>
    <cellStyle name="20 % - Akzent4 3 3 3" xfId="374"/>
    <cellStyle name="20 % - Akzent4 3 3 3 2" xfId="375"/>
    <cellStyle name="20 % - Akzent4 3 3 4" xfId="376"/>
    <cellStyle name="20 % - Akzent4 3 4" xfId="377"/>
    <cellStyle name="20 % - Akzent4 3 4 2" xfId="378"/>
    <cellStyle name="20 % - Akzent4 3 5" xfId="379"/>
    <cellStyle name="20 % - Akzent4 3 5 2" xfId="380"/>
    <cellStyle name="20 % - Akzent4 3 6" xfId="381"/>
    <cellStyle name="20 % - Akzent4 3 6 2" xfId="382"/>
    <cellStyle name="20 % - Akzent4 3 7" xfId="383"/>
    <cellStyle name="20 % - Akzent4 3 8" xfId="384"/>
    <cellStyle name="20 % - Akzent4 4" xfId="385"/>
    <cellStyle name="20 % - Akzent4 4 2" xfId="386"/>
    <cellStyle name="20 % - Akzent4 4 2 2" xfId="387"/>
    <cellStyle name="20 % - Akzent4 4 3" xfId="388"/>
    <cellStyle name="20 % - Akzent4 4 3 2" xfId="389"/>
    <cellStyle name="20 % - Akzent4 4 4" xfId="390"/>
    <cellStyle name="20 % - Akzent4 4 4 2" xfId="391"/>
    <cellStyle name="20 % - Akzent4 4 5" xfId="392"/>
    <cellStyle name="20 % - Akzent4 4 6" xfId="393"/>
    <cellStyle name="20 % - Akzent4 5" xfId="394"/>
    <cellStyle name="20 % - Akzent4 5 2" xfId="395"/>
    <cellStyle name="20 % - Akzent4 5 2 2" xfId="396"/>
    <cellStyle name="20 % - Akzent4 5 3" xfId="397"/>
    <cellStyle name="20 % - Akzent4 5 3 2" xfId="398"/>
    <cellStyle name="20 % - Akzent4 5 4" xfId="399"/>
    <cellStyle name="20 % - Akzent4 5 4 2" xfId="400"/>
    <cellStyle name="20 % - Akzent4 5 5" xfId="401"/>
    <cellStyle name="20 % - Akzent4 5 6" xfId="402"/>
    <cellStyle name="20 % - Akzent4 6" xfId="403"/>
    <cellStyle name="20 % - Akzent4 6 2" xfId="404"/>
    <cellStyle name="20 % - Akzent4 6 2 2" xfId="405"/>
    <cellStyle name="20 % - Akzent4 6 3" xfId="406"/>
    <cellStyle name="20 % - Akzent4 6 3 2" xfId="407"/>
    <cellStyle name="20 % - Akzent4 6 4" xfId="408"/>
    <cellStyle name="20 % - Akzent4 6 4 2" xfId="409"/>
    <cellStyle name="20 % - Akzent4 6 5" xfId="410"/>
    <cellStyle name="20 % - Akzent4 6 6" xfId="411"/>
    <cellStyle name="20 % - Akzent4 7" xfId="412"/>
    <cellStyle name="20 % - Akzent4 7 2" xfId="413"/>
    <cellStyle name="20 % - Akzent4 7 2 2" xfId="414"/>
    <cellStyle name="20 % - Akzent4 7 3" xfId="415"/>
    <cellStyle name="20 % - Akzent4 7 3 2" xfId="416"/>
    <cellStyle name="20 % - Akzent4 7 4" xfId="417"/>
    <cellStyle name="20 % - Akzent4 7 4 2" xfId="418"/>
    <cellStyle name="20 % - Akzent4 7 5" xfId="419"/>
    <cellStyle name="20 % - Akzent4 7 6" xfId="420"/>
    <cellStyle name="20 % - Akzent4 8" xfId="421"/>
    <cellStyle name="20 % - Akzent4 8 2" xfId="422"/>
    <cellStyle name="20 % - Akzent4 8 2 2" xfId="423"/>
    <cellStyle name="20 % - Akzent4 8 3" xfId="424"/>
    <cellStyle name="20 % - Akzent4 8 3 2" xfId="425"/>
    <cellStyle name="20 % - Akzent4 8 4" xfId="426"/>
    <cellStyle name="20 % - Akzent4 8 4 2" xfId="427"/>
    <cellStyle name="20 % - Akzent4 8 5" xfId="428"/>
    <cellStyle name="20 % - Akzent4 9" xfId="429"/>
    <cellStyle name="20 % - Akzent4 9 2" xfId="430"/>
    <cellStyle name="20 % - Akzent4 9 2 2" xfId="431"/>
    <cellStyle name="20 % - Akzent4 9 3" xfId="432"/>
    <cellStyle name="20 % - Akzent4 9 3 2" xfId="433"/>
    <cellStyle name="20 % - Akzent4 9 4" xfId="434"/>
    <cellStyle name="20 % - Akzent5" xfId="435"/>
    <cellStyle name="20 % - Akzent5 10" xfId="436"/>
    <cellStyle name="20 % - Akzent5 10 2" xfId="437"/>
    <cellStyle name="20 % - Akzent5 11" xfId="438"/>
    <cellStyle name="20 % - Akzent5 11 2" xfId="439"/>
    <cellStyle name="20 % - Akzent5 12" xfId="440"/>
    <cellStyle name="20 % - Akzent5 13" xfId="441"/>
    <cellStyle name="20 % - Akzent5 2" xfId="442"/>
    <cellStyle name="20 % - Akzent5 2 2" xfId="443"/>
    <cellStyle name="20 % - Akzent5 2 2 2" xfId="444"/>
    <cellStyle name="20 % - Akzent5 2 2 2 2" xfId="445"/>
    <cellStyle name="20 % - Akzent5 2 2 3" xfId="446"/>
    <cellStyle name="20 % - Akzent5 2 2 3 2" xfId="447"/>
    <cellStyle name="20 % - Akzent5 2 2 4" xfId="448"/>
    <cellStyle name="20 % - Akzent5 2 2 4 2" xfId="449"/>
    <cellStyle name="20 % - Akzent5 2 2 5" xfId="450"/>
    <cellStyle name="20 % - Akzent5 2 2 6" xfId="451"/>
    <cellStyle name="20 % - Akzent5 2 3" xfId="452"/>
    <cellStyle name="20 % - Akzent5 2 3 2" xfId="453"/>
    <cellStyle name="20 % - Akzent5 2 3 2 2" xfId="454"/>
    <cellStyle name="20 % - Akzent5 2 3 3" xfId="455"/>
    <cellStyle name="20 % - Akzent5 2 3 3 2" xfId="456"/>
    <cellStyle name="20 % - Akzent5 2 3 4" xfId="457"/>
    <cellStyle name="20 % - Akzent5 2 4" xfId="458"/>
    <cellStyle name="20 % - Akzent5 2 4 2" xfId="459"/>
    <cellStyle name="20 % - Akzent5 2 5" xfId="460"/>
    <cellStyle name="20 % - Akzent5 2 5 2" xfId="461"/>
    <cellStyle name="20 % - Akzent5 2 6" xfId="462"/>
    <cellStyle name="20 % - Akzent5 2 6 2" xfId="463"/>
    <cellStyle name="20 % - Akzent5 2 7" xfId="464"/>
    <cellStyle name="20 % - Akzent5 2 8" xfId="465"/>
    <cellStyle name="20 % - Akzent5 3" xfId="466"/>
    <cellStyle name="20 % - Akzent5 3 2" xfId="467"/>
    <cellStyle name="20 % - Akzent5 3 2 2" xfId="468"/>
    <cellStyle name="20 % - Akzent5 3 2 2 2" xfId="469"/>
    <cellStyle name="20 % - Akzent5 3 2 3" xfId="470"/>
    <cellStyle name="20 % - Akzent5 3 2 3 2" xfId="471"/>
    <cellStyle name="20 % - Akzent5 3 2 4" xfId="472"/>
    <cellStyle name="20 % - Akzent5 3 2 4 2" xfId="473"/>
    <cellStyle name="20 % - Akzent5 3 2 5" xfId="474"/>
    <cellStyle name="20 % - Akzent5 3 2 6" xfId="475"/>
    <cellStyle name="20 % - Akzent5 3 3" xfId="476"/>
    <cellStyle name="20 % - Akzent5 3 3 2" xfId="477"/>
    <cellStyle name="20 % - Akzent5 3 3 2 2" xfId="478"/>
    <cellStyle name="20 % - Akzent5 3 3 3" xfId="479"/>
    <cellStyle name="20 % - Akzent5 3 3 3 2" xfId="480"/>
    <cellStyle name="20 % - Akzent5 3 3 4" xfId="481"/>
    <cellStyle name="20 % - Akzent5 3 4" xfId="482"/>
    <cellStyle name="20 % - Akzent5 3 4 2" xfId="483"/>
    <cellStyle name="20 % - Akzent5 3 5" xfId="484"/>
    <cellStyle name="20 % - Akzent5 3 5 2" xfId="485"/>
    <cellStyle name="20 % - Akzent5 3 6" xfId="486"/>
    <cellStyle name="20 % - Akzent5 3 6 2" xfId="487"/>
    <cellStyle name="20 % - Akzent5 3 7" xfId="488"/>
    <cellStyle name="20 % - Akzent5 3 8" xfId="489"/>
    <cellStyle name="20 % - Akzent5 4" xfId="490"/>
    <cellStyle name="20 % - Akzent5 4 2" xfId="491"/>
    <cellStyle name="20 % - Akzent5 4 2 2" xfId="492"/>
    <cellStyle name="20 % - Akzent5 4 3" xfId="493"/>
    <cellStyle name="20 % - Akzent5 4 3 2" xfId="494"/>
    <cellStyle name="20 % - Akzent5 4 4" xfId="495"/>
    <cellStyle name="20 % - Akzent5 4 4 2" xfId="496"/>
    <cellStyle name="20 % - Akzent5 4 5" xfId="497"/>
    <cellStyle name="20 % - Akzent5 4 6" xfId="498"/>
    <cellStyle name="20 % - Akzent5 5" xfId="499"/>
    <cellStyle name="20 % - Akzent5 5 2" xfId="500"/>
    <cellStyle name="20 % - Akzent5 5 2 2" xfId="501"/>
    <cellStyle name="20 % - Akzent5 5 3" xfId="502"/>
    <cellStyle name="20 % - Akzent5 5 3 2" xfId="503"/>
    <cellStyle name="20 % - Akzent5 5 4" xfId="504"/>
    <cellStyle name="20 % - Akzent5 5 4 2" xfId="505"/>
    <cellStyle name="20 % - Akzent5 5 5" xfId="506"/>
    <cellStyle name="20 % - Akzent5 5 6" xfId="507"/>
    <cellStyle name="20 % - Akzent5 6" xfId="508"/>
    <cellStyle name="20 % - Akzent5 6 2" xfId="509"/>
    <cellStyle name="20 % - Akzent5 6 2 2" xfId="510"/>
    <cellStyle name="20 % - Akzent5 6 3" xfId="511"/>
    <cellStyle name="20 % - Akzent5 6 3 2" xfId="512"/>
    <cellStyle name="20 % - Akzent5 6 4" xfId="513"/>
    <cellStyle name="20 % - Akzent5 6 4 2" xfId="514"/>
    <cellStyle name="20 % - Akzent5 6 5" xfId="515"/>
    <cellStyle name="20 % - Akzent5 6 6" xfId="516"/>
    <cellStyle name="20 % - Akzent5 7" xfId="517"/>
    <cellStyle name="20 % - Akzent5 7 2" xfId="518"/>
    <cellStyle name="20 % - Akzent5 7 2 2" xfId="519"/>
    <cellStyle name="20 % - Akzent5 7 3" xfId="520"/>
    <cellStyle name="20 % - Akzent5 7 3 2" xfId="521"/>
    <cellStyle name="20 % - Akzent5 7 4" xfId="522"/>
    <cellStyle name="20 % - Akzent5 7 4 2" xfId="523"/>
    <cellStyle name="20 % - Akzent5 7 5" xfId="524"/>
    <cellStyle name="20 % - Akzent5 7 6" xfId="525"/>
    <cellStyle name="20 % - Akzent5 8" xfId="526"/>
    <cellStyle name="20 % - Akzent5 8 2" xfId="527"/>
    <cellStyle name="20 % - Akzent5 8 2 2" xfId="528"/>
    <cellStyle name="20 % - Akzent5 8 3" xfId="529"/>
    <cellStyle name="20 % - Akzent5 8 3 2" xfId="530"/>
    <cellStyle name="20 % - Akzent5 8 4" xfId="531"/>
    <cellStyle name="20 % - Akzent5 8 4 2" xfId="532"/>
    <cellStyle name="20 % - Akzent5 8 5" xfId="533"/>
    <cellStyle name="20 % - Akzent5 9" xfId="534"/>
    <cellStyle name="20 % - Akzent5 9 2" xfId="535"/>
    <cellStyle name="20 % - Akzent5 9 2 2" xfId="536"/>
    <cellStyle name="20 % - Akzent5 9 3" xfId="537"/>
    <cellStyle name="20 % - Akzent5 9 3 2" xfId="538"/>
    <cellStyle name="20 % - Akzent5 9 4" xfId="539"/>
    <cellStyle name="20 % - Akzent6" xfId="540"/>
    <cellStyle name="20 % - Akzent6 10" xfId="541"/>
    <cellStyle name="20 % - Akzent6 10 2" xfId="542"/>
    <cellStyle name="20 % - Akzent6 11" xfId="543"/>
    <cellStyle name="20 % - Akzent6 11 2" xfId="544"/>
    <cellStyle name="20 % - Akzent6 12" xfId="545"/>
    <cellStyle name="20 % - Akzent6 13" xfId="546"/>
    <cellStyle name="20 % - Akzent6 2" xfId="547"/>
    <cellStyle name="20 % - Akzent6 2 2" xfId="548"/>
    <cellStyle name="20 % - Akzent6 2 2 2" xfId="549"/>
    <cellStyle name="20 % - Akzent6 2 2 2 2" xfId="550"/>
    <cellStyle name="20 % - Akzent6 2 2 3" xfId="551"/>
    <cellStyle name="20 % - Akzent6 2 2 3 2" xfId="552"/>
    <cellStyle name="20 % - Akzent6 2 2 4" xfId="553"/>
    <cellStyle name="20 % - Akzent6 2 2 4 2" xfId="554"/>
    <cellStyle name="20 % - Akzent6 2 2 5" xfId="555"/>
    <cellStyle name="20 % - Akzent6 2 2 6" xfId="556"/>
    <cellStyle name="20 % - Akzent6 2 3" xfId="557"/>
    <cellStyle name="20 % - Akzent6 2 3 2" xfId="558"/>
    <cellStyle name="20 % - Akzent6 2 3 2 2" xfId="559"/>
    <cellStyle name="20 % - Akzent6 2 3 3" xfId="560"/>
    <cellStyle name="20 % - Akzent6 2 3 3 2" xfId="561"/>
    <cellStyle name="20 % - Akzent6 2 3 4" xfId="562"/>
    <cellStyle name="20 % - Akzent6 2 4" xfId="563"/>
    <cellStyle name="20 % - Akzent6 2 4 2" xfId="564"/>
    <cellStyle name="20 % - Akzent6 2 5" xfId="565"/>
    <cellStyle name="20 % - Akzent6 2 5 2" xfId="566"/>
    <cellStyle name="20 % - Akzent6 2 6" xfId="567"/>
    <cellStyle name="20 % - Akzent6 2 6 2" xfId="568"/>
    <cellStyle name="20 % - Akzent6 2 7" xfId="569"/>
    <cellStyle name="20 % - Akzent6 2 8" xfId="570"/>
    <cellStyle name="20 % - Akzent6 3" xfId="571"/>
    <cellStyle name="20 % - Akzent6 3 2" xfId="572"/>
    <cellStyle name="20 % - Akzent6 3 2 2" xfId="573"/>
    <cellStyle name="20 % - Akzent6 3 2 2 2" xfId="574"/>
    <cellStyle name="20 % - Akzent6 3 2 3" xfId="575"/>
    <cellStyle name="20 % - Akzent6 3 2 3 2" xfId="576"/>
    <cellStyle name="20 % - Akzent6 3 2 4" xfId="577"/>
    <cellStyle name="20 % - Akzent6 3 2 4 2" xfId="578"/>
    <cellStyle name="20 % - Akzent6 3 2 5" xfId="579"/>
    <cellStyle name="20 % - Akzent6 3 2 6" xfId="580"/>
    <cellStyle name="20 % - Akzent6 3 3" xfId="581"/>
    <cellStyle name="20 % - Akzent6 3 3 2" xfId="582"/>
    <cellStyle name="20 % - Akzent6 3 3 2 2" xfId="583"/>
    <cellStyle name="20 % - Akzent6 3 3 3" xfId="584"/>
    <cellStyle name="20 % - Akzent6 3 3 3 2" xfId="585"/>
    <cellStyle name="20 % - Akzent6 3 3 4" xfId="586"/>
    <cellStyle name="20 % - Akzent6 3 4" xfId="587"/>
    <cellStyle name="20 % - Akzent6 3 4 2" xfId="588"/>
    <cellStyle name="20 % - Akzent6 3 5" xfId="589"/>
    <cellStyle name="20 % - Akzent6 3 5 2" xfId="590"/>
    <cellStyle name="20 % - Akzent6 3 6" xfId="591"/>
    <cellStyle name="20 % - Akzent6 3 6 2" xfId="592"/>
    <cellStyle name="20 % - Akzent6 3 7" xfId="593"/>
    <cellStyle name="20 % - Akzent6 3 8" xfId="594"/>
    <cellStyle name="20 % - Akzent6 4" xfId="595"/>
    <cellStyle name="20 % - Akzent6 4 2" xfId="596"/>
    <cellStyle name="20 % - Akzent6 4 2 2" xfId="597"/>
    <cellStyle name="20 % - Akzent6 4 3" xfId="598"/>
    <cellStyle name="20 % - Akzent6 4 3 2" xfId="599"/>
    <cellStyle name="20 % - Akzent6 4 4" xfId="600"/>
    <cellStyle name="20 % - Akzent6 4 4 2" xfId="601"/>
    <cellStyle name="20 % - Akzent6 4 5" xfId="602"/>
    <cellStyle name="20 % - Akzent6 4 6" xfId="603"/>
    <cellStyle name="20 % - Akzent6 5" xfId="604"/>
    <cellStyle name="20 % - Akzent6 5 2" xfId="605"/>
    <cellStyle name="20 % - Akzent6 5 2 2" xfId="606"/>
    <cellStyle name="20 % - Akzent6 5 3" xfId="607"/>
    <cellStyle name="20 % - Akzent6 5 3 2" xfId="608"/>
    <cellStyle name="20 % - Akzent6 5 4" xfId="609"/>
    <cellStyle name="20 % - Akzent6 5 4 2" xfId="610"/>
    <cellStyle name="20 % - Akzent6 5 5" xfId="611"/>
    <cellStyle name="20 % - Akzent6 5 6" xfId="612"/>
    <cellStyle name="20 % - Akzent6 6" xfId="613"/>
    <cellStyle name="20 % - Akzent6 6 2" xfId="614"/>
    <cellStyle name="20 % - Akzent6 6 2 2" xfId="615"/>
    <cellStyle name="20 % - Akzent6 6 3" xfId="616"/>
    <cellStyle name="20 % - Akzent6 6 3 2" xfId="617"/>
    <cellStyle name="20 % - Akzent6 6 4" xfId="618"/>
    <cellStyle name="20 % - Akzent6 6 4 2" xfId="619"/>
    <cellStyle name="20 % - Akzent6 6 5" xfId="620"/>
    <cellStyle name="20 % - Akzent6 6 6" xfId="621"/>
    <cellStyle name="20 % - Akzent6 7" xfId="622"/>
    <cellStyle name="20 % - Akzent6 7 2" xfId="623"/>
    <cellStyle name="20 % - Akzent6 7 2 2" xfId="624"/>
    <cellStyle name="20 % - Akzent6 7 3" xfId="625"/>
    <cellStyle name="20 % - Akzent6 7 3 2" xfId="626"/>
    <cellStyle name="20 % - Akzent6 7 4" xfId="627"/>
    <cellStyle name="20 % - Akzent6 7 4 2" xfId="628"/>
    <cellStyle name="20 % - Akzent6 7 5" xfId="629"/>
    <cellStyle name="20 % - Akzent6 7 6" xfId="630"/>
    <cellStyle name="20 % - Akzent6 8" xfId="631"/>
    <cellStyle name="20 % - Akzent6 8 2" xfId="632"/>
    <cellStyle name="20 % - Akzent6 8 2 2" xfId="633"/>
    <cellStyle name="20 % - Akzent6 8 3" xfId="634"/>
    <cellStyle name="20 % - Akzent6 8 3 2" xfId="635"/>
    <cellStyle name="20 % - Akzent6 8 4" xfId="636"/>
    <cellStyle name="20 % - Akzent6 8 4 2" xfId="637"/>
    <cellStyle name="20 % - Akzent6 8 5" xfId="638"/>
    <cellStyle name="20 % - Akzent6 9" xfId="639"/>
    <cellStyle name="20 % - Akzent6 9 2" xfId="640"/>
    <cellStyle name="20 % - Akzent6 9 2 2" xfId="641"/>
    <cellStyle name="20 % - Akzent6 9 3" xfId="642"/>
    <cellStyle name="20 % - Akzent6 9 3 2" xfId="643"/>
    <cellStyle name="20 % - Akzent6 9 4" xfId="644"/>
    <cellStyle name="4" xfId="645"/>
    <cellStyle name="40 % - Akzent1" xfId="646"/>
    <cellStyle name="40 % - Akzent1 10" xfId="647"/>
    <cellStyle name="40 % - Akzent1 10 2" xfId="648"/>
    <cellStyle name="40 % - Akzent1 11" xfId="649"/>
    <cellStyle name="40 % - Akzent1 11 2" xfId="650"/>
    <cellStyle name="40 % - Akzent1 12" xfId="651"/>
    <cellStyle name="40 % - Akzent1 13" xfId="652"/>
    <cellStyle name="40 % - Akzent1 2" xfId="653"/>
    <cellStyle name="40 % - Akzent1 2 2" xfId="654"/>
    <cellStyle name="40 % - Akzent1 2 2 2" xfId="655"/>
    <cellStyle name="40 % - Akzent1 2 2 2 2" xfId="656"/>
    <cellStyle name="40 % - Akzent1 2 2 3" xfId="657"/>
    <cellStyle name="40 % - Akzent1 2 2 3 2" xfId="658"/>
    <cellStyle name="40 % - Akzent1 2 2 4" xfId="659"/>
    <cellStyle name="40 % - Akzent1 2 2 4 2" xfId="660"/>
    <cellStyle name="40 % - Akzent1 2 2 5" xfId="661"/>
    <cellStyle name="40 % - Akzent1 2 2 6" xfId="662"/>
    <cellStyle name="40 % - Akzent1 2 3" xfId="663"/>
    <cellStyle name="40 % - Akzent1 2 3 2" xfId="664"/>
    <cellStyle name="40 % - Akzent1 2 3 2 2" xfId="665"/>
    <cellStyle name="40 % - Akzent1 2 3 3" xfId="666"/>
    <cellStyle name="40 % - Akzent1 2 3 3 2" xfId="667"/>
    <cellStyle name="40 % - Akzent1 2 3 4" xfId="668"/>
    <cellStyle name="40 % - Akzent1 2 4" xfId="669"/>
    <cellStyle name="40 % - Akzent1 2 4 2" xfId="670"/>
    <cellStyle name="40 % - Akzent1 2 5" xfId="671"/>
    <cellStyle name="40 % - Akzent1 2 5 2" xfId="672"/>
    <cellStyle name="40 % - Akzent1 2 6" xfId="673"/>
    <cellStyle name="40 % - Akzent1 2 6 2" xfId="674"/>
    <cellStyle name="40 % - Akzent1 2 7" xfId="675"/>
    <cellStyle name="40 % - Akzent1 2 8" xfId="676"/>
    <cellStyle name="40 % - Akzent1 3" xfId="677"/>
    <cellStyle name="40 % - Akzent1 3 2" xfId="678"/>
    <cellStyle name="40 % - Akzent1 3 2 2" xfId="679"/>
    <cellStyle name="40 % - Akzent1 3 2 2 2" xfId="680"/>
    <cellStyle name="40 % - Akzent1 3 2 3" xfId="681"/>
    <cellStyle name="40 % - Akzent1 3 2 3 2" xfId="682"/>
    <cellStyle name="40 % - Akzent1 3 2 4" xfId="683"/>
    <cellStyle name="40 % - Akzent1 3 2 4 2" xfId="684"/>
    <cellStyle name="40 % - Akzent1 3 2 5" xfId="685"/>
    <cellStyle name="40 % - Akzent1 3 2 6" xfId="686"/>
    <cellStyle name="40 % - Akzent1 3 3" xfId="687"/>
    <cellStyle name="40 % - Akzent1 3 3 2" xfId="688"/>
    <cellStyle name="40 % - Akzent1 3 3 2 2" xfId="689"/>
    <cellStyle name="40 % - Akzent1 3 3 3" xfId="690"/>
    <cellStyle name="40 % - Akzent1 3 3 3 2" xfId="691"/>
    <cellStyle name="40 % - Akzent1 3 3 4" xfId="692"/>
    <cellStyle name="40 % - Akzent1 3 4" xfId="693"/>
    <cellStyle name="40 % - Akzent1 3 4 2" xfId="694"/>
    <cellStyle name="40 % - Akzent1 3 5" xfId="695"/>
    <cellStyle name="40 % - Akzent1 3 5 2" xfId="696"/>
    <cellStyle name="40 % - Akzent1 3 6" xfId="697"/>
    <cellStyle name="40 % - Akzent1 3 6 2" xfId="698"/>
    <cellStyle name="40 % - Akzent1 3 7" xfId="699"/>
    <cellStyle name="40 % - Akzent1 3 8" xfId="700"/>
    <cellStyle name="40 % - Akzent1 4" xfId="701"/>
    <cellStyle name="40 % - Akzent1 4 2" xfId="702"/>
    <cellStyle name="40 % - Akzent1 4 2 2" xfId="703"/>
    <cellStyle name="40 % - Akzent1 4 3" xfId="704"/>
    <cellStyle name="40 % - Akzent1 4 3 2" xfId="705"/>
    <cellStyle name="40 % - Akzent1 4 4" xfId="706"/>
    <cellStyle name="40 % - Akzent1 4 4 2" xfId="707"/>
    <cellStyle name="40 % - Akzent1 4 5" xfId="708"/>
    <cellStyle name="40 % - Akzent1 4 6" xfId="709"/>
    <cellStyle name="40 % - Akzent1 5" xfId="710"/>
    <cellStyle name="40 % - Akzent1 5 2" xfId="711"/>
    <cellStyle name="40 % - Akzent1 5 2 2" xfId="712"/>
    <cellStyle name="40 % - Akzent1 5 3" xfId="713"/>
    <cellStyle name="40 % - Akzent1 5 3 2" xfId="714"/>
    <cellStyle name="40 % - Akzent1 5 4" xfId="715"/>
    <cellStyle name="40 % - Akzent1 5 4 2" xfId="716"/>
    <cellStyle name="40 % - Akzent1 5 5" xfId="717"/>
    <cellStyle name="40 % - Akzent1 5 6" xfId="718"/>
    <cellStyle name="40 % - Akzent1 6" xfId="719"/>
    <cellStyle name="40 % - Akzent1 6 2" xfId="720"/>
    <cellStyle name="40 % - Akzent1 6 2 2" xfId="721"/>
    <cellStyle name="40 % - Akzent1 6 3" xfId="722"/>
    <cellStyle name="40 % - Akzent1 6 3 2" xfId="723"/>
    <cellStyle name="40 % - Akzent1 6 4" xfId="724"/>
    <cellStyle name="40 % - Akzent1 6 4 2" xfId="725"/>
    <cellStyle name="40 % - Akzent1 6 5" xfId="726"/>
    <cellStyle name="40 % - Akzent1 6 6" xfId="727"/>
    <cellStyle name="40 % - Akzent1 7" xfId="728"/>
    <cellStyle name="40 % - Akzent1 7 2" xfId="729"/>
    <cellStyle name="40 % - Akzent1 7 2 2" xfId="730"/>
    <cellStyle name="40 % - Akzent1 7 3" xfId="731"/>
    <cellStyle name="40 % - Akzent1 7 3 2" xfId="732"/>
    <cellStyle name="40 % - Akzent1 7 4" xfId="733"/>
    <cellStyle name="40 % - Akzent1 7 4 2" xfId="734"/>
    <cellStyle name="40 % - Akzent1 7 5" xfId="735"/>
    <cellStyle name="40 % - Akzent1 7 6" xfId="736"/>
    <cellStyle name="40 % - Akzent1 8" xfId="737"/>
    <cellStyle name="40 % - Akzent1 8 2" xfId="738"/>
    <cellStyle name="40 % - Akzent1 8 2 2" xfId="739"/>
    <cellStyle name="40 % - Akzent1 8 3" xfId="740"/>
    <cellStyle name="40 % - Akzent1 8 3 2" xfId="741"/>
    <cellStyle name="40 % - Akzent1 8 4" xfId="742"/>
    <cellStyle name="40 % - Akzent1 8 4 2" xfId="743"/>
    <cellStyle name="40 % - Akzent1 8 5" xfId="744"/>
    <cellStyle name="40 % - Akzent1 9" xfId="745"/>
    <cellStyle name="40 % - Akzent1 9 2" xfId="746"/>
    <cellStyle name="40 % - Akzent1 9 2 2" xfId="747"/>
    <cellStyle name="40 % - Akzent1 9 3" xfId="748"/>
    <cellStyle name="40 % - Akzent1 9 3 2" xfId="749"/>
    <cellStyle name="40 % - Akzent1 9 4" xfId="750"/>
    <cellStyle name="40 % - Akzent2" xfId="751"/>
    <cellStyle name="40 % - Akzent2 10" xfId="752"/>
    <cellStyle name="40 % - Akzent2 10 2" xfId="753"/>
    <cellStyle name="40 % - Akzent2 11" xfId="754"/>
    <cellStyle name="40 % - Akzent2 11 2" xfId="755"/>
    <cellStyle name="40 % - Akzent2 12" xfId="756"/>
    <cellStyle name="40 % - Akzent2 13" xfId="757"/>
    <cellStyle name="40 % - Akzent2 2" xfId="758"/>
    <cellStyle name="40 % - Akzent2 2 2" xfId="759"/>
    <cellStyle name="40 % - Akzent2 2 2 2" xfId="760"/>
    <cellStyle name="40 % - Akzent2 2 2 2 2" xfId="761"/>
    <cellStyle name="40 % - Akzent2 2 2 3" xfId="762"/>
    <cellStyle name="40 % - Akzent2 2 2 3 2" xfId="763"/>
    <cellStyle name="40 % - Akzent2 2 2 4" xfId="764"/>
    <cellStyle name="40 % - Akzent2 2 2 4 2" xfId="765"/>
    <cellStyle name="40 % - Akzent2 2 2 5" xfId="766"/>
    <cellStyle name="40 % - Akzent2 2 2 6" xfId="767"/>
    <cellStyle name="40 % - Akzent2 2 3" xfId="768"/>
    <cellStyle name="40 % - Akzent2 2 3 2" xfId="769"/>
    <cellStyle name="40 % - Akzent2 2 3 2 2" xfId="770"/>
    <cellStyle name="40 % - Akzent2 2 3 3" xfId="771"/>
    <cellStyle name="40 % - Akzent2 2 3 3 2" xfId="772"/>
    <cellStyle name="40 % - Akzent2 2 3 4" xfId="773"/>
    <cellStyle name="40 % - Akzent2 2 4" xfId="774"/>
    <cellStyle name="40 % - Akzent2 2 4 2" xfId="775"/>
    <cellStyle name="40 % - Akzent2 2 5" xfId="776"/>
    <cellStyle name="40 % - Akzent2 2 5 2" xfId="777"/>
    <cellStyle name="40 % - Akzent2 2 6" xfId="778"/>
    <cellStyle name="40 % - Akzent2 2 6 2" xfId="779"/>
    <cellStyle name="40 % - Akzent2 2 7" xfId="780"/>
    <cellStyle name="40 % - Akzent2 2 8" xfId="781"/>
    <cellStyle name="40 % - Akzent2 3" xfId="782"/>
    <cellStyle name="40 % - Akzent2 3 2" xfId="783"/>
    <cellStyle name="40 % - Akzent2 3 2 2" xfId="784"/>
    <cellStyle name="40 % - Akzent2 3 2 2 2" xfId="785"/>
    <cellStyle name="40 % - Akzent2 3 2 3" xfId="786"/>
    <cellStyle name="40 % - Akzent2 3 2 3 2" xfId="787"/>
    <cellStyle name="40 % - Akzent2 3 2 4" xfId="788"/>
    <cellStyle name="40 % - Akzent2 3 2 4 2" xfId="789"/>
    <cellStyle name="40 % - Akzent2 3 2 5" xfId="790"/>
    <cellStyle name="40 % - Akzent2 3 2 6" xfId="791"/>
    <cellStyle name="40 % - Akzent2 3 3" xfId="792"/>
    <cellStyle name="40 % - Akzent2 3 3 2" xfId="793"/>
    <cellStyle name="40 % - Akzent2 3 3 2 2" xfId="794"/>
    <cellStyle name="40 % - Akzent2 3 3 3" xfId="795"/>
    <cellStyle name="40 % - Akzent2 3 3 3 2" xfId="796"/>
    <cellStyle name="40 % - Akzent2 3 3 4" xfId="797"/>
    <cellStyle name="40 % - Akzent2 3 4" xfId="798"/>
    <cellStyle name="40 % - Akzent2 3 4 2" xfId="799"/>
    <cellStyle name="40 % - Akzent2 3 5" xfId="800"/>
    <cellStyle name="40 % - Akzent2 3 5 2" xfId="801"/>
    <cellStyle name="40 % - Akzent2 3 6" xfId="802"/>
    <cellStyle name="40 % - Akzent2 3 6 2" xfId="803"/>
    <cellStyle name="40 % - Akzent2 3 7" xfId="804"/>
    <cellStyle name="40 % - Akzent2 3 8" xfId="805"/>
    <cellStyle name="40 % - Akzent2 4" xfId="806"/>
    <cellStyle name="40 % - Akzent2 4 2" xfId="807"/>
    <cellStyle name="40 % - Akzent2 4 2 2" xfId="808"/>
    <cellStyle name="40 % - Akzent2 4 3" xfId="809"/>
    <cellStyle name="40 % - Akzent2 4 3 2" xfId="810"/>
    <cellStyle name="40 % - Akzent2 4 4" xfId="811"/>
    <cellStyle name="40 % - Akzent2 4 4 2" xfId="812"/>
    <cellStyle name="40 % - Akzent2 4 5" xfId="813"/>
    <cellStyle name="40 % - Akzent2 4 6" xfId="814"/>
    <cellStyle name="40 % - Akzent2 5" xfId="815"/>
    <cellStyle name="40 % - Akzent2 5 2" xfId="816"/>
    <cellStyle name="40 % - Akzent2 5 2 2" xfId="817"/>
    <cellStyle name="40 % - Akzent2 5 3" xfId="818"/>
    <cellStyle name="40 % - Akzent2 5 3 2" xfId="819"/>
    <cellStyle name="40 % - Akzent2 5 4" xfId="820"/>
    <cellStyle name="40 % - Akzent2 5 4 2" xfId="821"/>
    <cellStyle name="40 % - Akzent2 5 5" xfId="822"/>
    <cellStyle name="40 % - Akzent2 5 6" xfId="823"/>
    <cellStyle name="40 % - Akzent2 6" xfId="824"/>
    <cellStyle name="40 % - Akzent2 6 2" xfId="825"/>
    <cellStyle name="40 % - Akzent2 6 2 2" xfId="826"/>
    <cellStyle name="40 % - Akzent2 6 3" xfId="827"/>
    <cellStyle name="40 % - Akzent2 6 3 2" xfId="828"/>
    <cellStyle name="40 % - Akzent2 6 4" xfId="829"/>
    <cellStyle name="40 % - Akzent2 6 4 2" xfId="830"/>
    <cellStyle name="40 % - Akzent2 6 5" xfId="831"/>
    <cellStyle name="40 % - Akzent2 6 6" xfId="832"/>
    <cellStyle name="40 % - Akzent2 7" xfId="833"/>
    <cellStyle name="40 % - Akzent2 7 2" xfId="834"/>
    <cellStyle name="40 % - Akzent2 7 2 2" xfId="835"/>
    <cellStyle name="40 % - Akzent2 7 3" xfId="836"/>
    <cellStyle name="40 % - Akzent2 7 3 2" xfId="837"/>
    <cellStyle name="40 % - Akzent2 7 4" xfId="838"/>
    <cellStyle name="40 % - Akzent2 7 4 2" xfId="839"/>
    <cellStyle name="40 % - Akzent2 7 5" xfId="840"/>
    <cellStyle name="40 % - Akzent2 7 6" xfId="841"/>
    <cellStyle name="40 % - Akzent2 8" xfId="842"/>
    <cellStyle name="40 % - Akzent2 8 2" xfId="843"/>
    <cellStyle name="40 % - Akzent2 8 2 2" xfId="844"/>
    <cellStyle name="40 % - Akzent2 8 3" xfId="845"/>
    <cellStyle name="40 % - Akzent2 8 3 2" xfId="846"/>
    <cellStyle name="40 % - Akzent2 8 4" xfId="847"/>
    <cellStyle name="40 % - Akzent2 8 4 2" xfId="848"/>
    <cellStyle name="40 % - Akzent2 8 5" xfId="849"/>
    <cellStyle name="40 % - Akzent2 9" xfId="850"/>
    <cellStyle name="40 % - Akzent2 9 2" xfId="851"/>
    <cellStyle name="40 % - Akzent2 9 2 2" xfId="852"/>
    <cellStyle name="40 % - Akzent2 9 3" xfId="853"/>
    <cellStyle name="40 % - Akzent2 9 3 2" xfId="854"/>
    <cellStyle name="40 % - Akzent2 9 4" xfId="855"/>
    <cellStyle name="40 % - Akzent3" xfId="856"/>
    <cellStyle name="40 % - Akzent3 10" xfId="857"/>
    <cellStyle name="40 % - Akzent3 10 2" xfId="858"/>
    <cellStyle name="40 % - Akzent3 11" xfId="859"/>
    <cellStyle name="40 % - Akzent3 11 2" xfId="860"/>
    <cellStyle name="40 % - Akzent3 12" xfId="861"/>
    <cellStyle name="40 % - Akzent3 13" xfId="862"/>
    <cellStyle name="40 % - Akzent3 2" xfId="863"/>
    <cellStyle name="40 % - Akzent3 2 2" xfId="864"/>
    <cellStyle name="40 % - Akzent3 2 2 2" xfId="865"/>
    <cellStyle name="40 % - Akzent3 2 2 2 2" xfId="866"/>
    <cellStyle name="40 % - Akzent3 2 2 3" xfId="867"/>
    <cellStyle name="40 % - Akzent3 2 2 3 2" xfId="868"/>
    <cellStyle name="40 % - Akzent3 2 2 4" xfId="869"/>
    <cellStyle name="40 % - Akzent3 2 2 4 2" xfId="870"/>
    <cellStyle name="40 % - Akzent3 2 2 5" xfId="871"/>
    <cellStyle name="40 % - Akzent3 2 2 6" xfId="872"/>
    <cellStyle name="40 % - Akzent3 2 3" xfId="873"/>
    <cellStyle name="40 % - Akzent3 2 3 2" xfId="874"/>
    <cellStyle name="40 % - Akzent3 2 3 2 2" xfId="875"/>
    <cellStyle name="40 % - Akzent3 2 3 3" xfId="876"/>
    <cellStyle name="40 % - Akzent3 2 3 3 2" xfId="877"/>
    <cellStyle name="40 % - Akzent3 2 3 4" xfId="878"/>
    <cellStyle name="40 % - Akzent3 2 4" xfId="879"/>
    <cellStyle name="40 % - Akzent3 2 4 2" xfId="880"/>
    <cellStyle name="40 % - Akzent3 2 5" xfId="881"/>
    <cellStyle name="40 % - Akzent3 2 5 2" xfId="882"/>
    <cellStyle name="40 % - Akzent3 2 6" xfId="883"/>
    <cellStyle name="40 % - Akzent3 2 6 2" xfId="884"/>
    <cellStyle name="40 % - Akzent3 2 7" xfId="885"/>
    <cellStyle name="40 % - Akzent3 2 8" xfId="886"/>
    <cellStyle name="40 % - Akzent3 3" xfId="887"/>
    <cellStyle name="40 % - Akzent3 3 2" xfId="888"/>
    <cellStyle name="40 % - Akzent3 3 2 2" xfId="889"/>
    <cellStyle name="40 % - Akzent3 3 2 2 2" xfId="890"/>
    <cellStyle name="40 % - Akzent3 3 2 3" xfId="891"/>
    <cellStyle name="40 % - Akzent3 3 2 3 2" xfId="892"/>
    <cellStyle name="40 % - Akzent3 3 2 4" xfId="893"/>
    <cellStyle name="40 % - Akzent3 3 2 4 2" xfId="894"/>
    <cellStyle name="40 % - Akzent3 3 2 5" xfId="895"/>
    <cellStyle name="40 % - Akzent3 3 2 6" xfId="896"/>
    <cellStyle name="40 % - Akzent3 3 3" xfId="897"/>
    <cellStyle name="40 % - Akzent3 3 3 2" xfId="898"/>
    <cellStyle name="40 % - Akzent3 3 3 2 2" xfId="899"/>
    <cellStyle name="40 % - Akzent3 3 3 3" xfId="900"/>
    <cellStyle name="40 % - Akzent3 3 3 3 2" xfId="901"/>
    <cellStyle name="40 % - Akzent3 3 3 4" xfId="902"/>
    <cellStyle name="40 % - Akzent3 3 4" xfId="903"/>
    <cellStyle name="40 % - Akzent3 3 4 2" xfId="904"/>
    <cellStyle name="40 % - Akzent3 3 5" xfId="905"/>
    <cellStyle name="40 % - Akzent3 3 5 2" xfId="906"/>
    <cellStyle name="40 % - Akzent3 3 6" xfId="907"/>
    <cellStyle name="40 % - Akzent3 3 6 2" xfId="908"/>
    <cellStyle name="40 % - Akzent3 3 7" xfId="909"/>
    <cellStyle name="40 % - Akzent3 3 8" xfId="910"/>
    <cellStyle name="40 % - Akzent3 4" xfId="911"/>
    <cellStyle name="40 % - Akzent3 4 2" xfId="912"/>
    <cellStyle name="40 % - Akzent3 4 2 2" xfId="913"/>
    <cellStyle name="40 % - Akzent3 4 3" xfId="914"/>
    <cellStyle name="40 % - Akzent3 4 3 2" xfId="915"/>
    <cellStyle name="40 % - Akzent3 4 4" xfId="916"/>
    <cellStyle name="40 % - Akzent3 4 4 2" xfId="917"/>
    <cellStyle name="40 % - Akzent3 4 5" xfId="918"/>
    <cellStyle name="40 % - Akzent3 4 6" xfId="919"/>
    <cellStyle name="40 % - Akzent3 5" xfId="920"/>
    <cellStyle name="40 % - Akzent3 5 2" xfId="921"/>
    <cellStyle name="40 % - Akzent3 5 2 2" xfId="922"/>
    <cellStyle name="40 % - Akzent3 5 3" xfId="923"/>
    <cellStyle name="40 % - Akzent3 5 3 2" xfId="924"/>
    <cellStyle name="40 % - Akzent3 5 4" xfId="925"/>
    <cellStyle name="40 % - Akzent3 5 4 2" xfId="926"/>
    <cellStyle name="40 % - Akzent3 5 5" xfId="927"/>
    <cellStyle name="40 % - Akzent3 5 6" xfId="928"/>
    <cellStyle name="40 % - Akzent3 6" xfId="929"/>
    <cellStyle name="40 % - Akzent3 6 2" xfId="930"/>
    <cellStyle name="40 % - Akzent3 6 2 2" xfId="931"/>
    <cellStyle name="40 % - Akzent3 6 3" xfId="932"/>
    <cellStyle name="40 % - Akzent3 6 3 2" xfId="933"/>
    <cellStyle name="40 % - Akzent3 6 4" xfId="934"/>
    <cellStyle name="40 % - Akzent3 6 4 2" xfId="935"/>
    <cellStyle name="40 % - Akzent3 6 5" xfId="936"/>
    <cellStyle name="40 % - Akzent3 6 6" xfId="937"/>
    <cellStyle name="40 % - Akzent3 7" xfId="938"/>
    <cellStyle name="40 % - Akzent3 7 2" xfId="939"/>
    <cellStyle name="40 % - Akzent3 7 2 2" xfId="940"/>
    <cellStyle name="40 % - Akzent3 7 3" xfId="941"/>
    <cellStyle name="40 % - Akzent3 7 3 2" xfId="942"/>
    <cellStyle name="40 % - Akzent3 7 4" xfId="943"/>
    <cellStyle name="40 % - Akzent3 7 4 2" xfId="944"/>
    <cellStyle name="40 % - Akzent3 7 5" xfId="945"/>
    <cellStyle name="40 % - Akzent3 7 6" xfId="946"/>
    <cellStyle name="40 % - Akzent3 8" xfId="947"/>
    <cellStyle name="40 % - Akzent3 8 2" xfId="948"/>
    <cellStyle name="40 % - Akzent3 8 2 2" xfId="949"/>
    <cellStyle name="40 % - Akzent3 8 3" xfId="950"/>
    <cellStyle name="40 % - Akzent3 8 3 2" xfId="951"/>
    <cellStyle name="40 % - Akzent3 8 4" xfId="952"/>
    <cellStyle name="40 % - Akzent3 8 4 2" xfId="953"/>
    <cellStyle name="40 % - Akzent3 8 5" xfId="954"/>
    <cellStyle name="40 % - Akzent3 9" xfId="955"/>
    <cellStyle name="40 % - Akzent3 9 2" xfId="956"/>
    <cellStyle name="40 % - Akzent3 9 2 2" xfId="957"/>
    <cellStyle name="40 % - Akzent3 9 3" xfId="958"/>
    <cellStyle name="40 % - Akzent3 9 3 2" xfId="959"/>
    <cellStyle name="40 % - Akzent3 9 4" xfId="960"/>
    <cellStyle name="40 % - Akzent4" xfId="961"/>
    <cellStyle name="40 % - Akzent4 10" xfId="962"/>
    <cellStyle name="40 % - Akzent4 10 2" xfId="963"/>
    <cellStyle name="40 % - Akzent4 11" xfId="964"/>
    <cellStyle name="40 % - Akzent4 11 2" xfId="965"/>
    <cellStyle name="40 % - Akzent4 12" xfId="966"/>
    <cellStyle name="40 % - Akzent4 13" xfId="967"/>
    <cellStyle name="40 % - Akzent4 2" xfId="968"/>
    <cellStyle name="40 % - Akzent4 2 2" xfId="969"/>
    <cellStyle name="40 % - Akzent4 2 2 2" xfId="970"/>
    <cellStyle name="40 % - Akzent4 2 2 2 2" xfId="971"/>
    <cellStyle name="40 % - Akzent4 2 2 3" xfId="972"/>
    <cellStyle name="40 % - Akzent4 2 2 3 2" xfId="973"/>
    <cellStyle name="40 % - Akzent4 2 2 4" xfId="974"/>
    <cellStyle name="40 % - Akzent4 2 2 4 2" xfId="975"/>
    <cellStyle name="40 % - Akzent4 2 2 5" xfId="976"/>
    <cellStyle name="40 % - Akzent4 2 2 6" xfId="977"/>
    <cellStyle name="40 % - Akzent4 2 3" xfId="978"/>
    <cellStyle name="40 % - Akzent4 2 3 2" xfId="979"/>
    <cellStyle name="40 % - Akzent4 2 3 2 2" xfId="980"/>
    <cellStyle name="40 % - Akzent4 2 3 3" xfId="981"/>
    <cellStyle name="40 % - Akzent4 2 3 3 2" xfId="982"/>
    <cellStyle name="40 % - Akzent4 2 3 4" xfId="983"/>
    <cellStyle name="40 % - Akzent4 2 4" xfId="984"/>
    <cellStyle name="40 % - Akzent4 2 4 2" xfId="985"/>
    <cellStyle name="40 % - Akzent4 2 5" xfId="986"/>
    <cellStyle name="40 % - Akzent4 2 5 2" xfId="987"/>
    <cellStyle name="40 % - Akzent4 2 6" xfId="988"/>
    <cellStyle name="40 % - Akzent4 2 6 2" xfId="989"/>
    <cellStyle name="40 % - Akzent4 2 7" xfId="990"/>
    <cellStyle name="40 % - Akzent4 2 8" xfId="991"/>
    <cellStyle name="40 % - Akzent4 3" xfId="992"/>
    <cellStyle name="40 % - Akzent4 3 2" xfId="993"/>
    <cellStyle name="40 % - Akzent4 3 2 2" xfId="994"/>
    <cellStyle name="40 % - Akzent4 3 2 2 2" xfId="995"/>
    <cellStyle name="40 % - Akzent4 3 2 3" xfId="996"/>
    <cellStyle name="40 % - Akzent4 3 2 3 2" xfId="997"/>
    <cellStyle name="40 % - Akzent4 3 2 4" xfId="998"/>
    <cellStyle name="40 % - Akzent4 3 2 4 2" xfId="999"/>
    <cellStyle name="40 % - Akzent4 3 2 5" xfId="1000"/>
    <cellStyle name="40 % - Akzent4 3 2 6" xfId="1001"/>
    <cellStyle name="40 % - Akzent4 3 3" xfId="1002"/>
    <cellStyle name="40 % - Akzent4 3 3 2" xfId="1003"/>
    <cellStyle name="40 % - Akzent4 3 3 2 2" xfId="1004"/>
    <cellStyle name="40 % - Akzent4 3 3 3" xfId="1005"/>
    <cellStyle name="40 % - Akzent4 3 3 3 2" xfId="1006"/>
    <cellStyle name="40 % - Akzent4 3 3 4" xfId="1007"/>
    <cellStyle name="40 % - Akzent4 3 4" xfId="1008"/>
    <cellStyle name="40 % - Akzent4 3 4 2" xfId="1009"/>
    <cellStyle name="40 % - Akzent4 3 5" xfId="1010"/>
    <cellStyle name="40 % - Akzent4 3 5 2" xfId="1011"/>
    <cellStyle name="40 % - Akzent4 3 6" xfId="1012"/>
    <cellStyle name="40 % - Akzent4 3 6 2" xfId="1013"/>
    <cellStyle name="40 % - Akzent4 3 7" xfId="1014"/>
    <cellStyle name="40 % - Akzent4 3 8" xfId="1015"/>
    <cellStyle name="40 % - Akzent4 4" xfId="1016"/>
    <cellStyle name="40 % - Akzent4 4 2" xfId="1017"/>
    <cellStyle name="40 % - Akzent4 4 2 2" xfId="1018"/>
    <cellStyle name="40 % - Akzent4 4 3" xfId="1019"/>
    <cellStyle name="40 % - Akzent4 4 3 2" xfId="1020"/>
    <cellStyle name="40 % - Akzent4 4 4" xfId="1021"/>
    <cellStyle name="40 % - Akzent4 4 4 2" xfId="1022"/>
    <cellStyle name="40 % - Akzent4 4 5" xfId="1023"/>
    <cellStyle name="40 % - Akzent4 4 6" xfId="1024"/>
    <cellStyle name="40 % - Akzent4 5" xfId="1025"/>
    <cellStyle name="40 % - Akzent4 5 2" xfId="1026"/>
    <cellStyle name="40 % - Akzent4 5 2 2" xfId="1027"/>
    <cellStyle name="40 % - Akzent4 5 3" xfId="1028"/>
    <cellStyle name="40 % - Akzent4 5 3 2" xfId="1029"/>
    <cellStyle name="40 % - Akzent4 5 4" xfId="1030"/>
    <cellStyle name="40 % - Akzent4 5 4 2" xfId="1031"/>
    <cellStyle name="40 % - Akzent4 5 5" xfId="1032"/>
    <cellStyle name="40 % - Akzent4 5 6" xfId="1033"/>
    <cellStyle name="40 % - Akzent4 6" xfId="1034"/>
    <cellStyle name="40 % - Akzent4 6 2" xfId="1035"/>
    <cellStyle name="40 % - Akzent4 6 2 2" xfId="1036"/>
    <cellStyle name="40 % - Akzent4 6 3" xfId="1037"/>
    <cellStyle name="40 % - Akzent4 6 3 2" xfId="1038"/>
    <cellStyle name="40 % - Akzent4 6 4" xfId="1039"/>
    <cellStyle name="40 % - Akzent4 6 4 2" xfId="1040"/>
    <cellStyle name="40 % - Akzent4 6 5" xfId="1041"/>
    <cellStyle name="40 % - Akzent4 6 6" xfId="1042"/>
    <cellStyle name="40 % - Akzent4 7" xfId="1043"/>
    <cellStyle name="40 % - Akzent4 7 2" xfId="1044"/>
    <cellStyle name="40 % - Akzent4 7 2 2" xfId="1045"/>
    <cellStyle name="40 % - Akzent4 7 3" xfId="1046"/>
    <cellStyle name="40 % - Akzent4 7 3 2" xfId="1047"/>
    <cellStyle name="40 % - Akzent4 7 4" xfId="1048"/>
    <cellStyle name="40 % - Akzent4 7 4 2" xfId="1049"/>
    <cellStyle name="40 % - Akzent4 7 5" xfId="1050"/>
    <cellStyle name="40 % - Akzent4 7 6" xfId="1051"/>
    <cellStyle name="40 % - Akzent4 8" xfId="1052"/>
    <cellStyle name="40 % - Akzent4 8 2" xfId="1053"/>
    <cellStyle name="40 % - Akzent4 8 2 2" xfId="1054"/>
    <cellStyle name="40 % - Akzent4 8 3" xfId="1055"/>
    <cellStyle name="40 % - Akzent4 8 3 2" xfId="1056"/>
    <cellStyle name="40 % - Akzent4 8 4" xfId="1057"/>
    <cellStyle name="40 % - Akzent4 8 4 2" xfId="1058"/>
    <cellStyle name="40 % - Akzent4 8 5" xfId="1059"/>
    <cellStyle name="40 % - Akzent4 9" xfId="1060"/>
    <cellStyle name="40 % - Akzent4 9 2" xfId="1061"/>
    <cellStyle name="40 % - Akzent4 9 2 2" xfId="1062"/>
    <cellStyle name="40 % - Akzent4 9 3" xfId="1063"/>
    <cellStyle name="40 % - Akzent4 9 3 2" xfId="1064"/>
    <cellStyle name="40 % - Akzent4 9 4" xfId="1065"/>
    <cellStyle name="40 % - Akzent5" xfId="1066"/>
    <cellStyle name="40 % - Akzent5 10" xfId="1067"/>
    <cellStyle name="40 % - Akzent5 10 2" xfId="1068"/>
    <cellStyle name="40 % - Akzent5 11" xfId="1069"/>
    <cellStyle name="40 % - Akzent5 11 2" xfId="1070"/>
    <cellStyle name="40 % - Akzent5 12" xfId="1071"/>
    <cellStyle name="40 % - Akzent5 13" xfId="1072"/>
    <cellStyle name="40 % - Akzent5 2" xfId="1073"/>
    <cellStyle name="40 % - Akzent5 2 2" xfId="1074"/>
    <cellStyle name="40 % - Akzent5 2 2 2" xfId="1075"/>
    <cellStyle name="40 % - Akzent5 2 2 2 2" xfId="1076"/>
    <cellStyle name="40 % - Akzent5 2 2 3" xfId="1077"/>
    <cellStyle name="40 % - Akzent5 2 2 3 2" xfId="1078"/>
    <cellStyle name="40 % - Akzent5 2 2 4" xfId="1079"/>
    <cellStyle name="40 % - Akzent5 2 2 4 2" xfId="1080"/>
    <cellStyle name="40 % - Akzent5 2 2 5" xfId="1081"/>
    <cellStyle name="40 % - Akzent5 2 2 6" xfId="1082"/>
    <cellStyle name="40 % - Akzent5 2 3" xfId="1083"/>
    <cellStyle name="40 % - Akzent5 2 3 2" xfId="1084"/>
    <cellStyle name="40 % - Akzent5 2 3 2 2" xfId="1085"/>
    <cellStyle name="40 % - Akzent5 2 3 3" xfId="1086"/>
    <cellStyle name="40 % - Akzent5 2 3 3 2" xfId="1087"/>
    <cellStyle name="40 % - Akzent5 2 3 4" xfId="1088"/>
    <cellStyle name="40 % - Akzent5 2 4" xfId="1089"/>
    <cellStyle name="40 % - Akzent5 2 4 2" xfId="1090"/>
    <cellStyle name="40 % - Akzent5 2 5" xfId="1091"/>
    <cellStyle name="40 % - Akzent5 2 5 2" xfId="1092"/>
    <cellStyle name="40 % - Akzent5 2 6" xfId="1093"/>
    <cellStyle name="40 % - Akzent5 2 6 2" xfId="1094"/>
    <cellStyle name="40 % - Akzent5 2 7" xfId="1095"/>
    <cellStyle name="40 % - Akzent5 2 8" xfId="1096"/>
    <cellStyle name="40 % - Akzent5 3" xfId="1097"/>
    <cellStyle name="40 % - Akzent5 3 2" xfId="1098"/>
    <cellStyle name="40 % - Akzent5 3 2 2" xfId="1099"/>
    <cellStyle name="40 % - Akzent5 3 2 2 2" xfId="1100"/>
    <cellStyle name="40 % - Akzent5 3 2 3" xfId="1101"/>
    <cellStyle name="40 % - Akzent5 3 2 3 2" xfId="1102"/>
    <cellStyle name="40 % - Akzent5 3 2 4" xfId="1103"/>
    <cellStyle name="40 % - Akzent5 3 2 4 2" xfId="1104"/>
    <cellStyle name="40 % - Akzent5 3 2 5" xfId="1105"/>
    <cellStyle name="40 % - Akzent5 3 2 6" xfId="1106"/>
    <cellStyle name="40 % - Akzent5 3 3" xfId="1107"/>
    <cellStyle name="40 % - Akzent5 3 3 2" xfId="1108"/>
    <cellStyle name="40 % - Akzent5 3 3 2 2" xfId="1109"/>
    <cellStyle name="40 % - Akzent5 3 3 3" xfId="1110"/>
    <cellStyle name="40 % - Akzent5 3 3 3 2" xfId="1111"/>
    <cellStyle name="40 % - Akzent5 3 3 4" xfId="1112"/>
    <cellStyle name="40 % - Akzent5 3 4" xfId="1113"/>
    <cellStyle name="40 % - Akzent5 3 4 2" xfId="1114"/>
    <cellStyle name="40 % - Akzent5 3 5" xfId="1115"/>
    <cellStyle name="40 % - Akzent5 3 5 2" xfId="1116"/>
    <cellStyle name="40 % - Akzent5 3 6" xfId="1117"/>
    <cellStyle name="40 % - Akzent5 3 6 2" xfId="1118"/>
    <cellStyle name="40 % - Akzent5 3 7" xfId="1119"/>
    <cellStyle name="40 % - Akzent5 3 8" xfId="1120"/>
    <cellStyle name="40 % - Akzent5 4" xfId="1121"/>
    <cellStyle name="40 % - Akzent5 4 2" xfId="1122"/>
    <cellStyle name="40 % - Akzent5 4 2 2" xfId="1123"/>
    <cellStyle name="40 % - Akzent5 4 3" xfId="1124"/>
    <cellStyle name="40 % - Akzent5 4 3 2" xfId="1125"/>
    <cellStyle name="40 % - Akzent5 4 4" xfId="1126"/>
    <cellStyle name="40 % - Akzent5 4 4 2" xfId="1127"/>
    <cellStyle name="40 % - Akzent5 4 5" xfId="1128"/>
    <cellStyle name="40 % - Akzent5 4 6" xfId="1129"/>
    <cellStyle name="40 % - Akzent5 5" xfId="1130"/>
    <cellStyle name="40 % - Akzent5 5 2" xfId="1131"/>
    <cellStyle name="40 % - Akzent5 5 2 2" xfId="1132"/>
    <cellStyle name="40 % - Akzent5 5 3" xfId="1133"/>
    <cellStyle name="40 % - Akzent5 5 3 2" xfId="1134"/>
    <cellStyle name="40 % - Akzent5 5 4" xfId="1135"/>
    <cellStyle name="40 % - Akzent5 5 4 2" xfId="1136"/>
    <cellStyle name="40 % - Akzent5 5 5" xfId="1137"/>
    <cellStyle name="40 % - Akzent5 5 6" xfId="1138"/>
    <cellStyle name="40 % - Akzent5 6" xfId="1139"/>
    <cellStyle name="40 % - Akzent5 6 2" xfId="1140"/>
    <cellStyle name="40 % - Akzent5 6 2 2" xfId="1141"/>
    <cellStyle name="40 % - Akzent5 6 3" xfId="1142"/>
    <cellStyle name="40 % - Akzent5 6 3 2" xfId="1143"/>
    <cellStyle name="40 % - Akzent5 6 4" xfId="1144"/>
    <cellStyle name="40 % - Akzent5 6 4 2" xfId="1145"/>
    <cellStyle name="40 % - Akzent5 6 5" xfId="1146"/>
    <cellStyle name="40 % - Akzent5 6 6" xfId="1147"/>
    <cellStyle name="40 % - Akzent5 7" xfId="1148"/>
    <cellStyle name="40 % - Akzent5 7 2" xfId="1149"/>
    <cellStyle name="40 % - Akzent5 7 2 2" xfId="1150"/>
    <cellStyle name="40 % - Akzent5 7 3" xfId="1151"/>
    <cellStyle name="40 % - Akzent5 7 3 2" xfId="1152"/>
    <cellStyle name="40 % - Akzent5 7 4" xfId="1153"/>
    <cellStyle name="40 % - Akzent5 7 4 2" xfId="1154"/>
    <cellStyle name="40 % - Akzent5 7 5" xfId="1155"/>
    <cellStyle name="40 % - Akzent5 7 6" xfId="1156"/>
    <cellStyle name="40 % - Akzent5 8" xfId="1157"/>
    <cellStyle name="40 % - Akzent5 8 2" xfId="1158"/>
    <cellStyle name="40 % - Akzent5 8 2 2" xfId="1159"/>
    <cellStyle name="40 % - Akzent5 8 3" xfId="1160"/>
    <cellStyle name="40 % - Akzent5 8 3 2" xfId="1161"/>
    <cellStyle name="40 % - Akzent5 8 4" xfId="1162"/>
    <cellStyle name="40 % - Akzent5 8 4 2" xfId="1163"/>
    <cellStyle name="40 % - Akzent5 8 5" xfId="1164"/>
    <cellStyle name="40 % - Akzent5 9" xfId="1165"/>
    <cellStyle name="40 % - Akzent5 9 2" xfId="1166"/>
    <cellStyle name="40 % - Akzent5 9 2 2" xfId="1167"/>
    <cellStyle name="40 % - Akzent5 9 3" xfId="1168"/>
    <cellStyle name="40 % - Akzent5 9 3 2" xfId="1169"/>
    <cellStyle name="40 % - Akzent5 9 4" xfId="1170"/>
    <cellStyle name="40 % - Akzent6" xfId="1171"/>
    <cellStyle name="40 % - Akzent6 10" xfId="1172"/>
    <cellStyle name="40 % - Akzent6 10 2" xfId="1173"/>
    <cellStyle name="40 % - Akzent6 11" xfId="1174"/>
    <cellStyle name="40 % - Akzent6 11 2" xfId="1175"/>
    <cellStyle name="40 % - Akzent6 12" xfId="1176"/>
    <cellStyle name="40 % - Akzent6 13" xfId="1177"/>
    <cellStyle name="40 % - Akzent6 2" xfId="1178"/>
    <cellStyle name="40 % - Akzent6 2 2" xfId="1179"/>
    <cellStyle name="40 % - Akzent6 2 2 2" xfId="1180"/>
    <cellStyle name="40 % - Akzent6 2 2 2 2" xfId="1181"/>
    <cellStyle name="40 % - Akzent6 2 2 3" xfId="1182"/>
    <cellStyle name="40 % - Akzent6 2 2 3 2" xfId="1183"/>
    <cellStyle name="40 % - Akzent6 2 2 4" xfId="1184"/>
    <cellStyle name="40 % - Akzent6 2 2 4 2" xfId="1185"/>
    <cellStyle name="40 % - Akzent6 2 2 5" xfId="1186"/>
    <cellStyle name="40 % - Akzent6 2 2 6" xfId="1187"/>
    <cellStyle name="40 % - Akzent6 2 3" xfId="1188"/>
    <cellStyle name="40 % - Akzent6 2 3 2" xfId="1189"/>
    <cellStyle name="40 % - Akzent6 2 3 2 2" xfId="1190"/>
    <cellStyle name="40 % - Akzent6 2 3 3" xfId="1191"/>
    <cellStyle name="40 % - Akzent6 2 3 3 2" xfId="1192"/>
    <cellStyle name="40 % - Akzent6 2 3 4" xfId="1193"/>
    <cellStyle name="40 % - Akzent6 2 4" xfId="1194"/>
    <cellStyle name="40 % - Akzent6 2 4 2" xfId="1195"/>
    <cellStyle name="40 % - Akzent6 2 5" xfId="1196"/>
    <cellStyle name="40 % - Akzent6 2 5 2" xfId="1197"/>
    <cellStyle name="40 % - Akzent6 2 6" xfId="1198"/>
    <cellStyle name="40 % - Akzent6 2 6 2" xfId="1199"/>
    <cellStyle name="40 % - Akzent6 2 7" xfId="1200"/>
    <cellStyle name="40 % - Akzent6 2 8" xfId="1201"/>
    <cellStyle name="40 % - Akzent6 3" xfId="1202"/>
    <cellStyle name="40 % - Akzent6 3 2" xfId="1203"/>
    <cellStyle name="40 % - Akzent6 3 2 2" xfId="1204"/>
    <cellStyle name="40 % - Akzent6 3 2 2 2" xfId="1205"/>
    <cellStyle name="40 % - Akzent6 3 2 3" xfId="1206"/>
    <cellStyle name="40 % - Akzent6 3 2 3 2" xfId="1207"/>
    <cellStyle name="40 % - Akzent6 3 2 4" xfId="1208"/>
    <cellStyle name="40 % - Akzent6 3 2 4 2" xfId="1209"/>
    <cellStyle name="40 % - Akzent6 3 2 5" xfId="1210"/>
    <cellStyle name="40 % - Akzent6 3 2 6" xfId="1211"/>
    <cellStyle name="40 % - Akzent6 3 3" xfId="1212"/>
    <cellStyle name="40 % - Akzent6 3 3 2" xfId="1213"/>
    <cellStyle name="40 % - Akzent6 3 3 2 2" xfId="1214"/>
    <cellStyle name="40 % - Akzent6 3 3 3" xfId="1215"/>
    <cellStyle name="40 % - Akzent6 3 3 3 2" xfId="1216"/>
    <cellStyle name="40 % - Akzent6 3 3 4" xfId="1217"/>
    <cellStyle name="40 % - Akzent6 3 4" xfId="1218"/>
    <cellStyle name="40 % - Akzent6 3 4 2" xfId="1219"/>
    <cellStyle name="40 % - Akzent6 3 5" xfId="1220"/>
    <cellStyle name="40 % - Akzent6 3 5 2" xfId="1221"/>
    <cellStyle name="40 % - Akzent6 3 6" xfId="1222"/>
    <cellStyle name="40 % - Akzent6 3 6 2" xfId="1223"/>
    <cellStyle name="40 % - Akzent6 3 7" xfId="1224"/>
    <cellStyle name="40 % - Akzent6 3 8" xfId="1225"/>
    <cellStyle name="40 % - Akzent6 4" xfId="1226"/>
    <cellStyle name="40 % - Akzent6 4 2" xfId="1227"/>
    <cellStyle name="40 % - Akzent6 4 2 2" xfId="1228"/>
    <cellStyle name="40 % - Akzent6 4 3" xfId="1229"/>
    <cellStyle name="40 % - Akzent6 4 3 2" xfId="1230"/>
    <cellStyle name="40 % - Akzent6 4 4" xfId="1231"/>
    <cellStyle name="40 % - Akzent6 4 4 2" xfId="1232"/>
    <cellStyle name="40 % - Akzent6 4 5" xfId="1233"/>
    <cellStyle name="40 % - Akzent6 4 6" xfId="1234"/>
    <cellStyle name="40 % - Akzent6 5" xfId="1235"/>
    <cellStyle name="40 % - Akzent6 5 2" xfId="1236"/>
    <cellStyle name="40 % - Akzent6 5 2 2" xfId="1237"/>
    <cellStyle name="40 % - Akzent6 5 3" xfId="1238"/>
    <cellStyle name="40 % - Akzent6 5 3 2" xfId="1239"/>
    <cellStyle name="40 % - Akzent6 5 4" xfId="1240"/>
    <cellStyle name="40 % - Akzent6 5 4 2" xfId="1241"/>
    <cellStyle name="40 % - Akzent6 5 5" xfId="1242"/>
    <cellStyle name="40 % - Akzent6 5 6" xfId="1243"/>
    <cellStyle name="40 % - Akzent6 6" xfId="1244"/>
    <cellStyle name="40 % - Akzent6 6 2" xfId="1245"/>
    <cellStyle name="40 % - Akzent6 6 2 2" xfId="1246"/>
    <cellStyle name="40 % - Akzent6 6 3" xfId="1247"/>
    <cellStyle name="40 % - Akzent6 6 3 2" xfId="1248"/>
    <cellStyle name="40 % - Akzent6 6 4" xfId="1249"/>
    <cellStyle name="40 % - Akzent6 6 4 2" xfId="1250"/>
    <cellStyle name="40 % - Akzent6 6 5" xfId="1251"/>
    <cellStyle name="40 % - Akzent6 6 6" xfId="1252"/>
    <cellStyle name="40 % - Akzent6 7" xfId="1253"/>
    <cellStyle name="40 % - Akzent6 7 2" xfId="1254"/>
    <cellStyle name="40 % - Akzent6 7 2 2" xfId="1255"/>
    <cellStyle name="40 % - Akzent6 7 3" xfId="1256"/>
    <cellStyle name="40 % - Akzent6 7 3 2" xfId="1257"/>
    <cellStyle name="40 % - Akzent6 7 4" xfId="1258"/>
    <cellStyle name="40 % - Akzent6 7 4 2" xfId="1259"/>
    <cellStyle name="40 % - Akzent6 7 5" xfId="1260"/>
    <cellStyle name="40 % - Akzent6 7 6" xfId="1261"/>
    <cellStyle name="40 % - Akzent6 8" xfId="1262"/>
    <cellStyle name="40 % - Akzent6 8 2" xfId="1263"/>
    <cellStyle name="40 % - Akzent6 8 2 2" xfId="1264"/>
    <cellStyle name="40 % - Akzent6 8 3" xfId="1265"/>
    <cellStyle name="40 % - Akzent6 8 3 2" xfId="1266"/>
    <cellStyle name="40 % - Akzent6 8 4" xfId="1267"/>
    <cellStyle name="40 % - Akzent6 8 4 2" xfId="1268"/>
    <cellStyle name="40 % - Akzent6 8 5" xfId="1269"/>
    <cellStyle name="40 % - Akzent6 9" xfId="1270"/>
    <cellStyle name="40 % - Akzent6 9 2" xfId="1271"/>
    <cellStyle name="40 % - Akzent6 9 2 2" xfId="1272"/>
    <cellStyle name="40 % - Akzent6 9 3" xfId="1273"/>
    <cellStyle name="40 % - Akzent6 9 3 2" xfId="1274"/>
    <cellStyle name="40 % - Akzent6 9 4" xfId="1275"/>
    <cellStyle name="5" xfId="1276"/>
    <cellStyle name="6" xfId="1277"/>
    <cellStyle name="60 % - Akzent1" xfId="1278"/>
    <cellStyle name="60 % - Akzent1 2" xfId="1279"/>
    <cellStyle name="60 % - Akzent1 2 2" xfId="1280"/>
    <cellStyle name="60 % - Akzent2" xfId="1281"/>
    <cellStyle name="60 % - Akzent2 2" xfId="1282"/>
    <cellStyle name="60 % - Akzent2 2 2" xfId="1283"/>
    <cellStyle name="60 % - Akzent3" xfId="1284"/>
    <cellStyle name="60 % - Akzent3 2" xfId="1285"/>
    <cellStyle name="60 % - Akzent3 2 2" xfId="1286"/>
    <cellStyle name="60 % - Akzent4" xfId="1287"/>
    <cellStyle name="60 % - Akzent4 2" xfId="1288"/>
    <cellStyle name="60 % - Akzent4 2 2" xfId="1289"/>
    <cellStyle name="60 % - Akzent5" xfId="1290"/>
    <cellStyle name="60 % - Akzent5 2" xfId="1291"/>
    <cellStyle name="60 % - Akzent5 2 2" xfId="1292"/>
    <cellStyle name="60 % - Akzent6" xfId="1293"/>
    <cellStyle name="60 % - Akzent6 2" xfId="1294"/>
    <cellStyle name="60 % - Akzent6 2 2" xfId="1295"/>
    <cellStyle name="9" xfId="1296"/>
    <cellStyle name="Akzent1" xfId="1297"/>
    <cellStyle name="Akzent1 2" xfId="1298"/>
    <cellStyle name="Akzent1 2 2" xfId="1299"/>
    <cellStyle name="Akzent2" xfId="1300"/>
    <cellStyle name="Akzent2 2" xfId="1301"/>
    <cellStyle name="Akzent2 2 2" xfId="1302"/>
    <cellStyle name="Akzent3" xfId="1303"/>
    <cellStyle name="Akzent3 2" xfId="1304"/>
    <cellStyle name="Akzent3 2 2" xfId="1305"/>
    <cellStyle name="Akzent4" xfId="1306"/>
    <cellStyle name="Akzent4 2" xfId="1307"/>
    <cellStyle name="Akzent4 2 2" xfId="1308"/>
    <cellStyle name="Akzent5" xfId="1309"/>
    <cellStyle name="Akzent5 2" xfId="1310"/>
    <cellStyle name="Akzent5 2 2" xfId="1311"/>
    <cellStyle name="Akzent6" xfId="1312"/>
    <cellStyle name="Akzent6 2" xfId="1313"/>
    <cellStyle name="Akzent6 2 2" xfId="1314"/>
    <cellStyle name="Ausgabe" xfId="1315"/>
    <cellStyle name="Ausgabe 2" xfId="1316"/>
    <cellStyle name="Ausgabe 2 2" xfId="1317"/>
    <cellStyle name="Berechnung" xfId="1318"/>
    <cellStyle name="Berechnung 2" xfId="1319"/>
    <cellStyle name="Berechnung 2 2" xfId="1320"/>
    <cellStyle name="Followed Hyperlink" xfId="1321"/>
    <cellStyle name="cell" xfId="1322"/>
    <cellStyle name="Comma [0]" xfId="1323"/>
    <cellStyle name="Eingabe" xfId="1324"/>
    <cellStyle name="Eingabe 2" xfId="1325"/>
    <cellStyle name="Eingabe 2 2" xfId="1326"/>
    <cellStyle name="Ergebnis" xfId="1327"/>
    <cellStyle name="Ergebnis 2" xfId="1328"/>
    <cellStyle name="Ergebnis 2 2" xfId="1329"/>
    <cellStyle name="Erklärender Text" xfId="1330"/>
    <cellStyle name="Erklärender Text 2" xfId="1331"/>
    <cellStyle name="Erklärender Text 2 2" xfId="1332"/>
    <cellStyle name="GreyBackground" xfId="1333"/>
    <cellStyle name="Gut" xfId="1334"/>
    <cellStyle name="Gut 2" xfId="1335"/>
    <cellStyle name="Gut 2 2" xfId="1336"/>
    <cellStyle name="Hyperlink" xfId="1337"/>
    <cellStyle name="Hyperlink 2" xfId="1338"/>
    <cellStyle name="Comma" xfId="1339"/>
    <cellStyle name="level3" xfId="1340"/>
    <cellStyle name="Neutral" xfId="1341"/>
    <cellStyle name="Neutral 2" xfId="1342"/>
    <cellStyle name="Neutral 2 2" xfId="1343"/>
    <cellStyle name="Normal_Sheet3" xfId="1344"/>
    <cellStyle name="Notiz" xfId="1345"/>
    <cellStyle name="Notiz 2" xfId="1346"/>
    <cellStyle name="Notiz 2 10" xfId="1347"/>
    <cellStyle name="Notiz 2 11" xfId="1348"/>
    <cellStyle name="Notiz 2 2" xfId="1349"/>
    <cellStyle name="Notiz 2 2 2" xfId="1350"/>
    <cellStyle name="Notiz 2 2 2 2" xfId="1351"/>
    <cellStyle name="Notiz 2 2 2 2 2" xfId="1352"/>
    <cellStyle name="Notiz 2 2 2 2 3" xfId="1353"/>
    <cellStyle name="Notiz 2 2 2 3" xfId="1354"/>
    <cellStyle name="Notiz 2 2 2 4" xfId="1355"/>
    <cellStyle name="Notiz 2 2 3" xfId="1356"/>
    <cellStyle name="Notiz 2 2 3 2" xfId="1357"/>
    <cellStyle name="Notiz 2 2 3 2 2" xfId="1358"/>
    <cellStyle name="Notiz 2 2 3 2 3" xfId="1359"/>
    <cellStyle name="Notiz 2 2 3 3" xfId="1360"/>
    <cellStyle name="Notiz 2 2 3 4" xfId="1361"/>
    <cellStyle name="Notiz 2 2 4" xfId="1362"/>
    <cellStyle name="Notiz 2 2 4 2" xfId="1363"/>
    <cellStyle name="Notiz 2 2 4 2 2" xfId="1364"/>
    <cellStyle name="Notiz 2 2 4 2 3" xfId="1365"/>
    <cellStyle name="Notiz 2 2 4 3" xfId="1366"/>
    <cellStyle name="Notiz 2 2 4 4" xfId="1367"/>
    <cellStyle name="Notiz 2 2 5" xfId="1368"/>
    <cellStyle name="Notiz 2 2 5 2" xfId="1369"/>
    <cellStyle name="Notiz 2 2 5 3" xfId="1370"/>
    <cellStyle name="Notiz 2 2 6" xfId="1371"/>
    <cellStyle name="Notiz 2 2 6 2" xfId="1372"/>
    <cellStyle name="Notiz 2 2 6 3" xfId="1373"/>
    <cellStyle name="Notiz 2 2 7" xfId="1374"/>
    <cellStyle name="Notiz 2 2 8" xfId="1375"/>
    <cellStyle name="Notiz 2 3" xfId="1376"/>
    <cellStyle name="Notiz 2 3 2" xfId="1377"/>
    <cellStyle name="Notiz 2 3 2 2" xfId="1378"/>
    <cellStyle name="Notiz 2 3 2 2 2" xfId="1379"/>
    <cellStyle name="Notiz 2 3 2 2 3" xfId="1380"/>
    <cellStyle name="Notiz 2 3 2 3" xfId="1381"/>
    <cellStyle name="Notiz 2 3 2 4" xfId="1382"/>
    <cellStyle name="Notiz 2 3 3" xfId="1383"/>
    <cellStyle name="Notiz 2 3 3 2" xfId="1384"/>
    <cellStyle name="Notiz 2 3 3 2 2" xfId="1385"/>
    <cellStyle name="Notiz 2 3 3 2 3" xfId="1386"/>
    <cellStyle name="Notiz 2 3 3 3" xfId="1387"/>
    <cellStyle name="Notiz 2 3 3 4" xfId="1388"/>
    <cellStyle name="Notiz 2 3 4" xfId="1389"/>
    <cellStyle name="Notiz 2 3 4 2" xfId="1390"/>
    <cellStyle name="Notiz 2 3 4 2 2" xfId="1391"/>
    <cellStyle name="Notiz 2 3 4 2 3" xfId="1392"/>
    <cellStyle name="Notiz 2 3 4 3" xfId="1393"/>
    <cellStyle name="Notiz 2 3 4 4" xfId="1394"/>
    <cellStyle name="Notiz 2 3 5" xfId="1395"/>
    <cellStyle name="Notiz 2 3 5 2" xfId="1396"/>
    <cellStyle name="Notiz 2 3 5 3" xfId="1397"/>
    <cellStyle name="Notiz 2 3 6" xfId="1398"/>
    <cellStyle name="Notiz 2 3 6 2" xfId="1399"/>
    <cellStyle name="Notiz 2 3 6 3" xfId="1400"/>
    <cellStyle name="Notiz 2 3 7" xfId="1401"/>
    <cellStyle name="Notiz 2 3 8" xfId="1402"/>
    <cellStyle name="Notiz 2 4" xfId="1403"/>
    <cellStyle name="Notiz 2 4 2" xfId="1404"/>
    <cellStyle name="Notiz 2 4 2 2" xfId="1405"/>
    <cellStyle name="Notiz 2 4 2 2 2" xfId="1406"/>
    <cellStyle name="Notiz 2 4 2 2 3" xfId="1407"/>
    <cellStyle name="Notiz 2 4 2 3" xfId="1408"/>
    <cellStyle name="Notiz 2 4 2 4" xfId="1409"/>
    <cellStyle name="Notiz 2 4 3" xfId="1410"/>
    <cellStyle name="Notiz 2 4 3 2" xfId="1411"/>
    <cellStyle name="Notiz 2 4 3 2 2" xfId="1412"/>
    <cellStyle name="Notiz 2 4 3 2 3" xfId="1413"/>
    <cellStyle name="Notiz 2 4 3 3" xfId="1414"/>
    <cellStyle name="Notiz 2 4 3 4" xfId="1415"/>
    <cellStyle name="Notiz 2 4 4" xfId="1416"/>
    <cellStyle name="Notiz 2 4 4 2" xfId="1417"/>
    <cellStyle name="Notiz 2 4 4 3" xfId="1418"/>
    <cellStyle name="Notiz 2 4 5" xfId="1419"/>
    <cellStyle name="Notiz 2 4 6" xfId="1420"/>
    <cellStyle name="Notiz 2 5" xfId="1421"/>
    <cellStyle name="Notiz 2 5 2" xfId="1422"/>
    <cellStyle name="Notiz 2 5 2 2" xfId="1423"/>
    <cellStyle name="Notiz 2 5 2 3" xfId="1424"/>
    <cellStyle name="Notiz 2 5 3" xfId="1425"/>
    <cellStyle name="Notiz 2 5 4" xfId="1426"/>
    <cellStyle name="Notiz 2 6" xfId="1427"/>
    <cellStyle name="Notiz 2 6 2" xfId="1428"/>
    <cellStyle name="Notiz 2 6 2 2" xfId="1429"/>
    <cellStyle name="Notiz 2 6 2 3" xfId="1430"/>
    <cellStyle name="Notiz 2 6 3" xfId="1431"/>
    <cellStyle name="Notiz 2 6 4" xfId="1432"/>
    <cellStyle name="Notiz 2 7" xfId="1433"/>
    <cellStyle name="Notiz 2 7 2" xfId="1434"/>
    <cellStyle name="Notiz 2 7 2 2" xfId="1435"/>
    <cellStyle name="Notiz 2 7 2 3" xfId="1436"/>
    <cellStyle name="Notiz 2 7 3" xfId="1437"/>
    <cellStyle name="Notiz 2 7 4" xfId="1438"/>
    <cellStyle name="Notiz 2 8" xfId="1439"/>
    <cellStyle name="Notiz 2 8 2" xfId="1440"/>
    <cellStyle name="Notiz 2 8 3" xfId="1441"/>
    <cellStyle name="Notiz 2 9" xfId="1442"/>
    <cellStyle name="Notiz 2 9 2" xfId="1443"/>
    <cellStyle name="Notiz 2 9 3" xfId="1444"/>
    <cellStyle name="Notiz 3" xfId="1445"/>
    <cellStyle name="Notiz 3 2" xfId="1446"/>
    <cellStyle name="Notiz 3 2 2" xfId="1447"/>
    <cellStyle name="Notiz 3 2 2 2" xfId="1448"/>
    <cellStyle name="Notiz 3 2 2 3" xfId="1449"/>
    <cellStyle name="Notiz 3 2 3" xfId="1450"/>
    <cellStyle name="Notiz 3 2 4" xfId="1451"/>
    <cellStyle name="Notiz 3 3" xfId="1452"/>
    <cellStyle name="Notiz 3 3 2" xfId="1453"/>
    <cellStyle name="Notiz 3 3 2 2" xfId="1454"/>
    <cellStyle name="Notiz 3 3 2 3" xfId="1455"/>
    <cellStyle name="Notiz 3 3 3" xfId="1456"/>
    <cellStyle name="Notiz 3 3 4" xfId="1457"/>
    <cellStyle name="Notiz 3 4" xfId="1458"/>
    <cellStyle name="Notiz 3 4 2" xfId="1459"/>
    <cellStyle name="Notiz 3 4 2 2" xfId="1460"/>
    <cellStyle name="Notiz 3 4 2 3" xfId="1461"/>
    <cellStyle name="Notiz 3 4 3" xfId="1462"/>
    <cellStyle name="Notiz 3 4 4" xfId="1463"/>
    <cellStyle name="Notiz 3 5" xfId="1464"/>
    <cellStyle name="Notiz 3 5 2" xfId="1465"/>
    <cellStyle name="Notiz 3 5 3" xfId="1466"/>
    <cellStyle name="Notiz 3 6" xfId="1467"/>
    <cellStyle name="Notiz 3 6 2" xfId="1468"/>
    <cellStyle name="Notiz 3 6 3" xfId="1469"/>
    <cellStyle name="Notiz 3 7" xfId="1470"/>
    <cellStyle name="Notiz 3 8" xfId="1471"/>
    <cellStyle name="Notiz 4" xfId="1472"/>
    <cellStyle name="Notiz 4 2" xfId="1473"/>
    <cellStyle name="Notiz 4 2 2" xfId="1474"/>
    <cellStyle name="Notiz 4 2 2 2" xfId="1475"/>
    <cellStyle name="Notiz 4 2 2 3" xfId="1476"/>
    <cellStyle name="Notiz 4 2 3" xfId="1477"/>
    <cellStyle name="Notiz 4 2 4" xfId="1478"/>
    <cellStyle name="Notiz 4 3" xfId="1479"/>
    <cellStyle name="Notiz 4 3 2" xfId="1480"/>
    <cellStyle name="Notiz 4 3 2 2" xfId="1481"/>
    <cellStyle name="Notiz 4 3 2 3" xfId="1482"/>
    <cellStyle name="Notiz 4 3 3" xfId="1483"/>
    <cellStyle name="Notiz 4 3 4" xfId="1484"/>
    <cellStyle name="Notiz 4 4" xfId="1485"/>
    <cellStyle name="Notiz 4 4 2" xfId="1486"/>
    <cellStyle name="Notiz 4 4 2 2" xfId="1487"/>
    <cellStyle name="Notiz 4 4 2 3" xfId="1488"/>
    <cellStyle name="Notiz 4 4 3" xfId="1489"/>
    <cellStyle name="Notiz 4 4 4" xfId="1490"/>
    <cellStyle name="Notiz 4 5" xfId="1491"/>
    <cellStyle name="Notiz 4 5 2" xfId="1492"/>
    <cellStyle name="Notiz 4 5 3" xfId="1493"/>
    <cellStyle name="Notiz 4 6" xfId="1494"/>
    <cellStyle name="Notiz 4 6 2" xfId="1495"/>
    <cellStyle name="Notiz 4 6 3" xfId="1496"/>
    <cellStyle name="Notiz 4 7" xfId="1497"/>
    <cellStyle name="Notiz 4 8" xfId="1498"/>
    <cellStyle name="Notiz 5" xfId="1499"/>
    <cellStyle name="Notiz 5 2" xfId="1500"/>
    <cellStyle name="Notiz 5 2 2" xfId="1501"/>
    <cellStyle name="Notiz 5 2 2 2" xfId="1502"/>
    <cellStyle name="Notiz 5 2 2 3" xfId="1503"/>
    <cellStyle name="Notiz 5 2 3" xfId="1504"/>
    <cellStyle name="Notiz 5 2 4" xfId="1505"/>
    <cellStyle name="Notiz 5 3" xfId="1506"/>
    <cellStyle name="Notiz 5 3 2" xfId="1507"/>
    <cellStyle name="Notiz 5 3 2 2" xfId="1508"/>
    <cellStyle name="Notiz 5 3 2 3" xfId="1509"/>
    <cellStyle name="Notiz 5 3 3" xfId="1510"/>
    <cellStyle name="Notiz 5 3 4" xfId="1511"/>
    <cellStyle name="Notiz 5 4" xfId="1512"/>
    <cellStyle name="Notiz 5 4 2" xfId="1513"/>
    <cellStyle name="Notiz 5 4 2 2" xfId="1514"/>
    <cellStyle name="Notiz 5 4 2 3" xfId="1515"/>
    <cellStyle name="Notiz 5 4 3" xfId="1516"/>
    <cellStyle name="Notiz 5 4 4" xfId="1517"/>
    <cellStyle name="Notiz 5 5" xfId="1518"/>
    <cellStyle name="Notiz 5 5 2" xfId="1519"/>
    <cellStyle name="Notiz 5 5 3" xfId="1520"/>
    <cellStyle name="Notiz 5 6" xfId="1521"/>
    <cellStyle name="Notiz 5 6 2" xfId="1522"/>
    <cellStyle name="Notiz 5 6 3" xfId="1523"/>
    <cellStyle name="Notiz 5 7" xfId="1524"/>
    <cellStyle name="Notiz 5 8" xfId="1525"/>
    <cellStyle name="Notiz 6" xfId="1526"/>
    <cellStyle name="Notiz 6 2" xfId="1527"/>
    <cellStyle name="Notiz 6 2 2" xfId="1528"/>
    <cellStyle name="Notiz 6 2 2 2" xfId="1529"/>
    <cellStyle name="Notiz 6 2 2 3" xfId="1530"/>
    <cellStyle name="Notiz 6 2 3" xfId="1531"/>
    <cellStyle name="Notiz 6 2 4" xfId="1532"/>
    <cellStyle name="Notiz 6 3" xfId="1533"/>
    <cellStyle name="Notiz 6 3 2" xfId="1534"/>
    <cellStyle name="Notiz 6 3 2 2" xfId="1535"/>
    <cellStyle name="Notiz 6 3 2 3" xfId="1536"/>
    <cellStyle name="Notiz 6 3 3" xfId="1537"/>
    <cellStyle name="Notiz 6 3 4" xfId="1538"/>
    <cellStyle name="Notiz 6 4" xfId="1539"/>
    <cellStyle name="Notiz 6 4 2" xfId="1540"/>
    <cellStyle name="Notiz 6 4 2 2" xfId="1541"/>
    <cellStyle name="Notiz 6 4 2 3" xfId="1542"/>
    <cellStyle name="Notiz 6 4 3" xfId="1543"/>
    <cellStyle name="Notiz 6 4 4" xfId="1544"/>
    <cellStyle name="Notiz 6 5" xfId="1545"/>
    <cellStyle name="Notiz 6 5 2" xfId="1546"/>
    <cellStyle name="Notiz 6 5 3" xfId="1547"/>
    <cellStyle name="Notiz 6 6" xfId="1548"/>
    <cellStyle name="Notiz 6 6 2" xfId="1549"/>
    <cellStyle name="Notiz 6 7" xfId="1550"/>
    <cellStyle name="Notiz 6 8" xfId="1551"/>
    <cellStyle name="Notiz 7" xfId="1552"/>
    <cellStyle name="Notiz 7 2" xfId="1553"/>
    <cellStyle name="Notiz 7 3" xfId="1554"/>
    <cellStyle name="Notiz 8" xfId="1555"/>
    <cellStyle name="Notiz 9" xfId="1556"/>
    <cellStyle name="Percent" xfId="1557"/>
    <cellStyle name="row" xfId="1558"/>
    <cellStyle name="Schlecht" xfId="1559"/>
    <cellStyle name="Schlecht 2" xfId="1560"/>
    <cellStyle name="Schlecht 2 2" xfId="1561"/>
    <cellStyle name="Standard 10" xfId="1562"/>
    <cellStyle name="Standard 10 2" xfId="1563"/>
    <cellStyle name="Standard 10 2 2" xfId="1564"/>
    <cellStyle name="Standard 10 3" xfId="1565"/>
    <cellStyle name="Standard 10 3 2" xfId="1566"/>
    <cellStyle name="Standard 10 4" xfId="1567"/>
    <cellStyle name="Standard 10 4 2" xfId="1568"/>
    <cellStyle name="Standard 10 5" xfId="1569"/>
    <cellStyle name="Standard 10 5 2" xfId="1570"/>
    <cellStyle name="Standard 10 6" xfId="1571"/>
    <cellStyle name="Standard 11" xfId="1572"/>
    <cellStyle name="Standard 12" xfId="1573"/>
    <cellStyle name="Standard 13" xfId="1574"/>
    <cellStyle name="Standard 13 2" xfId="1575"/>
    <cellStyle name="Standard 13 3" xfId="1576"/>
    <cellStyle name="Standard 14" xfId="1577"/>
    <cellStyle name="Standard 14 2" xfId="1578"/>
    <cellStyle name="Standard 15" xfId="1579"/>
    <cellStyle name="Standard 15 2" xfId="1580"/>
    <cellStyle name="Standard 16" xfId="1581"/>
    <cellStyle name="Standard 16 2" xfId="1582"/>
    <cellStyle name="Standard 17" xfId="1583"/>
    <cellStyle name="Standard 2" xfId="1584"/>
    <cellStyle name="Standard 2 2" xfId="1585"/>
    <cellStyle name="Standard 2 2 2" xfId="1586"/>
    <cellStyle name="Standard 2 3" xfId="1587"/>
    <cellStyle name="Standard 2 3 2" xfId="1588"/>
    <cellStyle name="Standard 2 3 2 2" xfId="1589"/>
    <cellStyle name="Standard 2 3 3" xfId="1590"/>
    <cellStyle name="Standard 2 3 4" xfId="1591"/>
    <cellStyle name="Standard 3" xfId="1592"/>
    <cellStyle name="Standard 3 2" xfId="1593"/>
    <cellStyle name="Standard 3 2 2" xfId="1594"/>
    <cellStyle name="Standard 3 2 3" xfId="1595"/>
    <cellStyle name="Standard 3 2 4" xfId="1596"/>
    <cellStyle name="Standard 3 3" xfId="1597"/>
    <cellStyle name="Standard 3 3 2" xfId="1598"/>
    <cellStyle name="Standard 4" xfId="1599"/>
    <cellStyle name="Standard 4 2" xfId="1600"/>
    <cellStyle name="Standard 4 2 2" xfId="1601"/>
    <cellStyle name="Standard 4 2 3" xfId="1602"/>
    <cellStyle name="Standard 4 3" xfId="1603"/>
    <cellStyle name="Standard 4 3 2" xfId="1604"/>
    <cellStyle name="Standard 4 4" xfId="1605"/>
    <cellStyle name="Standard 4 5" xfId="1606"/>
    <cellStyle name="Standard 5" xfId="1607"/>
    <cellStyle name="Standard 5 2" xfId="1608"/>
    <cellStyle name="Standard 5 3" xfId="1609"/>
    <cellStyle name="Standard 5 3 2" xfId="1610"/>
    <cellStyle name="Standard 5 3 2 2" xfId="1611"/>
    <cellStyle name="Standard 5 3 3" xfId="1612"/>
    <cellStyle name="Standard 5 3 3 2" xfId="1613"/>
    <cellStyle name="Standard 5 3 3 2 2" xfId="1614"/>
    <cellStyle name="Standard 5 3 3 3" xfId="1615"/>
    <cellStyle name="Standard 5 3 3 3 2" xfId="1616"/>
    <cellStyle name="Standard 5 3 3 4" xfId="1617"/>
    <cellStyle name="Standard 5 3 4" xfId="1618"/>
    <cellStyle name="Standard 5 3 5" xfId="1619"/>
    <cellStyle name="Standard 5 4" xfId="1620"/>
    <cellStyle name="Standard 5 4 2" xfId="1621"/>
    <cellStyle name="Standard 5 4 2 2" xfId="1622"/>
    <cellStyle name="Standard 5 4 3" xfId="1623"/>
    <cellStyle name="Standard 5 4 3 2" xfId="1624"/>
    <cellStyle name="Standard 5 4 4" xfId="1625"/>
    <cellStyle name="Standard 5 4 4 2" xfId="1626"/>
    <cellStyle name="Standard 5 4 5" xfId="1627"/>
    <cellStyle name="Standard 5 4 6" xfId="1628"/>
    <cellStyle name="Standard 5 5" xfId="1629"/>
    <cellStyle name="Standard 5 5 2" xfId="1630"/>
    <cellStyle name="Standard 5 6" xfId="1631"/>
    <cellStyle name="Standard 5 6 2" xfId="1632"/>
    <cellStyle name="Standard 5 6 3" xfId="1633"/>
    <cellStyle name="Standard 5 7" xfId="1634"/>
    <cellStyle name="Standard 5 7 2" xfId="1635"/>
    <cellStyle name="Standard 6" xfId="1636"/>
    <cellStyle name="Standard 6 2" xfId="1637"/>
    <cellStyle name="Standard 7" xfId="1638"/>
    <cellStyle name="Standard 7 2" xfId="1639"/>
    <cellStyle name="Standard 7 2 2" xfId="1640"/>
    <cellStyle name="Standard 7 3" xfId="1641"/>
    <cellStyle name="Standard 8" xfId="1642"/>
    <cellStyle name="Standard 8 2" xfId="1643"/>
    <cellStyle name="Standard 8 2 2" xfId="1644"/>
    <cellStyle name="Standard 8 2 2 2" xfId="1645"/>
    <cellStyle name="Standard 8 2 3" xfId="1646"/>
    <cellStyle name="Standard 8 2 3 2" xfId="1647"/>
    <cellStyle name="Standard 8 2 4" xfId="1648"/>
    <cellStyle name="Standard 8 2 4 2" xfId="1649"/>
    <cellStyle name="Standard 8 2 5" xfId="1650"/>
    <cellStyle name="Standard 8 2 6" xfId="1651"/>
    <cellStyle name="Standard 8 3" xfId="1652"/>
    <cellStyle name="Standard 8 4" xfId="1653"/>
    <cellStyle name="Standard 8 4 2" xfId="1654"/>
    <cellStyle name="Standard 8 5" xfId="1655"/>
    <cellStyle name="Standard 8 5 2" xfId="1656"/>
    <cellStyle name="Standard 8 6" xfId="1657"/>
    <cellStyle name="Standard 8 6 2" xfId="1658"/>
    <cellStyle name="Standard 8 7" xfId="1659"/>
    <cellStyle name="Standard 9" xfId="1660"/>
    <cellStyle name="Standard 9 2" xfId="1661"/>
    <cellStyle name="Standard 9 3" xfId="1662"/>
    <cellStyle name="Standard_3" xfId="1663"/>
    <cellStyle name="Standard_Deutschlandstipendium TAB2 Studienbereich_2012" xfId="1664"/>
    <cellStyle name="Standard_Deutschlandstipendium TAB5 Foerdermonate_2012" xfId="1665"/>
    <cellStyle name="Standard_Deutschlandstipendium TAB6 Rechtsformen_2012" xfId="1666"/>
    <cellStyle name="Standard_Deutschlandstipendium Uebersicht_1_2012" xfId="1667"/>
    <cellStyle name="Standard_Deutschlandstipendium Uebersicht_2_2012" xfId="1668"/>
    <cellStyle name="Standard_LAberuf.Schulen_tab2-5_geprüft" xfId="1669"/>
    <cellStyle name="Standard_q_ausw_01_SB_Ue1_01_stipenndiat" xfId="1670"/>
    <cellStyle name="Standard_Tab 2_1" xfId="1671"/>
    <cellStyle name="Standard_Tab 3_1" xfId="1672"/>
    <cellStyle name="Standard_Tab 4" xfId="1673"/>
    <cellStyle name="Standard_Tab 5" xfId="1674"/>
    <cellStyle name="Standard_Tab 6" xfId="1675"/>
    <cellStyle name="Standard_Tab 8" xfId="1676"/>
    <cellStyle name="Standard_Tab1_1" xfId="1677"/>
    <cellStyle name="Standard_Tabelle1" xfId="1678"/>
    <cellStyle name="title1" xfId="1679"/>
    <cellStyle name="Überschrift" xfId="1680"/>
    <cellStyle name="Überschrift 1" xfId="1681"/>
    <cellStyle name="Überschrift 1 2" xfId="1682"/>
    <cellStyle name="Überschrift 1 2 2" xfId="1683"/>
    <cellStyle name="Überschrift 2" xfId="1684"/>
    <cellStyle name="Überschrift 2 2" xfId="1685"/>
    <cellStyle name="Überschrift 2 2 2" xfId="1686"/>
    <cellStyle name="Überschrift 3" xfId="1687"/>
    <cellStyle name="Überschrift 3 2" xfId="1688"/>
    <cellStyle name="Überschrift 3 2 2" xfId="1689"/>
    <cellStyle name="Überschrift 4" xfId="1690"/>
    <cellStyle name="Überschrift 4 2" xfId="1691"/>
    <cellStyle name="Überschrift 4 2 2" xfId="1692"/>
    <cellStyle name="Verknüpfte Zelle" xfId="1693"/>
    <cellStyle name="Verknüpfte Zelle 2" xfId="1694"/>
    <cellStyle name="Verknüpfte Zelle 2 2" xfId="1695"/>
    <cellStyle name="Currency" xfId="1696"/>
    <cellStyle name="Currency [0]" xfId="1697"/>
    <cellStyle name="Warnender Text" xfId="1698"/>
    <cellStyle name="Warnender Text 2" xfId="1699"/>
    <cellStyle name="Warnender Text 2 2" xfId="1700"/>
    <cellStyle name="Zelle überprüfen" xfId="1701"/>
    <cellStyle name="Zelle überprüfen 2" xfId="1702"/>
    <cellStyle name="Zelle überprüfen 2 2" xfId="1703"/>
  </cellStyles>
  <dxfs count="19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495300</xdr:colOff>
      <xdr:row>39</xdr:row>
      <xdr:rowOff>38100</xdr:rowOff>
    </xdr:to>
    <xdr:sp>
      <xdr:nvSpPr>
        <xdr:cNvPr id="1" name="Textfeld 1"/>
        <xdr:cNvSpPr txBox="1">
          <a:spLocks noChangeArrowheads="1"/>
        </xdr:cNvSpPr>
      </xdr:nvSpPr>
      <xdr:spPr>
        <a:xfrm>
          <a:off x="0" y="0"/>
          <a:ext cx="5715000" cy="74295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Vorbemerkungen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vorliegende Publikation enthält die Ergebnisse der Statistik über die „Förderung nach dem Stipendienprogrammgesetz“ in Bayern.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Rechtsgrundlage für die Erhebung ist das Gesetz zur Schaffung eines nationalen Stipendienprogramms (</a:t>
          </a:r>
          <a:r>
            <a:rPr lang="en-US" cap="none" sz="1000" b="0" i="0" u="none" baseline="0">
              <a:solidFill>
                <a:srgbClr val="000000"/>
              </a:solidFill>
              <a:latin typeface="Arial"/>
              <a:ea typeface="Arial"/>
              <a:cs typeface="Arial"/>
            </a:rPr>
            <a:t>Stipendienprogramm-Gesetz – StipG) vom 21. Juli 2010 (BGBl I  S. 957) zuletzt geändert durch Art. 74 des Gesetzes vom 29.03.2017 </a:t>
          </a:r>
          <a:r>
            <a:rPr lang="en-US" cap="none" sz="1000" b="0" i="0" u="none" baseline="0">
              <a:solidFill>
                <a:srgbClr val="000000"/>
              </a:solidFill>
              <a:latin typeface="Arial"/>
              <a:ea typeface="Arial"/>
              <a:cs typeface="Arial"/>
            </a:rPr>
            <a:t>(BGBl I S. 626) </a:t>
          </a:r>
          <a:r>
            <a:rPr lang="en-US" cap="none" sz="1000" b="0" i="0" u="none" baseline="0">
              <a:solidFill>
                <a:srgbClr val="000000"/>
              </a:solidFill>
              <a:latin typeface="Arial"/>
              <a:ea typeface="Arial"/>
              <a:cs typeface="Arial"/>
            </a:rPr>
            <a:t>in Verbindung mit dem Bundesstatistikgesetz (BStatG). Die Durchführung der Statistik, für die die Hochschulen auskunftspflichtig sind, ist in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13 des StipG geregelt.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Mit dem Deutschlandstipendium werden seit dem Sommersemester 2011 begabte Studierende mit 300 Euro monatlich gefördert, die hervorragende Leistungen in Studium oder Beruf erwarten lassen oder bereits erbracht haben. Die Stipendien werden zur Hälfte vom Bund und zur anderen Hälfte von privaten Stiftern finanziert. Die Stipendiatinnen und Stipendiaten erhalten das einkommensunabhängige Fördergeld von monatlich 300 Euro (zusätzlich zu BAföG-Leistungen) für mindestens zwei Semester und höchstens bis zum Ende der Regelstudienzeit. Die Hochschulen prüfen regelmäßig, ob Begabung und Leistung den Erhalt des Stipendiums rechtfertigen. Studierende an Verwaltungsfachhochschulen oder Studierende, die als Beschäftigte im öffentlichen Dienst Anwärterbezüge oder ähnliche Leistungen aus öffentlichen Mitteln beziehen, sind von der Förderung ausgenommen.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 Auswahlverfahren, das die Hochschulen auf Antrag der Bewerber durchführen, sollen neben den bisher erbrachten Leistungen und dem bisherigen persönlichen Werdegang auch gesellschaftliches Engagement, die Bereitschaft, Verantwortung zu übernehmen oder besondere soziale, familiäre oder persönliche Umstände berücksichtigt werden, die sich beispielsweise aus der familiären Herkunft oder einem Migrationshintergrund ergeben.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Es sollen bis zu zwei Prozent aller Studierenden an deutschen Hochschulen durch das Deutschlandstipendium gefördert werden, wobei die Zahl der Stipendiatinnen und Stipendiaten kontinuierlich anwachsen soll. Die Verordnung über die Erreichung der Höchstgrenze nach dem Stipendienprogramm-Gesetz (Stipendienprogramm-Höchstgrenzen-Verordnung</a:t>
          </a:r>
          <a:r>
            <a:rPr lang="en-US" cap="none" sz="1000" b="0" i="0" u="none" baseline="0">
              <a:solidFill>
                <a:srgbClr val="000000"/>
              </a:solidFill>
              <a:latin typeface="Arial"/>
              <a:ea typeface="Arial"/>
              <a:cs typeface="Arial"/>
            </a:rPr>
            <a:t> - StipHV) </a:t>
          </a:r>
          <a:r>
            <a:rPr lang="en-US" cap="none" sz="1000" b="0" i="0" u="none" baseline="0">
              <a:solidFill>
                <a:srgbClr val="000000"/>
              </a:solidFill>
              <a:latin typeface="Arial"/>
              <a:ea typeface="Arial"/>
              <a:cs typeface="Arial"/>
            </a:rPr>
            <a:t>vom 29.11.2011 (BGBl. I S. 2450), die zuletzt durch Art. 1 der Verordnung vom 29.06.2015 (BGBl. I S. 1167) geändert worden ist, sieht für das Jahr 2012</a:t>
          </a:r>
          <a:r>
            <a:rPr lang="en-US" cap="none" sz="1000" b="0" i="0" u="none" baseline="0">
              <a:solidFill>
                <a:srgbClr val="000000"/>
              </a:solidFill>
              <a:latin typeface="Arial"/>
              <a:ea typeface="Arial"/>
              <a:cs typeface="Arial"/>
            </a:rPr>
            <a:t> bis einschließlich 31.07.2013</a:t>
          </a:r>
          <a:r>
            <a:rPr lang="en-US" cap="none" sz="1000" b="0" i="0" u="none" baseline="0">
              <a:solidFill>
                <a:srgbClr val="000000"/>
              </a:solidFill>
              <a:latin typeface="Arial"/>
              <a:ea typeface="Arial"/>
              <a:cs typeface="Arial"/>
            </a:rPr>
            <a:t> eine Höchstgrenze von 1,0 Prozent der Studierenden an einer Hochschule vor. Seit</a:t>
          </a:r>
          <a:r>
            <a:rPr lang="en-US" cap="none" sz="1000" b="0" i="0" u="none" baseline="0">
              <a:solidFill>
                <a:srgbClr val="000000"/>
              </a:solidFill>
              <a:latin typeface="Arial"/>
              <a:ea typeface="Arial"/>
              <a:cs typeface="Arial"/>
            </a:rPr>
            <a:t> dem 01.08.2013 liegt</a:t>
          </a:r>
          <a:r>
            <a:rPr lang="en-US" cap="none" sz="1000" b="0" i="0" u="none" baseline="0">
              <a:solidFill>
                <a:srgbClr val="000000"/>
              </a:solidFill>
              <a:latin typeface="Arial"/>
              <a:ea typeface="Arial"/>
              <a:cs typeface="Arial"/>
            </a:rPr>
            <a:t> die Höchstgrenze bei 1,5 Prozent.</a:t>
          </a:r>
          <a:r>
            <a:rPr lang="en-US" cap="none" sz="1000" b="0" i="0" u="none" baseline="0">
              <a:solidFill>
                <a:srgbClr val="FF0000"/>
              </a:solidFill>
              <a:latin typeface="Arial"/>
              <a:ea typeface="Arial"/>
              <a:cs typeface="Arial"/>
            </a:rPr>
            <a:t>
</a:t>
          </a:r>
          <a:r>
            <a:rPr lang="en-US" cap="none" sz="1000" b="0" i="0" u="none" baseline="0">
              <a:solidFill>
                <a:srgbClr val="008000"/>
              </a:solidFill>
              <a:latin typeface="Arial"/>
              <a:ea typeface="Arial"/>
              <a:cs typeface="Arial"/>
            </a:rPr>
            <a:t>
</a:t>
          </a:r>
          <a:r>
            <a:rPr lang="en-US" cap="none" sz="1000" b="1" i="0" u="none" baseline="0">
              <a:solidFill>
                <a:srgbClr val="000000"/>
              </a:solidFill>
              <a:latin typeface="Arial"/>
              <a:ea typeface="Arial"/>
              <a:cs typeface="Arial"/>
            </a:rPr>
            <a:t>Definitionen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Hochschulen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Zu den Hochschulen im Sinne der Statistik zählen alle nach Landesrecht anerkannten Hochschulen, unabhängig von der Trägerschaft. Sie dienen der Pflege und der Entwicklung der Wissenschaften und der Künste durch Forschung, Lehre und Studium und bereiten auf berufliche Tätigkeiten vor, die die Anwendung wissenschaftlicher Erkenntnisse und Methoden oder die Fähigkeit zur künstlerischen Gestaltung erfordern.
</a:t>
          </a:r>
        </a:p>
      </xdr:txBody>
    </xdr:sp>
    <xdr:clientData/>
  </xdr:twoCellAnchor>
  <xdr:twoCellAnchor>
    <xdr:from>
      <xdr:col>0</xdr:col>
      <xdr:colOff>0</xdr:colOff>
      <xdr:row>40</xdr:row>
      <xdr:rowOff>85725</xdr:rowOff>
    </xdr:from>
    <xdr:to>
      <xdr:col>8</xdr:col>
      <xdr:colOff>514350</xdr:colOff>
      <xdr:row>96</xdr:row>
      <xdr:rowOff>142875</xdr:rowOff>
    </xdr:to>
    <xdr:sp>
      <xdr:nvSpPr>
        <xdr:cNvPr id="2" name="Textfeld 2"/>
        <xdr:cNvSpPr txBox="1">
          <a:spLocks noChangeArrowheads="1"/>
        </xdr:cNvSpPr>
      </xdr:nvSpPr>
      <xdr:spPr>
        <a:xfrm>
          <a:off x="0" y="7639050"/>
          <a:ext cx="5734050" cy="1047750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Stipendiatinnen und Stipendiaten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Stipendiatinnen und Stipendiaten sind die nach dem nationalen Stipendienprogramm (Deutschlandstipendium) in einem Berichtsjahr geförderten Studierenden. Das Berichtsjahr entspricht dem Kalenderjahr. Beim Vergleich mit den Studierenden ist darauf zu achten, dass die Studierenden nicht zeitraum-, sondern stichtagsbezogen erhoben werden. 
</a:t>
          </a:r>
          <a:r>
            <a:rPr lang="en-US" cap="none" sz="1000" b="0" i="0" u="none" baseline="0">
              <a:solidFill>
                <a:srgbClr val="000000"/>
              </a:solidFill>
              <a:latin typeface="Arial"/>
              <a:ea typeface="Arial"/>
              <a:cs typeface="Arial"/>
            </a:rPr>
            <a:t>Einige Hochschulen haben Schwierigkeiten die Stipendiatinnen, Stipendiaten und Mittelgeber nach dem Kalenderjahr abzugrenzen, da sich die Vergabe des Stipendiums größtenteils am Zeitraum eines Semesters orientiert. Aus diesem Grund kann es zu einer leichten Untererfassung oder zu Abweichungen von ausgezahlten Mitteln zu geförderten Studierenden kommen.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Studierende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Studierende sind in einem Fachstudium immatrikulierte/eingeschriebene Personen, ohne Beurlaubte, Studienkollegiaten und Gasthörer. Doppelzählungen sind auf Einschreibungen ein und derselben Person an mehr als einer Hochschule zurückzuführen. Die Studierenden werden in Bayern jeweils zum Stichtag 15.11. (Fachhochschulen) bzw. 01.12. (Universitäten) für das Wintersemester erfasst.
</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Semester
</a:t>
          </a:r>
          <a:r>
            <a:rPr lang="en-US" cap="none" sz="1000" b="0" i="0" u="none" baseline="0">
              <a:solidFill>
                <a:srgbClr val="000000"/>
              </a:solidFill>
              <a:latin typeface="Arial"/>
              <a:ea typeface="Arial"/>
              <a:cs typeface="Arial"/>
            </a:rPr>
            <a:t>Hochschulsemester sind Semester, die insgesamt im Hochschulbereich verbracht worden sind. Diese müssen nicht in Beziehung zum Studienfach des Studierenden im Erhebungssemester stehen.</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Fachsemester sind Semester, die im Hinblick auf die im Erhebungssemester angestrebte Abschlussprüfung im Studienfach verbracht worden sind. Dazu können auch einzelne Semester aus einem anderen Studienfach oder Studiengang gehören, wenn sie angerechnet werden. 
</a:t>
          </a:r>
          <a:r>
            <a:rPr lang="en-US" cap="none" sz="1000" b="1" i="0" u="none" baseline="0">
              <a:solidFill>
                <a:srgbClr val="000000"/>
              </a:solidFill>
              <a:latin typeface="Arial"/>
              <a:ea typeface="Arial"/>
              <a:cs typeface="Arial"/>
            </a:rPr>
            <a:t>Studienfach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Nach der Definition der Hochschulstatistik ist ein Studienfach die in Prüfungsordnungen festgelegte, ggf. sinngemäß vereinheitlichte Bezeichnung für eine wissenschaftliche oder künstlerische Disziplin, in der ein wissenschaftlicher bzw. künstlerischer Abschluss möglich ist.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Für Zwecke der bundeseinheitlichen Studierendenstatistik wird eine Fächersystematik benutzt, in der sehr spezielle hochschulinterne Studienfächer einer entsprechenden Schlüsselposition zugeordnet werden. Mehrere verwandte Fächer sind zu Studienbereichen und diese zu Fächergruppen zusammengefasst. </a:t>
          </a:r>
          <a:r>
            <a:rPr lang="en-US" cap="none" sz="8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1" i="0" u="none" baseline="0">
              <a:solidFill>
                <a:srgbClr val="000000"/>
              </a:solidFill>
              <a:latin typeface="Arial"/>
              <a:ea typeface="Arial"/>
              <a:cs typeface="Arial"/>
            </a:rPr>
            <a:t>Abschlussprüfungen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angestrebten Abschlussprüfungen werden erfasst, sofern sie ein Hochschulstudium beenden; das heißt ohne Vor- und Zwischenprüfungen, aber einschließlich der Abschlüsse von Aufbau-, Ergänzungs-, Zusatz- und Zweitstudiengängen. Entsprechend werden Prüfungen bei staatlichen und kirchlichen Prüfungsämtern als Studienabschluss erfragt, nicht dagegen zum Beispiel die zweite Staatsprüfung am Ende der Referendarausbildung.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Mittelgeber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Mittelgeber sind die privaten Mittelgeber, von denen die Hochschulen im Rahmen des nationalen Stipendienprogramms Mittel eingeworben haben. Die Gesamtsumme der bereitgestellten Mittel sind die von privaten Mittelgebern eingeworbenen und im Berichtsjahr an die Stipendiatinnen und Stipendiaten weitergegebenen Mittel. Die Bundesmittel, mit denen die von privaten Mittelgebern eingeworbenen Mittel aufgestockt werden, werden in der Statistik über die Förderung nach dem Stipendienprogramm-Gesetz nicht ausgewiesen.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Mittelgeber werden je Hochschule erfasst</a:t>
          </a:r>
          <a:r>
            <a:rPr lang="en-US" cap="none" sz="1000" b="0" i="0" u="none" baseline="0">
              <a:solidFill>
                <a:srgbClr val="000000"/>
              </a:solidFill>
              <a:latin typeface="Arial"/>
              <a:ea typeface="Arial"/>
              <a:cs typeface="Arial"/>
            </a:rPr>
            <a:t> und können sich an verschiedenen Hochschulen engagieren. Bei Auswertungen zur Anzahl der Mittelgeber auf Landesebene ist dieser Umstand zu beachten.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Für </a:t>
          </a:r>
          <a:r>
            <a:rPr lang="en-US" cap="none" sz="1000" b="0" i="1" u="none" baseline="0">
              <a:solidFill>
                <a:srgbClr val="000000"/>
              </a:solidFill>
              <a:latin typeface="Arial"/>
              <a:ea typeface="Arial"/>
              <a:cs typeface="Arial"/>
            </a:rPr>
            <a:t>gebundene Mittel</a:t>
          </a:r>
          <a:r>
            <a:rPr lang="en-US" cap="none" sz="1000" b="0" i="0" u="none" baseline="0">
              <a:solidFill>
                <a:srgbClr val="000000"/>
              </a:solidFill>
              <a:latin typeface="Arial"/>
              <a:ea typeface="Arial"/>
              <a:cs typeface="Arial"/>
            </a:rPr>
            <a:t> hat der Mittelgeber eine Zweckbindung für bestimmte Fachrichtungen oder Studiengänge festgelegt.
</a:t>
          </a:r>
          <a:r>
            <a:rPr lang="en-US" cap="none" sz="1000" b="0" i="1" u="none" baseline="0">
              <a:solidFill>
                <a:srgbClr val="000000"/>
              </a:solidFill>
              <a:latin typeface="Arial"/>
              <a:ea typeface="Arial"/>
              <a:cs typeface="Arial"/>
            </a:rPr>
            <a:t>Ungebundene Mittel</a:t>
          </a:r>
          <a:r>
            <a:rPr lang="en-US" cap="none" sz="1000" b="0" i="0" u="none" baseline="0">
              <a:solidFill>
                <a:srgbClr val="000000"/>
              </a:solidFill>
              <a:latin typeface="Arial"/>
              <a:ea typeface="Arial"/>
              <a:cs typeface="Arial"/>
            </a:rPr>
            <a:t> sind an keinen Verwendungszweck gebunden.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Träger der Hochschulen
</a:t>
          </a:r>
          <a:r>
            <a:rPr lang="en-US" cap="none" sz="1000" b="0" i="0" u="none" baseline="0">
              <a:solidFill>
                <a:srgbClr val="000000"/>
              </a:solidFill>
              <a:latin typeface="Arial"/>
              <a:ea typeface="Arial"/>
              <a:cs typeface="Arial"/>
            </a:rPr>
            <a:t>Die Trägerschaft einer Hochschule ist eine Institution, die Personal und Sachmittel zur Verfügung stellt und so den Betrieb der Hochschule ermöglicht. Unter einer öffentlichen Trägerschaft sind der Bund, das Land oder die Kommunen zu verstehen. Weitere mögliche Träger der Hochschule können privat, kirchlich oder sonstige sein.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2"/>
  <sheetViews>
    <sheetView tabSelected="1" zoomScaleSheetLayoutView="100" workbookViewId="0" topLeftCell="A1">
      <selection activeCell="D1" sqref="D1"/>
    </sheetView>
  </sheetViews>
  <sheetFormatPr defaultColWidth="11.421875" defaultRowHeight="15"/>
  <cols>
    <col min="1" max="1" width="83.00390625" style="4" customWidth="1"/>
    <col min="2" max="2" width="0.85546875" style="4" customWidth="1"/>
    <col min="3" max="3" width="3.140625" style="3" customWidth="1"/>
    <col min="4" max="16384" width="11.421875" style="4" customWidth="1"/>
  </cols>
  <sheetData>
    <row r="1" spans="1:2" ht="15">
      <c r="A1" s="1" t="s">
        <v>0</v>
      </c>
      <c r="B1" s="2"/>
    </row>
    <row r="2" spans="1:2" ht="12.75">
      <c r="A2" s="5"/>
      <c r="B2" s="5"/>
    </row>
    <row r="3" spans="1:2" ht="12.75">
      <c r="A3" s="5"/>
      <c r="B3" s="5"/>
    </row>
    <row r="4" spans="1:2" ht="12.75">
      <c r="A4" s="5"/>
      <c r="B4" s="5"/>
    </row>
    <row r="5" spans="1:5" ht="12.75">
      <c r="A5" s="6" t="s">
        <v>268</v>
      </c>
      <c r="B5" s="5"/>
      <c r="C5" s="7">
        <v>4</v>
      </c>
      <c r="E5" s="282"/>
    </row>
    <row r="6" spans="1:2" ht="12.75">
      <c r="A6" s="5"/>
      <c r="B6" s="5"/>
    </row>
    <row r="7" spans="1:2" ht="12.75">
      <c r="A7" s="5"/>
      <c r="B7" s="5"/>
    </row>
    <row r="8" spans="1:2" ht="12.75">
      <c r="A8" s="8" t="s">
        <v>278</v>
      </c>
      <c r="B8" s="5"/>
    </row>
    <row r="9" spans="1:2" ht="6.75" customHeight="1">
      <c r="A9" s="8"/>
      <c r="B9" s="5"/>
    </row>
    <row r="10" spans="1:2" ht="12.75">
      <c r="A10" s="5" t="s">
        <v>352</v>
      </c>
      <c r="B10" s="5"/>
    </row>
    <row r="11" spans="1:4" ht="12.75">
      <c r="A11" s="246" t="s">
        <v>1</v>
      </c>
      <c r="B11" s="5"/>
      <c r="C11" s="7">
        <v>6</v>
      </c>
      <c r="D11" s="230"/>
    </row>
    <row r="12" spans="1:2" ht="12.75">
      <c r="A12" s="9"/>
      <c r="B12" s="5"/>
    </row>
    <row r="13" spans="1:2" ht="12.75">
      <c r="A13" s="5" t="s">
        <v>353</v>
      </c>
      <c r="B13" s="5"/>
    </row>
    <row r="14" spans="1:3" ht="12.75">
      <c r="A14" s="246" t="s">
        <v>354</v>
      </c>
      <c r="B14" s="5"/>
      <c r="C14" s="7">
        <v>6</v>
      </c>
    </row>
    <row r="15" ht="12.75">
      <c r="C15" s="4"/>
    </row>
    <row r="16" spans="1:2" ht="12.75">
      <c r="A16" s="225" t="s">
        <v>262</v>
      </c>
      <c r="B16" s="5"/>
    </row>
    <row r="17" spans="1:3" ht="12.75">
      <c r="A17" s="247" t="s">
        <v>355</v>
      </c>
      <c r="B17" s="5"/>
      <c r="C17" s="7">
        <v>7</v>
      </c>
    </row>
    <row r="18" ht="12.75">
      <c r="C18" s="4"/>
    </row>
    <row r="19" spans="1:2" ht="12.75">
      <c r="A19" s="225" t="s">
        <v>263</v>
      </c>
      <c r="B19" s="5"/>
    </row>
    <row r="20" spans="1:3" ht="12.75">
      <c r="A20" s="247" t="s">
        <v>356</v>
      </c>
      <c r="B20" s="5"/>
      <c r="C20" s="7">
        <v>7</v>
      </c>
    </row>
    <row r="21" spans="1:2" ht="12.75">
      <c r="A21" s="12"/>
      <c r="B21" s="5"/>
    </row>
    <row r="22" spans="1:3" ht="12.75">
      <c r="A22" s="225" t="s">
        <v>357</v>
      </c>
      <c r="B22" s="5"/>
      <c r="C22" s="4"/>
    </row>
    <row r="23" spans="1:3" ht="12.75">
      <c r="A23" s="247" t="s">
        <v>2</v>
      </c>
      <c r="B23" s="5"/>
      <c r="C23" s="7">
        <v>8</v>
      </c>
    </row>
    <row r="24" spans="1:2" ht="12.75">
      <c r="A24" s="11"/>
      <c r="B24" s="5"/>
    </row>
    <row r="25" spans="1:2" ht="12.75">
      <c r="A25" s="225" t="s">
        <v>358</v>
      </c>
      <c r="B25" s="5"/>
    </row>
    <row r="26" spans="1:3" ht="12.75">
      <c r="A26" s="247" t="s">
        <v>260</v>
      </c>
      <c r="B26" s="5"/>
      <c r="C26" s="7">
        <v>10</v>
      </c>
    </row>
    <row r="27" ht="12.75">
      <c r="B27" s="5"/>
    </row>
    <row r="28" spans="1:2" ht="12.75">
      <c r="A28" s="8" t="s">
        <v>279</v>
      </c>
      <c r="B28" s="5"/>
    </row>
    <row r="29" ht="6.75" customHeight="1">
      <c r="B29" s="5"/>
    </row>
    <row r="30" spans="1:2" ht="12.75">
      <c r="A30" s="225" t="s">
        <v>359</v>
      </c>
      <c r="B30" s="5"/>
    </row>
    <row r="31" spans="1:3" ht="12.75">
      <c r="A31" s="227" t="s">
        <v>2</v>
      </c>
      <c r="B31" s="5"/>
      <c r="C31" s="7">
        <v>12</v>
      </c>
    </row>
    <row r="32" spans="1:3" ht="12.75">
      <c r="A32" s="227"/>
      <c r="B32" s="5"/>
      <c r="C32" s="7"/>
    </row>
    <row r="33" spans="1:3" ht="12.75">
      <c r="A33" s="225" t="s">
        <v>360</v>
      </c>
      <c r="B33" s="5"/>
      <c r="C33" s="4"/>
    </row>
    <row r="34" spans="1:3" ht="12.75">
      <c r="A34" s="227" t="s">
        <v>260</v>
      </c>
      <c r="B34" s="5"/>
      <c r="C34" s="7">
        <v>15</v>
      </c>
    </row>
    <row r="35" spans="1:2" ht="12.75">
      <c r="A35" s="5"/>
      <c r="B35" s="5"/>
    </row>
    <row r="36" spans="1:2" ht="12.75">
      <c r="A36" s="225" t="s">
        <v>361</v>
      </c>
      <c r="B36" s="5"/>
    </row>
    <row r="37" spans="1:3" ht="12.75">
      <c r="A37" s="227" t="s">
        <v>264</v>
      </c>
      <c r="B37" s="5"/>
      <c r="C37" s="7">
        <v>17</v>
      </c>
    </row>
    <row r="38" spans="1:2" ht="12.75">
      <c r="A38" s="10"/>
      <c r="B38" s="5"/>
    </row>
    <row r="39" spans="1:2" ht="12.75">
      <c r="A39" s="225" t="s">
        <v>362</v>
      </c>
      <c r="B39" s="5"/>
    </row>
    <row r="40" spans="1:3" ht="12.75">
      <c r="A40" s="227" t="s">
        <v>265</v>
      </c>
      <c r="B40" s="5"/>
      <c r="C40" s="7">
        <v>19</v>
      </c>
    </row>
    <row r="41" spans="1:3" ht="12.75">
      <c r="A41" s="5"/>
      <c r="B41" s="5"/>
      <c r="C41" s="7"/>
    </row>
    <row r="42" spans="1:2" ht="12.75">
      <c r="A42" s="225" t="s">
        <v>363</v>
      </c>
      <c r="B42" s="5"/>
    </row>
    <row r="43" spans="1:3" ht="12.75">
      <c r="A43" s="227" t="s">
        <v>266</v>
      </c>
      <c r="B43" s="5"/>
      <c r="C43" s="7">
        <v>22</v>
      </c>
    </row>
    <row r="44" spans="1:2" ht="12.75">
      <c r="A44" s="226"/>
      <c r="B44" s="5"/>
    </row>
    <row r="45" spans="1:2" ht="12.75">
      <c r="A45" s="225" t="s">
        <v>259</v>
      </c>
      <c r="B45" s="5"/>
    </row>
    <row r="46" spans="1:3" ht="12.75">
      <c r="A46" s="227" t="s">
        <v>364</v>
      </c>
      <c r="B46" s="5"/>
      <c r="C46" s="7">
        <v>23</v>
      </c>
    </row>
    <row r="47" spans="1:2" ht="12.75">
      <c r="A47" s="5"/>
      <c r="B47" s="5"/>
    </row>
    <row r="48" spans="1:2" ht="12.75">
      <c r="A48" s="225" t="s">
        <v>365</v>
      </c>
      <c r="B48" s="5"/>
    </row>
    <row r="49" spans="1:3" ht="12.75">
      <c r="A49" s="227" t="s">
        <v>267</v>
      </c>
      <c r="B49" s="5"/>
      <c r="C49" s="7">
        <v>25</v>
      </c>
    </row>
    <row r="50" spans="1:3" ht="12.75">
      <c r="A50" s="227"/>
      <c r="B50" s="5"/>
      <c r="C50" s="7"/>
    </row>
    <row r="51" ht="12.75">
      <c r="A51" s="225" t="s">
        <v>261</v>
      </c>
    </row>
    <row r="52" spans="1:3" ht="12.75">
      <c r="A52" s="227" t="s">
        <v>366</v>
      </c>
      <c r="C52" s="7">
        <v>25</v>
      </c>
    </row>
  </sheetData>
  <sheetProtection/>
  <hyperlinks>
    <hyperlink ref="A16:A20" location="'Übersicht 1 und 2'!A1" display="Übersicht 1.  Studierende, Stipendiatinnen und Stipendiaten an Hochschulen in Bayern sowie"/>
    <hyperlink ref="A22:A23" location="'Übersicht 3'!A1" display="Übersicht 3.Studierende, Stipendiatinnen und Stipendiaten an Hochschulen in Bayern 2018 "/>
    <hyperlink ref="A25:A26" location="'Übersicht 4'!A1" display="Übersicht 4. Studierende, Stipendiatinnen und Stipendiaten an Hochschulen in Bayern 2018 "/>
    <hyperlink ref="A30:A31" location="'Tab. 1'!A1" display="1. Stipendiatinnen und Stipendiaten an Hochschulen in Bayern sowie Mittelgeber seit 2016  "/>
    <hyperlink ref="A33" location="'Tab. 2'!A1" display="2. Stipendiatinnen und Stipendiaten in Bayern seit 2016 nach Fächergruppen und Studienbereichen"/>
    <hyperlink ref="A36:A37" location="'Tab. 3'!A1" display="3. Stipendiatinnen und Stipendiaten an Hochschulen in Bayern seit 2016 nach Geschlecht, "/>
    <hyperlink ref="A39:A40" location="'Tab. 4'!A1" display="4. Ausländische Stipendiatinnen und Stipendiaten an Hochschulen in Bayern seit 2016"/>
    <hyperlink ref="A42:A43" location="'Tab. 5'!A1" display="5. Stipendiatinnen und Stipendiaten an Hochschulen in Bayern seit 2016 nach Fördermonaten "/>
    <hyperlink ref="A45:A46" location="'Tab. 6'!A1" display="6. Mittelgeber sowie an Stipendiatinnen und Stipendiaten bayerischer Hochschulen "/>
    <hyperlink ref="A48:A52" location="'Tab. 7u8'!A1" display="7. Stipendiatinnen und Stipendiaten an Hochschulen in Bayern seit 2016 nach der Trägerschaft "/>
  </hyperlinks>
  <printOptions/>
  <pageMargins left="0.7086614173228347" right="0.7086614173228347" top="0.7874015748031497" bottom="0.7874015748031497" header="0.31496062992125984" footer="0.31496062992125984"/>
  <pageSetup horizontalDpi="600" verticalDpi="600" orientation="portrait" paperSize="9" r:id="rId1"/>
  <headerFooter>
    <oddFooter>&amp;C&amp;"Arial,Standard"&amp;8 3
</oddFooter>
  </headerFooter>
</worksheet>
</file>

<file path=xl/worksheets/sheet10.xml><?xml version="1.0" encoding="utf-8"?>
<worksheet xmlns="http://schemas.openxmlformats.org/spreadsheetml/2006/main" xmlns:r="http://schemas.openxmlformats.org/officeDocument/2006/relationships">
  <dimension ref="A1:L55"/>
  <sheetViews>
    <sheetView zoomScaleSheetLayoutView="106" workbookViewId="0" topLeftCell="A1">
      <selection activeCell="J1" sqref="J1"/>
    </sheetView>
  </sheetViews>
  <sheetFormatPr defaultColWidth="11.421875" defaultRowHeight="15"/>
  <cols>
    <col min="1" max="1" width="6.7109375" style="78" customWidth="1"/>
    <col min="2" max="2" width="2.57421875" style="78" customWidth="1"/>
    <col min="3" max="3" width="0.9921875" style="78" customWidth="1"/>
    <col min="4" max="11" width="11.421875" style="78" customWidth="1"/>
    <col min="12" max="12" width="9.7109375" style="78" customWidth="1"/>
    <col min="13" max="16384" width="11.421875" style="78" customWidth="1"/>
  </cols>
  <sheetData>
    <row r="1" spans="1:12" ht="25.5" customHeight="1">
      <c r="A1" s="458" t="s">
        <v>323</v>
      </c>
      <c r="B1" s="458"/>
      <c r="C1" s="458"/>
      <c r="D1" s="458"/>
      <c r="E1" s="458"/>
      <c r="F1" s="458"/>
      <c r="G1" s="458"/>
      <c r="H1" s="458"/>
      <c r="I1" s="458"/>
      <c r="L1" s="234"/>
    </row>
    <row r="2" spans="2:9" ht="4.5" customHeight="1">
      <c r="B2" s="141"/>
      <c r="C2" s="141"/>
      <c r="D2" s="142"/>
      <c r="E2" s="143"/>
      <c r="F2" s="144"/>
      <c r="G2" s="144"/>
      <c r="H2" s="144"/>
      <c r="I2" s="144"/>
    </row>
    <row r="3" spans="1:9" ht="25.5" customHeight="1">
      <c r="A3" s="504" t="s">
        <v>214</v>
      </c>
      <c r="B3" s="504"/>
      <c r="C3" s="505"/>
      <c r="D3" s="510" t="s">
        <v>215</v>
      </c>
      <c r="E3" s="511"/>
      <c r="F3" s="512"/>
      <c r="G3" s="510" t="s">
        <v>216</v>
      </c>
      <c r="H3" s="511"/>
      <c r="I3" s="511"/>
    </row>
    <row r="4" spans="1:9" ht="25.5" customHeight="1">
      <c r="A4" s="506"/>
      <c r="B4" s="506"/>
      <c r="C4" s="507"/>
      <c r="D4" s="513"/>
      <c r="E4" s="514"/>
      <c r="F4" s="515"/>
      <c r="G4" s="513"/>
      <c r="H4" s="514"/>
      <c r="I4" s="514"/>
    </row>
    <row r="5" spans="1:9" ht="25.5" customHeight="1">
      <c r="A5" s="508"/>
      <c r="B5" s="508"/>
      <c r="C5" s="509"/>
      <c r="D5" s="146" t="s">
        <v>30</v>
      </c>
      <c r="E5" s="147" t="s">
        <v>32</v>
      </c>
      <c r="F5" s="148" t="s">
        <v>33</v>
      </c>
      <c r="G5" s="149" t="s">
        <v>30</v>
      </c>
      <c r="H5" s="145" t="s">
        <v>32</v>
      </c>
      <c r="I5" s="150" t="s">
        <v>33</v>
      </c>
    </row>
    <row r="6" ht="4.5" customHeight="1"/>
    <row r="7" spans="1:9" ht="18" customHeight="1">
      <c r="A7" s="462">
        <v>2018</v>
      </c>
      <c r="B7" s="462"/>
      <c r="C7" s="462"/>
      <c r="D7" s="462"/>
      <c r="E7" s="462"/>
      <c r="F7" s="462"/>
      <c r="G7" s="462"/>
      <c r="H7" s="462"/>
      <c r="I7" s="462"/>
    </row>
    <row r="8" ht="4.5" customHeight="1"/>
    <row r="9" spans="1:9" ht="18" customHeight="1">
      <c r="A9" s="259" t="s">
        <v>34</v>
      </c>
      <c r="B9" s="139"/>
      <c r="C9" s="259"/>
      <c r="D9" s="152">
        <v>649</v>
      </c>
      <c r="E9" s="153">
        <v>310</v>
      </c>
      <c r="F9" s="153">
        <v>339</v>
      </c>
      <c r="G9" s="153">
        <v>3221</v>
      </c>
      <c r="H9" s="153">
        <v>1634</v>
      </c>
      <c r="I9" s="153">
        <v>1587</v>
      </c>
    </row>
    <row r="10" spans="1:9" ht="12.75" customHeight="1">
      <c r="A10" s="78" t="s">
        <v>146</v>
      </c>
      <c r="B10" s="154">
        <v>1</v>
      </c>
      <c r="C10" s="151"/>
      <c r="D10" s="155" t="s">
        <v>56</v>
      </c>
      <c r="E10" s="64" t="s">
        <v>56</v>
      </c>
      <c r="F10" s="64" t="s">
        <v>56</v>
      </c>
      <c r="G10" s="31">
        <v>3</v>
      </c>
      <c r="H10" s="64" t="s">
        <v>56</v>
      </c>
      <c r="I10" s="64" t="s">
        <v>56</v>
      </c>
    </row>
    <row r="11" spans="1:9" ht="12.75" customHeight="1">
      <c r="A11" s="139"/>
      <c r="B11" s="154">
        <v>2</v>
      </c>
      <c r="C11" s="139"/>
      <c r="D11" s="155" t="s">
        <v>56</v>
      </c>
      <c r="E11" s="64" t="s">
        <v>56</v>
      </c>
      <c r="F11" s="64" t="s">
        <v>56</v>
      </c>
      <c r="G11" s="31">
        <v>32</v>
      </c>
      <c r="H11" s="31">
        <v>14</v>
      </c>
      <c r="I11" s="31">
        <v>18</v>
      </c>
    </row>
    <row r="12" spans="2:9" ht="12.75" customHeight="1">
      <c r="B12" s="154">
        <v>3</v>
      </c>
      <c r="D12" s="30">
        <v>195</v>
      </c>
      <c r="E12" s="31">
        <v>90</v>
      </c>
      <c r="F12" s="31">
        <v>105</v>
      </c>
      <c r="G12" s="31">
        <v>1352</v>
      </c>
      <c r="H12" s="31">
        <v>700</v>
      </c>
      <c r="I12" s="31">
        <v>652</v>
      </c>
    </row>
    <row r="13" spans="2:9" ht="12.75" customHeight="1">
      <c r="B13" s="154">
        <v>4</v>
      </c>
      <c r="D13" s="155" t="s">
        <v>56</v>
      </c>
      <c r="E13" s="64" t="s">
        <v>56</v>
      </c>
      <c r="F13" s="64" t="s">
        <v>56</v>
      </c>
      <c r="G13" s="31">
        <v>29</v>
      </c>
      <c r="H13" s="31">
        <v>13</v>
      </c>
      <c r="I13" s="31">
        <v>16</v>
      </c>
    </row>
    <row r="14" spans="2:9" ht="12.75" customHeight="1">
      <c r="B14" s="154">
        <v>5</v>
      </c>
      <c r="D14" s="155" t="s">
        <v>56</v>
      </c>
      <c r="E14" s="64" t="s">
        <v>56</v>
      </c>
      <c r="F14" s="64" t="s">
        <v>56</v>
      </c>
      <c r="G14" s="31">
        <v>5</v>
      </c>
      <c r="H14" s="64" t="s">
        <v>56</v>
      </c>
      <c r="I14" s="64" t="s">
        <v>56</v>
      </c>
    </row>
    <row r="15" spans="2:9" ht="12.75" customHeight="1">
      <c r="B15" s="154">
        <v>6</v>
      </c>
      <c r="D15" s="30">
        <v>30</v>
      </c>
      <c r="E15" s="31">
        <v>19</v>
      </c>
      <c r="F15" s="31">
        <v>11</v>
      </c>
      <c r="G15" s="31">
        <v>111</v>
      </c>
      <c r="H15" s="31">
        <v>47</v>
      </c>
      <c r="I15" s="31">
        <v>64</v>
      </c>
    </row>
    <row r="16" spans="2:9" ht="12.75" customHeight="1">
      <c r="B16" s="154">
        <v>7</v>
      </c>
      <c r="D16" s="30">
        <v>9</v>
      </c>
      <c r="E16" s="31">
        <v>4</v>
      </c>
      <c r="F16" s="31">
        <v>5</v>
      </c>
      <c r="G16" s="31">
        <v>17</v>
      </c>
      <c r="H16" s="31">
        <v>13</v>
      </c>
      <c r="I16" s="31">
        <v>4</v>
      </c>
    </row>
    <row r="17" spans="2:9" ht="12.75" customHeight="1">
      <c r="B17" s="154">
        <v>8</v>
      </c>
      <c r="D17" s="30">
        <v>4</v>
      </c>
      <c r="E17" s="64" t="s">
        <v>56</v>
      </c>
      <c r="F17" s="64" t="s">
        <v>56</v>
      </c>
      <c r="G17" s="31">
        <v>24</v>
      </c>
      <c r="H17" s="31">
        <v>7</v>
      </c>
      <c r="I17" s="31">
        <v>17</v>
      </c>
    </row>
    <row r="18" spans="2:9" ht="12.75" customHeight="1">
      <c r="B18" s="154">
        <v>9</v>
      </c>
      <c r="D18" s="30">
        <v>236</v>
      </c>
      <c r="E18" s="31">
        <v>108</v>
      </c>
      <c r="F18" s="31">
        <v>128</v>
      </c>
      <c r="G18" s="31">
        <v>1006</v>
      </c>
      <c r="H18" s="31">
        <v>524</v>
      </c>
      <c r="I18" s="31">
        <v>482</v>
      </c>
    </row>
    <row r="19" spans="2:9" ht="12.75" customHeight="1">
      <c r="B19" s="154">
        <v>10</v>
      </c>
      <c r="D19" s="30">
        <v>6</v>
      </c>
      <c r="E19" s="31">
        <v>3</v>
      </c>
      <c r="F19" s="31">
        <v>3</v>
      </c>
      <c r="G19" s="31">
        <v>38</v>
      </c>
      <c r="H19" s="31">
        <v>19</v>
      </c>
      <c r="I19" s="31">
        <v>19</v>
      </c>
    </row>
    <row r="20" spans="2:9" ht="12.75" customHeight="1">
      <c r="B20" s="154">
        <v>11</v>
      </c>
      <c r="D20" s="155" t="s">
        <v>56</v>
      </c>
      <c r="E20" s="64" t="s">
        <v>56</v>
      </c>
      <c r="F20" s="64" t="s">
        <v>56</v>
      </c>
      <c r="G20" s="64" t="s">
        <v>56</v>
      </c>
      <c r="H20" s="64" t="s">
        <v>56</v>
      </c>
      <c r="I20" s="64" t="s">
        <v>56</v>
      </c>
    </row>
    <row r="21" spans="2:9" ht="12.75" customHeight="1">
      <c r="B21" s="154">
        <v>12</v>
      </c>
      <c r="D21" s="30">
        <v>162</v>
      </c>
      <c r="E21" s="31">
        <v>83</v>
      </c>
      <c r="F21" s="31">
        <v>79</v>
      </c>
      <c r="G21" s="31">
        <v>603</v>
      </c>
      <c r="H21" s="31">
        <v>293</v>
      </c>
      <c r="I21" s="31">
        <v>310</v>
      </c>
    </row>
    <row r="22" spans="7:9" ht="4.5" customHeight="1">
      <c r="G22" s="129"/>
      <c r="H22" s="129"/>
      <c r="I22" s="129"/>
    </row>
    <row r="23" spans="7:9" ht="9.75">
      <c r="G23" s="129"/>
      <c r="H23" s="129"/>
      <c r="I23" s="129"/>
    </row>
    <row r="24" spans="1:9" ht="18" customHeight="1">
      <c r="A24" s="462">
        <v>2019</v>
      </c>
      <c r="B24" s="462"/>
      <c r="C24" s="462"/>
      <c r="D24" s="462"/>
      <c r="E24" s="462"/>
      <c r="F24" s="462"/>
      <c r="G24" s="462"/>
      <c r="H24" s="462"/>
      <c r="I24" s="462"/>
    </row>
    <row r="25" ht="4.5" customHeight="1"/>
    <row r="26" spans="1:11" ht="18" customHeight="1">
      <c r="A26" s="259" t="s">
        <v>34</v>
      </c>
      <c r="B26" s="139"/>
      <c r="C26" s="259"/>
      <c r="D26" s="152">
        <v>562</v>
      </c>
      <c r="E26" s="153">
        <v>270</v>
      </c>
      <c r="F26" s="153">
        <v>292</v>
      </c>
      <c r="G26" s="153">
        <v>3553</v>
      </c>
      <c r="H26" s="153">
        <v>1772</v>
      </c>
      <c r="I26" s="153">
        <v>1781</v>
      </c>
      <c r="K26" s="234"/>
    </row>
    <row r="27" spans="1:9" ht="12.75" customHeight="1">
      <c r="A27" s="78" t="s">
        <v>146</v>
      </c>
      <c r="B27" s="154">
        <v>1</v>
      </c>
      <c r="C27" s="151"/>
      <c r="D27" s="30">
        <v>0</v>
      </c>
      <c r="E27" s="31">
        <v>0</v>
      </c>
      <c r="F27" s="31">
        <v>0</v>
      </c>
      <c r="G27" s="31">
        <v>9</v>
      </c>
      <c r="H27" s="31">
        <v>5</v>
      </c>
      <c r="I27" s="31">
        <v>4</v>
      </c>
    </row>
    <row r="28" spans="1:9" ht="12.75" customHeight="1">
      <c r="A28" s="139"/>
      <c r="B28" s="154">
        <v>2</v>
      </c>
      <c r="C28" s="139"/>
      <c r="D28" s="30">
        <v>5</v>
      </c>
      <c r="E28" s="64" t="s">
        <v>56</v>
      </c>
      <c r="F28" s="64" t="s">
        <v>56</v>
      </c>
      <c r="G28" s="31">
        <v>57</v>
      </c>
      <c r="H28" s="31">
        <v>29</v>
      </c>
      <c r="I28" s="31">
        <v>28</v>
      </c>
    </row>
    <row r="29" spans="2:9" ht="12.75" customHeight="1">
      <c r="B29" s="154">
        <v>3</v>
      </c>
      <c r="D29" s="30">
        <v>239</v>
      </c>
      <c r="E29" s="31">
        <v>122</v>
      </c>
      <c r="F29" s="31">
        <v>117</v>
      </c>
      <c r="G29" s="31">
        <v>1492</v>
      </c>
      <c r="H29" s="31">
        <v>751</v>
      </c>
      <c r="I29" s="31">
        <v>741</v>
      </c>
    </row>
    <row r="30" spans="2:9" ht="12.75" customHeight="1">
      <c r="B30" s="154">
        <v>4</v>
      </c>
      <c r="D30" s="155" t="s">
        <v>56</v>
      </c>
      <c r="E30" s="64" t="s">
        <v>56</v>
      </c>
      <c r="F30" s="64" t="s">
        <v>56</v>
      </c>
      <c r="G30" s="31">
        <v>26</v>
      </c>
      <c r="H30" s="31">
        <v>12</v>
      </c>
      <c r="I30" s="31">
        <v>14</v>
      </c>
    </row>
    <row r="31" spans="2:9" ht="12.75" customHeight="1">
      <c r="B31" s="154">
        <v>5</v>
      </c>
      <c r="D31" s="30">
        <v>0</v>
      </c>
      <c r="E31" s="31">
        <v>0</v>
      </c>
      <c r="F31" s="31">
        <v>0</v>
      </c>
      <c r="G31" s="31">
        <v>8</v>
      </c>
      <c r="H31" s="64" t="s">
        <v>56</v>
      </c>
      <c r="I31" s="64" t="s">
        <v>56</v>
      </c>
    </row>
    <row r="32" spans="2:9" ht="12.75" customHeight="1">
      <c r="B32" s="154">
        <v>6</v>
      </c>
      <c r="D32" s="30">
        <v>21</v>
      </c>
      <c r="E32" s="31">
        <v>7</v>
      </c>
      <c r="F32" s="31">
        <v>14</v>
      </c>
      <c r="G32" s="31">
        <v>114</v>
      </c>
      <c r="H32" s="31">
        <v>56</v>
      </c>
      <c r="I32" s="31">
        <v>58</v>
      </c>
    </row>
    <row r="33" spans="2:11" ht="12.75" customHeight="1">
      <c r="B33" s="154">
        <v>7</v>
      </c>
      <c r="D33" s="155" t="s">
        <v>56</v>
      </c>
      <c r="E33" s="64" t="s">
        <v>56</v>
      </c>
      <c r="F33" s="64" t="s">
        <v>56</v>
      </c>
      <c r="G33" s="31">
        <v>13</v>
      </c>
      <c r="H33" s="31">
        <v>7</v>
      </c>
      <c r="I33" s="31">
        <v>6</v>
      </c>
      <c r="K33" s="231"/>
    </row>
    <row r="34" spans="2:9" ht="12.75" customHeight="1">
      <c r="B34" s="154">
        <v>8</v>
      </c>
      <c r="D34" s="155" t="s">
        <v>56</v>
      </c>
      <c r="E34" s="64" t="s">
        <v>56</v>
      </c>
      <c r="F34" s="64" t="s">
        <v>56</v>
      </c>
      <c r="G34" s="31">
        <v>42</v>
      </c>
      <c r="H34" s="31">
        <v>13</v>
      </c>
      <c r="I34" s="31">
        <v>29</v>
      </c>
    </row>
    <row r="35" spans="2:9" ht="12.75" customHeight="1">
      <c r="B35" s="154">
        <v>9</v>
      </c>
      <c r="D35" s="30">
        <v>162</v>
      </c>
      <c r="E35" s="31">
        <v>70</v>
      </c>
      <c r="F35" s="31">
        <v>92</v>
      </c>
      <c r="G35" s="31">
        <v>1148</v>
      </c>
      <c r="H35" s="31">
        <v>576</v>
      </c>
      <c r="I35" s="31">
        <v>572</v>
      </c>
    </row>
    <row r="36" spans="2:9" ht="12.75" customHeight="1">
      <c r="B36" s="154">
        <v>10</v>
      </c>
      <c r="D36" s="30">
        <v>3</v>
      </c>
      <c r="E36" s="31">
        <v>3</v>
      </c>
      <c r="F36" s="31">
        <v>0</v>
      </c>
      <c r="G36" s="31">
        <v>38</v>
      </c>
      <c r="H36" s="31">
        <v>17</v>
      </c>
      <c r="I36" s="31">
        <v>21</v>
      </c>
    </row>
    <row r="37" spans="2:11" ht="12.75" customHeight="1">
      <c r="B37" s="154">
        <v>11</v>
      </c>
      <c r="D37" s="155" t="s">
        <v>56</v>
      </c>
      <c r="E37" s="64" t="s">
        <v>56</v>
      </c>
      <c r="F37" s="64" t="s">
        <v>56</v>
      </c>
      <c r="G37" s="31">
        <v>3</v>
      </c>
      <c r="H37" s="238" t="s">
        <v>56</v>
      </c>
      <c r="I37" s="238" t="s">
        <v>56</v>
      </c>
      <c r="K37" s="234"/>
    </row>
    <row r="38" spans="2:9" ht="12.75" customHeight="1">
      <c r="B38" s="154">
        <v>12</v>
      </c>
      <c r="D38" s="30">
        <v>126</v>
      </c>
      <c r="E38" s="31">
        <v>64</v>
      </c>
      <c r="F38" s="31">
        <v>62</v>
      </c>
      <c r="G38" s="31">
        <v>603</v>
      </c>
      <c r="H38" s="31">
        <v>300</v>
      </c>
      <c r="I38" s="31">
        <v>303</v>
      </c>
    </row>
    <row r="39" ht="4.5" customHeight="1"/>
    <row r="41" spans="1:9" ht="18" customHeight="1">
      <c r="A41" s="462">
        <v>2020</v>
      </c>
      <c r="B41" s="462"/>
      <c r="C41" s="462"/>
      <c r="D41" s="462"/>
      <c r="E41" s="462"/>
      <c r="F41" s="462"/>
      <c r="G41" s="462"/>
      <c r="H41" s="462"/>
      <c r="I41" s="462"/>
    </row>
    <row r="42" ht="4.5" customHeight="1"/>
    <row r="43" spans="1:9" s="351" customFormat="1" ht="18" customHeight="1">
      <c r="A43" s="349" t="s">
        <v>34</v>
      </c>
      <c r="B43" s="350"/>
      <c r="C43" s="349"/>
      <c r="D43" s="152">
        <v>549</v>
      </c>
      <c r="E43" s="153">
        <v>255</v>
      </c>
      <c r="F43" s="153">
        <v>294</v>
      </c>
      <c r="G43" s="153">
        <v>3406</v>
      </c>
      <c r="H43" s="153">
        <v>1685</v>
      </c>
      <c r="I43" s="153">
        <v>1721</v>
      </c>
    </row>
    <row r="44" spans="1:9" s="351" customFormat="1" ht="12.75" customHeight="1">
      <c r="A44" s="351" t="s">
        <v>146</v>
      </c>
      <c r="B44" s="154">
        <v>1</v>
      </c>
      <c r="C44" s="352"/>
      <c r="D44" s="30">
        <v>3</v>
      </c>
      <c r="E44" s="64" t="s">
        <v>56</v>
      </c>
      <c r="F44" s="64" t="s">
        <v>56</v>
      </c>
      <c r="G44" s="31">
        <v>14</v>
      </c>
      <c r="H44" s="31">
        <v>6</v>
      </c>
      <c r="I44" s="31">
        <v>8</v>
      </c>
    </row>
    <row r="45" spans="1:9" s="351" customFormat="1" ht="12.75" customHeight="1">
      <c r="A45" s="350"/>
      <c r="B45" s="154">
        <v>2</v>
      </c>
      <c r="C45" s="350"/>
      <c r="D45" s="30">
        <v>5</v>
      </c>
      <c r="E45" s="64" t="s">
        <v>56</v>
      </c>
      <c r="F45" s="64" t="s">
        <v>56</v>
      </c>
      <c r="G45" s="31">
        <v>54</v>
      </c>
      <c r="H45" s="31">
        <v>22</v>
      </c>
      <c r="I45" s="31">
        <v>32</v>
      </c>
    </row>
    <row r="46" spans="2:9" s="351" customFormat="1" ht="12.75" customHeight="1">
      <c r="B46" s="154">
        <v>3</v>
      </c>
      <c r="D46" s="30">
        <v>170</v>
      </c>
      <c r="E46" s="31">
        <v>82</v>
      </c>
      <c r="F46" s="31">
        <v>88</v>
      </c>
      <c r="G46" s="31">
        <v>1325</v>
      </c>
      <c r="H46" s="31">
        <v>687</v>
      </c>
      <c r="I46" s="31">
        <v>638</v>
      </c>
    </row>
    <row r="47" spans="2:9" s="351" customFormat="1" ht="12.75" customHeight="1">
      <c r="B47" s="154">
        <v>4</v>
      </c>
      <c r="D47" s="155" t="s">
        <v>56</v>
      </c>
      <c r="E47" s="64" t="s">
        <v>56</v>
      </c>
      <c r="F47" s="64" t="s">
        <v>56</v>
      </c>
      <c r="G47" s="31">
        <v>31</v>
      </c>
      <c r="H47" s="31">
        <v>8</v>
      </c>
      <c r="I47" s="31">
        <v>23</v>
      </c>
    </row>
    <row r="48" spans="2:9" s="351" customFormat="1" ht="12.75" customHeight="1">
      <c r="B48" s="154">
        <v>5</v>
      </c>
      <c r="D48" s="155" t="s">
        <v>56</v>
      </c>
      <c r="E48" s="64" t="s">
        <v>56</v>
      </c>
      <c r="F48" s="64" t="s">
        <v>56</v>
      </c>
      <c r="G48" s="31">
        <v>14</v>
      </c>
      <c r="H48" s="31">
        <v>5</v>
      </c>
      <c r="I48" s="31">
        <v>9</v>
      </c>
    </row>
    <row r="49" spans="2:9" s="351" customFormat="1" ht="12.75" customHeight="1">
      <c r="B49" s="154">
        <v>6</v>
      </c>
      <c r="D49" s="30">
        <v>16</v>
      </c>
      <c r="E49" s="31">
        <v>4</v>
      </c>
      <c r="F49" s="31">
        <v>12</v>
      </c>
      <c r="G49" s="31">
        <v>101</v>
      </c>
      <c r="H49" s="31">
        <v>40</v>
      </c>
      <c r="I49" s="31">
        <v>61</v>
      </c>
    </row>
    <row r="50" spans="2:9" s="351" customFormat="1" ht="12.75" customHeight="1">
      <c r="B50" s="154">
        <v>7</v>
      </c>
      <c r="D50" s="155" t="s">
        <v>56</v>
      </c>
      <c r="E50" s="64" t="s">
        <v>56</v>
      </c>
      <c r="F50" s="64" t="s">
        <v>56</v>
      </c>
      <c r="G50" s="64" t="s">
        <v>56</v>
      </c>
      <c r="H50" s="64" t="s">
        <v>56</v>
      </c>
      <c r="I50" s="64" t="s">
        <v>56</v>
      </c>
    </row>
    <row r="51" spans="2:9" s="351" customFormat="1" ht="12.75" customHeight="1">
      <c r="B51" s="154">
        <v>8</v>
      </c>
      <c r="D51" s="30">
        <v>4</v>
      </c>
      <c r="E51" s="64" t="s">
        <v>56</v>
      </c>
      <c r="F51" s="64" t="s">
        <v>56</v>
      </c>
      <c r="G51" s="31">
        <v>22</v>
      </c>
      <c r="H51" s="31">
        <v>10</v>
      </c>
      <c r="I51" s="31">
        <v>12</v>
      </c>
    </row>
    <row r="52" spans="2:9" s="351" customFormat="1" ht="12.75" customHeight="1">
      <c r="B52" s="154">
        <v>9</v>
      </c>
      <c r="D52" s="30">
        <v>171</v>
      </c>
      <c r="E52" s="31">
        <v>79</v>
      </c>
      <c r="F52" s="31">
        <v>92</v>
      </c>
      <c r="G52" s="31">
        <v>1138</v>
      </c>
      <c r="H52" s="31">
        <v>572</v>
      </c>
      <c r="I52" s="31">
        <v>566</v>
      </c>
    </row>
    <row r="53" spans="2:9" s="351" customFormat="1" ht="12.75" customHeight="1">
      <c r="B53" s="154">
        <v>10</v>
      </c>
      <c r="D53" s="30">
        <v>9</v>
      </c>
      <c r="E53" s="64" t="s">
        <v>56</v>
      </c>
      <c r="F53" s="64" t="s">
        <v>56</v>
      </c>
      <c r="G53" s="31">
        <v>34</v>
      </c>
      <c r="H53" s="31">
        <v>16</v>
      </c>
      <c r="I53" s="31">
        <v>18</v>
      </c>
    </row>
    <row r="54" spans="2:9" s="351" customFormat="1" ht="12.75" customHeight="1">
      <c r="B54" s="154">
        <v>11</v>
      </c>
      <c r="D54" s="155" t="s">
        <v>56</v>
      </c>
      <c r="E54" s="64" t="s">
        <v>56</v>
      </c>
      <c r="F54" s="64" t="s">
        <v>56</v>
      </c>
      <c r="G54" s="64" t="s">
        <v>56</v>
      </c>
      <c r="H54" s="64" t="s">
        <v>56</v>
      </c>
      <c r="I54" s="64" t="s">
        <v>56</v>
      </c>
    </row>
    <row r="55" spans="2:9" s="351" customFormat="1" ht="12.75" customHeight="1">
      <c r="B55" s="154">
        <v>12</v>
      </c>
      <c r="D55" s="30">
        <v>165</v>
      </c>
      <c r="E55" s="31">
        <v>71</v>
      </c>
      <c r="F55" s="31">
        <v>94</v>
      </c>
      <c r="G55" s="31">
        <v>662</v>
      </c>
      <c r="H55" s="31">
        <v>311</v>
      </c>
      <c r="I55" s="31">
        <v>351</v>
      </c>
    </row>
  </sheetData>
  <sheetProtection/>
  <mergeCells count="7">
    <mergeCell ref="A41:I41"/>
    <mergeCell ref="A24:I24"/>
    <mergeCell ref="A7:I7"/>
    <mergeCell ref="A1:I1"/>
    <mergeCell ref="A3:C5"/>
    <mergeCell ref="D3:F4"/>
    <mergeCell ref="G3:I4"/>
  </mergeCells>
  <printOptions/>
  <pageMargins left="0.7086614173228347" right="0.7086614173228347" top="0.5905511811023623" bottom="0.7874015748031497" header="0.31496062992125984" footer="0.31496062992125984"/>
  <pageSetup firstPageNumber="22" useFirstPageNumber="1" horizontalDpi="600" verticalDpi="600" orientation="portrait" paperSize="9" r:id="rId1"/>
  <headerFooter>
    <oddFooter>&amp;C&amp;"Arial,Standard"&amp;8&amp;P</oddFooter>
  </headerFooter>
</worksheet>
</file>

<file path=xl/worksheets/sheet11.xml><?xml version="1.0" encoding="utf-8"?>
<worksheet xmlns="http://schemas.openxmlformats.org/spreadsheetml/2006/main" xmlns:r="http://schemas.openxmlformats.org/officeDocument/2006/relationships">
  <dimension ref="A1:J82"/>
  <sheetViews>
    <sheetView zoomScaleSheetLayoutView="120" workbookViewId="0" topLeftCell="A1">
      <selection activeCell="H1" sqref="H1"/>
    </sheetView>
  </sheetViews>
  <sheetFormatPr defaultColWidth="11.421875" defaultRowHeight="15"/>
  <cols>
    <col min="1" max="1" width="1.28515625" style="78" customWidth="1"/>
    <col min="2" max="2" width="38.8515625" style="78" customWidth="1"/>
    <col min="3" max="3" width="0.9921875" style="78" customWidth="1"/>
    <col min="4" max="4" width="9.28125" style="78" customWidth="1"/>
    <col min="5" max="9" width="11.421875" style="78" customWidth="1"/>
    <col min="10" max="10" width="12.140625" style="78" customWidth="1"/>
    <col min="11" max="16384" width="11.421875" style="78" customWidth="1"/>
  </cols>
  <sheetData>
    <row r="1" spans="1:10" ht="25.5" customHeight="1">
      <c r="A1" s="520" t="s">
        <v>324</v>
      </c>
      <c r="B1" s="520"/>
      <c r="C1" s="520"/>
      <c r="D1" s="520"/>
      <c r="E1" s="520"/>
      <c r="F1" s="520"/>
      <c r="G1" s="520"/>
      <c r="J1" s="234"/>
    </row>
    <row r="2" spans="1:7" ht="4.5" customHeight="1">
      <c r="A2" s="156"/>
      <c r="B2" s="156"/>
      <c r="C2" s="156"/>
      <c r="D2" s="156"/>
      <c r="E2" s="156"/>
      <c r="F2" s="156"/>
      <c r="G2" s="156"/>
    </row>
    <row r="3" spans="1:7" ht="48" customHeight="1">
      <c r="A3" s="521" t="s">
        <v>217</v>
      </c>
      <c r="B3" s="521"/>
      <c r="C3" s="522"/>
      <c r="D3" s="525" t="s">
        <v>269</v>
      </c>
      <c r="E3" s="527" t="s">
        <v>218</v>
      </c>
      <c r="F3" s="528"/>
      <c r="G3" s="528"/>
    </row>
    <row r="4" spans="1:7" ht="20.25">
      <c r="A4" s="523"/>
      <c r="B4" s="523"/>
      <c r="C4" s="524"/>
      <c r="D4" s="526"/>
      <c r="E4" s="158" t="s">
        <v>30</v>
      </c>
      <c r="F4" s="159" t="s">
        <v>219</v>
      </c>
      <c r="G4" s="157" t="s">
        <v>220</v>
      </c>
    </row>
    <row r="5" spans="1:7" s="16" customFormat="1" ht="4.5" customHeight="1">
      <c r="A5" s="109"/>
      <c r="B5" s="109"/>
      <c r="C5" s="87"/>
      <c r="D5" s="136"/>
      <c r="E5" s="136"/>
      <c r="F5" s="136"/>
      <c r="G5" s="136"/>
    </row>
    <row r="6" spans="1:7" ht="18" customHeight="1">
      <c r="A6" s="495">
        <v>2018</v>
      </c>
      <c r="B6" s="495"/>
      <c r="C6" s="495"/>
      <c r="D6" s="495"/>
      <c r="E6" s="495"/>
      <c r="F6" s="495"/>
      <c r="G6" s="495"/>
    </row>
    <row r="7" spans="1:7" ht="4.5" customHeight="1">
      <c r="A7" s="126"/>
      <c r="B7" s="126"/>
      <c r="C7" s="126"/>
      <c r="D7" s="126"/>
      <c r="E7" s="126"/>
      <c r="F7" s="126"/>
      <c r="G7" s="126"/>
    </row>
    <row r="8" spans="1:7" ht="12.75" customHeight="1">
      <c r="A8" s="516" t="s">
        <v>221</v>
      </c>
      <c r="B8" s="516"/>
      <c r="C8" s="97"/>
      <c r="D8" s="25">
        <v>538</v>
      </c>
      <c r="E8" s="75">
        <v>2525100</v>
      </c>
      <c r="F8" s="75">
        <v>1478470</v>
      </c>
      <c r="G8" s="75">
        <v>1046630</v>
      </c>
    </row>
    <row r="9" spans="2:7" ht="12.75" customHeight="1">
      <c r="B9" s="161" t="s">
        <v>222</v>
      </c>
      <c r="D9" s="30">
        <v>125</v>
      </c>
      <c r="E9" s="31">
        <v>268680</v>
      </c>
      <c r="F9" s="31">
        <v>137400</v>
      </c>
      <c r="G9" s="31">
        <v>131280</v>
      </c>
    </row>
    <row r="10" spans="2:7" ht="12.75" customHeight="1">
      <c r="B10" s="161" t="s">
        <v>223</v>
      </c>
      <c r="D10" s="30">
        <v>41</v>
      </c>
      <c r="E10" s="31">
        <v>121950</v>
      </c>
      <c r="F10" s="31">
        <v>68700</v>
      </c>
      <c r="G10" s="31">
        <v>53250</v>
      </c>
    </row>
    <row r="11" spans="2:7" ht="12.75" customHeight="1">
      <c r="B11" s="161" t="s">
        <v>224</v>
      </c>
      <c r="D11" s="30">
        <v>181</v>
      </c>
      <c r="E11" s="31">
        <v>713750</v>
      </c>
      <c r="F11" s="31">
        <v>529800</v>
      </c>
      <c r="G11" s="31">
        <v>183950</v>
      </c>
    </row>
    <row r="12" spans="2:7" ht="12.75" customHeight="1">
      <c r="B12" s="161" t="s">
        <v>225</v>
      </c>
      <c r="D12" s="30">
        <v>168</v>
      </c>
      <c r="E12" s="75">
        <v>1312870</v>
      </c>
      <c r="F12" s="31">
        <v>712570</v>
      </c>
      <c r="G12" s="31">
        <v>600300</v>
      </c>
    </row>
    <row r="13" spans="2:7" ht="12.75" customHeight="1">
      <c r="B13" s="161" t="s">
        <v>226</v>
      </c>
      <c r="D13" s="30">
        <v>23</v>
      </c>
      <c r="E13" s="31">
        <v>107850</v>
      </c>
      <c r="F13" s="31">
        <v>30000</v>
      </c>
      <c r="G13" s="31">
        <v>77850</v>
      </c>
    </row>
    <row r="14" ht="12.75" customHeight="1">
      <c r="D14" s="162"/>
    </row>
    <row r="15" spans="1:7" ht="12.75" customHeight="1">
      <c r="A15" s="516" t="s">
        <v>227</v>
      </c>
      <c r="B15" s="516"/>
      <c r="D15" s="25">
        <v>123</v>
      </c>
      <c r="E15" s="75">
        <v>163650</v>
      </c>
      <c r="F15" s="75">
        <v>89400</v>
      </c>
      <c r="G15" s="75">
        <v>74250</v>
      </c>
    </row>
    <row r="16" spans="1:7" ht="12.75" customHeight="1">
      <c r="A16" s="163"/>
      <c r="B16" s="160" t="s">
        <v>222</v>
      </c>
      <c r="D16" s="30">
        <v>34</v>
      </c>
      <c r="E16" s="31">
        <v>37800</v>
      </c>
      <c r="F16" s="31">
        <v>23850</v>
      </c>
      <c r="G16" s="31">
        <v>13950</v>
      </c>
    </row>
    <row r="17" spans="2:7" ht="12.75" customHeight="1">
      <c r="B17" s="160" t="s">
        <v>224</v>
      </c>
      <c r="D17" s="30">
        <v>4</v>
      </c>
      <c r="E17" s="31">
        <v>10800</v>
      </c>
      <c r="F17" s="31">
        <v>10800</v>
      </c>
      <c r="G17" s="31">
        <v>0</v>
      </c>
    </row>
    <row r="18" spans="2:7" ht="12.75" customHeight="1">
      <c r="B18" s="160" t="s">
        <v>225</v>
      </c>
      <c r="D18" s="30">
        <v>78</v>
      </c>
      <c r="E18" s="31">
        <v>98550</v>
      </c>
      <c r="F18" s="31">
        <v>49050</v>
      </c>
      <c r="G18" s="31">
        <v>49500</v>
      </c>
    </row>
    <row r="19" spans="2:7" ht="12.75" customHeight="1">
      <c r="B19" s="161" t="s">
        <v>226</v>
      </c>
      <c r="D19" s="30">
        <v>7</v>
      </c>
      <c r="E19" s="31">
        <v>16500</v>
      </c>
      <c r="F19" s="31">
        <v>5700</v>
      </c>
      <c r="G19" s="31">
        <v>10800</v>
      </c>
    </row>
    <row r="20" ht="12.75" customHeight="1">
      <c r="D20" s="162"/>
    </row>
    <row r="21" spans="1:7" ht="12.75" customHeight="1">
      <c r="A21" s="519" t="s">
        <v>228</v>
      </c>
      <c r="B21" s="519"/>
      <c r="D21" s="25">
        <v>458</v>
      </c>
      <c r="E21" s="75">
        <v>1343100</v>
      </c>
      <c r="F21" s="75">
        <v>576900</v>
      </c>
      <c r="G21" s="75">
        <v>766200</v>
      </c>
    </row>
    <row r="22" spans="2:7" ht="12.75" customHeight="1">
      <c r="B22" s="161" t="s">
        <v>222</v>
      </c>
      <c r="D22" s="30">
        <v>41</v>
      </c>
      <c r="E22" s="31">
        <v>79950</v>
      </c>
      <c r="F22" s="31">
        <v>26100</v>
      </c>
      <c r="G22" s="31">
        <v>53850</v>
      </c>
    </row>
    <row r="23" spans="2:7" ht="12.75" customHeight="1">
      <c r="B23" s="164" t="s">
        <v>223</v>
      </c>
      <c r="D23" s="30">
        <v>72</v>
      </c>
      <c r="E23" s="31">
        <v>149475</v>
      </c>
      <c r="F23" s="31">
        <v>92925</v>
      </c>
      <c r="G23" s="31">
        <v>56550</v>
      </c>
    </row>
    <row r="24" spans="2:7" ht="12.75" customHeight="1">
      <c r="B24" s="161" t="s">
        <v>224</v>
      </c>
      <c r="D24" s="30">
        <v>232</v>
      </c>
      <c r="E24" s="31">
        <v>622125</v>
      </c>
      <c r="F24" s="31">
        <v>300975</v>
      </c>
      <c r="G24" s="31">
        <v>321150</v>
      </c>
    </row>
    <row r="25" spans="2:7" ht="12.75" customHeight="1">
      <c r="B25" s="161" t="s">
        <v>225</v>
      </c>
      <c r="D25" s="30">
        <v>83</v>
      </c>
      <c r="E25" s="31">
        <v>388950</v>
      </c>
      <c r="F25" s="31">
        <v>124050</v>
      </c>
      <c r="G25" s="31">
        <v>264900</v>
      </c>
    </row>
    <row r="26" spans="2:7" ht="12.75" customHeight="1">
      <c r="B26" s="161" t="s">
        <v>226</v>
      </c>
      <c r="D26" s="30">
        <v>30</v>
      </c>
      <c r="E26" s="31">
        <v>102600</v>
      </c>
      <c r="F26" s="31">
        <v>32850</v>
      </c>
      <c r="G26" s="31">
        <v>69750</v>
      </c>
    </row>
    <row r="27" spans="1:7" s="139" customFormat="1" ht="18" customHeight="1">
      <c r="A27" s="530" t="s">
        <v>34</v>
      </c>
      <c r="B27" s="530"/>
      <c r="D27" s="260">
        <v>1119</v>
      </c>
      <c r="E27" s="261">
        <v>4031850</v>
      </c>
      <c r="F27" s="261">
        <v>2144770</v>
      </c>
      <c r="G27" s="261">
        <v>1887080</v>
      </c>
    </row>
    <row r="28" spans="1:7" s="16" customFormat="1" ht="4.5" customHeight="1">
      <c r="A28" s="109"/>
      <c r="B28" s="109"/>
      <c r="C28" s="87"/>
      <c r="D28" s="136"/>
      <c r="E28" s="136"/>
      <c r="F28" s="136"/>
      <c r="G28" s="136"/>
    </row>
    <row r="29" spans="1:7" ht="18" customHeight="1">
      <c r="A29" s="462">
        <v>2019</v>
      </c>
      <c r="B29" s="462"/>
      <c r="C29" s="462"/>
      <c r="D29" s="462"/>
      <c r="E29" s="462"/>
      <c r="F29" s="462"/>
      <c r="G29" s="462"/>
    </row>
    <row r="30" ht="4.5" customHeight="1"/>
    <row r="31" spans="1:7" ht="12.75" customHeight="1">
      <c r="A31" s="516" t="s">
        <v>221</v>
      </c>
      <c r="B31" s="516"/>
      <c r="D31" s="25">
        <v>533</v>
      </c>
      <c r="E31" s="75">
        <v>2668650</v>
      </c>
      <c r="F31" s="75">
        <v>1660350</v>
      </c>
      <c r="G31" s="75">
        <v>1008300</v>
      </c>
    </row>
    <row r="32" spans="2:7" ht="12.75" customHeight="1">
      <c r="B32" s="161" t="s">
        <v>222</v>
      </c>
      <c r="D32" s="30">
        <v>117</v>
      </c>
      <c r="E32" s="31">
        <v>311250</v>
      </c>
      <c r="F32" s="31">
        <v>171750</v>
      </c>
      <c r="G32" s="31">
        <v>139500</v>
      </c>
    </row>
    <row r="33" spans="2:7" ht="12.75" customHeight="1">
      <c r="B33" s="161" t="s">
        <v>223</v>
      </c>
      <c r="D33" s="30">
        <v>47</v>
      </c>
      <c r="E33" s="31">
        <v>156750</v>
      </c>
      <c r="F33" s="31">
        <v>114750</v>
      </c>
      <c r="G33" s="31">
        <v>42000</v>
      </c>
    </row>
    <row r="34" spans="2:7" ht="12.75" customHeight="1">
      <c r="B34" s="161" t="s">
        <v>224</v>
      </c>
      <c r="D34" s="30">
        <v>167</v>
      </c>
      <c r="E34" s="31">
        <v>639150</v>
      </c>
      <c r="F34" s="31">
        <v>436050</v>
      </c>
      <c r="G34" s="31">
        <v>203100</v>
      </c>
    </row>
    <row r="35" spans="2:7" ht="12.75" customHeight="1">
      <c r="B35" s="161" t="s">
        <v>225</v>
      </c>
      <c r="D35" s="30">
        <v>178</v>
      </c>
      <c r="E35" s="240">
        <v>1435500</v>
      </c>
      <c r="F35" s="31">
        <v>855450</v>
      </c>
      <c r="G35" s="31">
        <v>580050</v>
      </c>
    </row>
    <row r="36" spans="2:7" ht="12.75" customHeight="1">
      <c r="B36" s="161" t="s">
        <v>226</v>
      </c>
      <c r="D36" s="30">
        <v>24</v>
      </c>
      <c r="E36" s="31">
        <v>126000</v>
      </c>
      <c r="F36" s="31">
        <v>82350</v>
      </c>
      <c r="G36" s="31">
        <v>43650</v>
      </c>
    </row>
    <row r="37" ht="12.75" customHeight="1">
      <c r="D37" s="162"/>
    </row>
    <row r="38" spans="1:7" ht="12.75" customHeight="1">
      <c r="A38" s="517" t="s">
        <v>227</v>
      </c>
      <c r="B38" s="516"/>
      <c r="D38" s="25">
        <v>161</v>
      </c>
      <c r="E38" s="26">
        <v>205500</v>
      </c>
      <c r="F38" s="26">
        <v>60600</v>
      </c>
      <c r="G38" s="26">
        <v>144900</v>
      </c>
    </row>
    <row r="39" spans="1:7" ht="12.75" customHeight="1">
      <c r="A39" s="163"/>
      <c r="B39" s="160" t="s">
        <v>222</v>
      </c>
      <c r="D39" s="30">
        <v>6</v>
      </c>
      <c r="E39" s="31">
        <v>12750</v>
      </c>
      <c r="F39" s="31">
        <v>10350</v>
      </c>
      <c r="G39" s="31">
        <v>2400</v>
      </c>
    </row>
    <row r="40" spans="2:7" ht="12.75" customHeight="1">
      <c r="B40" s="160" t="s">
        <v>224</v>
      </c>
      <c r="D40" s="30">
        <v>7</v>
      </c>
      <c r="E40" s="31">
        <v>13350</v>
      </c>
      <c r="F40" s="31">
        <v>7350</v>
      </c>
      <c r="G40" s="31">
        <v>6000</v>
      </c>
    </row>
    <row r="41" spans="2:7" ht="12.75" customHeight="1">
      <c r="B41" s="160" t="s">
        <v>225</v>
      </c>
      <c r="D41" s="30">
        <v>143</v>
      </c>
      <c r="E41" s="31">
        <v>168000</v>
      </c>
      <c r="F41" s="31">
        <v>42900</v>
      </c>
      <c r="G41" s="31">
        <v>125100</v>
      </c>
    </row>
    <row r="42" spans="2:7" ht="12.75" customHeight="1">
      <c r="B42" s="161" t="s">
        <v>226</v>
      </c>
      <c r="D42" s="30">
        <v>5</v>
      </c>
      <c r="E42" s="31">
        <v>11400</v>
      </c>
      <c r="F42" s="31">
        <v>0</v>
      </c>
      <c r="G42" s="31">
        <v>11400</v>
      </c>
    </row>
    <row r="43" ht="12.75" customHeight="1">
      <c r="D43" s="162"/>
    </row>
    <row r="44" spans="1:7" ht="12.75" customHeight="1">
      <c r="A44" s="518" t="s">
        <v>228</v>
      </c>
      <c r="B44" s="519"/>
      <c r="D44" s="25">
        <v>454</v>
      </c>
      <c r="E44" s="75">
        <v>1285200</v>
      </c>
      <c r="F44" s="26">
        <v>566400</v>
      </c>
      <c r="G44" s="26">
        <v>718800</v>
      </c>
    </row>
    <row r="45" spans="2:7" ht="12.75" customHeight="1">
      <c r="B45" s="161" t="s">
        <v>222</v>
      </c>
      <c r="D45" s="30">
        <v>46</v>
      </c>
      <c r="E45" s="31">
        <v>85300</v>
      </c>
      <c r="F45" s="31">
        <v>15300</v>
      </c>
      <c r="G45" s="31">
        <v>70000</v>
      </c>
    </row>
    <row r="46" spans="2:7" ht="12.75" customHeight="1">
      <c r="B46" s="164" t="s">
        <v>223</v>
      </c>
      <c r="D46" s="30">
        <v>71</v>
      </c>
      <c r="E46" s="31">
        <v>168450</v>
      </c>
      <c r="F46" s="31">
        <v>105600</v>
      </c>
      <c r="G46" s="31">
        <v>62850</v>
      </c>
    </row>
    <row r="47" spans="2:7" ht="12.75" customHeight="1">
      <c r="B47" s="161" t="s">
        <v>224</v>
      </c>
      <c r="D47" s="30">
        <v>230</v>
      </c>
      <c r="E47" s="31">
        <v>578550</v>
      </c>
      <c r="F47" s="31">
        <v>259050</v>
      </c>
      <c r="G47" s="31">
        <v>319500</v>
      </c>
    </row>
    <row r="48" spans="2:7" ht="12.75" customHeight="1">
      <c r="B48" s="161" t="s">
        <v>225</v>
      </c>
      <c r="D48" s="30">
        <v>80</v>
      </c>
      <c r="E48" s="31">
        <v>361100</v>
      </c>
      <c r="F48" s="31">
        <v>149250</v>
      </c>
      <c r="G48" s="31">
        <v>211850</v>
      </c>
    </row>
    <row r="49" spans="2:7" ht="12.75" customHeight="1">
      <c r="B49" s="161" t="s">
        <v>226</v>
      </c>
      <c r="D49" s="30">
        <v>27</v>
      </c>
      <c r="E49" s="31">
        <v>91800</v>
      </c>
      <c r="F49" s="31">
        <v>37200</v>
      </c>
      <c r="G49" s="31">
        <v>54600</v>
      </c>
    </row>
    <row r="50" spans="1:7" s="139" customFormat="1" ht="18" customHeight="1">
      <c r="A50" s="530" t="s">
        <v>34</v>
      </c>
      <c r="B50" s="530"/>
      <c r="D50" s="260">
        <v>1148</v>
      </c>
      <c r="E50" s="261">
        <v>4159350</v>
      </c>
      <c r="F50" s="261">
        <v>2287350</v>
      </c>
      <c r="G50" s="261">
        <v>1872000</v>
      </c>
    </row>
    <row r="51" spans="1:7" s="16" customFormat="1" ht="6.75" customHeight="1">
      <c r="A51" s="109"/>
      <c r="B51" s="109"/>
      <c r="C51" s="87"/>
      <c r="D51" s="136"/>
      <c r="E51" s="136"/>
      <c r="F51" s="136"/>
      <c r="G51" s="136"/>
    </row>
    <row r="52" spans="1:7" s="139" customFormat="1" ht="18.75" customHeight="1">
      <c r="A52" s="462">
        <v>2020</v>
      </c>
      <c r="B52" s="462"/>
      <c r="C52" s="462"/>
      <c r="D52" s="462"/>
      <c r="E52" s="462"/>
      <c r="F52" s="462"/>
      <c r="G52" s="462"/>
    </row>
    <row r="53" ht="4.5" customHeight="1"/>
    <row r="54" spans="1:10" ht="12.75" customHeight="1">
      <c r="A54" s="516" t="s">
        <v>221</v>
      </c>
      <c r="B54" s="516"/>
      <c r="D54" s="25">
        <v>528</v>
      </c>
      <c r="E54" s="75">
        <v>2693550</v>
      </c>
      <c r="F54" s="75">
        <v>1656750</v>
      </c>
      <c r="G54" s="75">
        <v>1036800</v>
      </c>
      <c r="I54" s="234"/>
      <c r="J54" s="234"/>
    </row>
    <row r="55" spans="2:10" ht="12.75" customHeight="1">
      <c r="B55" s="161" t="s">
        <v>222</v>
      </c>
      <c r="D55" s="30">
        <v>105</v>
      </c>
      <c r="E55" s="31">
        <v>230725</v>
      </c>
      <c r="F55" s="31">
        <v>108300</v>
      </c>
      <c r="G55" s="31">
        <v>122425</v>
      </c>
      <c r="J55" s="353"/>
    </row>
    <row r="56" spans="2:7" ht="12.75" customHeight="1">
      <c r="B56" s="161" t="s">
        <v>223</v>
      </c>
      <c r="D56" s="30">
        <v>56</v>
      </c>
      <c r="E56" s="31">
        <v>173850</v>
      </c>
      <c r="F56" s="31">
        <v>116250</v>
      </c>
      <c r="G56" s="31">
        <v>57600</v>
      </c>
    </row>
    <row r="57" spans="2:7" ht="12.75" customHeight="1">
      <c r="B57" s="161" t="s">
        <v>224</v>
      </c>
      <c r="D57" s="30">
        <v>166</v>
      </c>
      <c r="E57" s="31">
        <v>560250</v>
      </c>
      <c r="F57" s="31">
        <v>392550</v>
      </c>
      <c r="G57" s="31">
        <v>167700</v>
      </c>
    </row>
    <row r="58" spans="2:7" ht="12.75" customHeight="1">
      <c r="B58" s="161" t="s">
        <v>225</v>
      </c>
      <c r="D58" s="30">
        <v>181</v>
      </c>
      <c r="E58" s="240">
        <v>1597350</v>
      </c>
      <c r="F58" s="31">
        <v>971250</v>
      </c>
      <c r="G58" s="31">
        <v>626100</v>
      </c>
    </row>
    <row r="59" spans="2:7" ht="12.75" customHeight="1">
      <c r="B59" s="161" t="s">
        <v>226</v>
      </c>
      <c r="D59" s="30">
        <v>20</v>
      </c>
      <c r="E59" s="31">
        <v>131375</v>
      </c>
      <c r="F59" s="31">
        <v>68400</v>
      </c>
      <c r="G59" s="31">
        <v>62975</v>
      </c>
    </row>
    <row r="60" spans="4:7" ht="12.75" customHeight="1">
      <c r="D60" s="30"/>
      <c r="E60" s="351"/>
      <c r="F60" s="351"/>
      <c r="G60" s="351"/>
    </row>
    <row r="61" spans="1:9" ht="12.75" customHeight="1">
      <c r="A61" s="517" t="s">
        <v>227</v>
      </c>
      <c r="B61" s="516"/>
      <c r="D61" s="25">
        <v>167</v>
      </c>
      <c r="E61" s="75">
        <v>227550</v>
      </c>
      <c r="F61" s="75">
        <v>38850</v>
      </c>
      <c r="G61" s="75">
        <v>188700</v>
      </c>
      <c r="I61" s="241"/>
    </row>
    <row r="62" spans="1:7" ht="12.75" customHeight="1">
      <c r="A62" s="163"/>
      <c r="B62" s="160" t="s">
        <v>222</v>
      </c>
      <c r="D62" s="30">
        <v>7</v>
      </c>
      <c r="E62" s="31">
        <v>17100</v>
      </c>
      <c r="F62" s="31">
        <v>9450</v>
      </c>
      <c r="G62" s="31">
        <v>7650</v>
      </c>
    </row>
    <row r="63" spans="2:7" ht="12.75" customHeight="1">
      <c r="B63" s="160" t="s">
        <v>224</v>
      </c>
      <c r="D63" s="30">
        <v>7</v>
      </c>
      <c r="E63" s="31">
        <v>16950</v>
      </c>
      <c r="F63" s="31">
        <v>3600</v>
      </c>
      <c r="G63" s="31">
        <v>13350</v>
      </c>
    </row>
    <row r="64" spans="2:9" ht="12.75" customHeight="1">
      <c r="B64" s="160" t="s">
        <v>225</v>
      </c>
      <c r="D64" s="30">
        <v>149</v>
      </c>
      <c r="E64" s="31">
        <v>188100</v>
      </c>
      <c r="F64" s="31">
        <v>25800</v>
      </c>
      <c r="G64" s="31">
        <v>162300</v>
      </c>
      <c r="I64" s="234"/>
    </row>
    <row r="65" spans="2:7" ht="12.75" customHeight="1">
      <c r="B65" s="161" t="s">
        <v>226</v>
      </c>
      <c r="D65" s="30">
        <v>4</v>
      </c>
      <c r="E65" s="240">
        <v>5400</v>
      </c>
      <c r="F65" s="31">
        <v>0</v>
      </c>
      <c r="G65" s="31">
        <v>5400</v>
      </c>
    </row>
    <row r="66" spans="4:7" ht="12.75" customHeight="1">
      <c r="D66" s="30"/>
      <c r="E66" s="31"/>
      <c r="F66" s="31"/>
      <c r="G66" s="31"/>
    </row>
    <row r="67" spans="1:7" ht="12.75" customHeight="1">
      <c r="A67" s="518" t="s">
        <v>228</v>
      </c>
      <c r="B67" s="519"/>
      <c r="D67" s="25">
        <v>439</v>
      </c>
      <c r="E67" s="75">
        <v>1275900</v>
      </c>
      <c r="F67" s="75">
        <v>633000</v>
      </c>
      <c r="G67" s="75">
        <v>642900</v>
      </c>
    </row>
    <row r="68" spans="2:7" ht="12.75" customHeight="1">
      <c r="B68" s="161" t="s">
        <v>222</v>
      </c>
      <c r="D68" s="30">
        <v>43</v>
      </c>
      <c r="E68" s="31">
        <v>97800</v>
      </c>
      <c r="F68" s="31">
        <v>22200</v>
      </c>
      <c r="G68" s="31">
        <v>75600</v>
      </c>
    </row>
    <row r="69" spans="2:7" ht="12.75" customHeight="1">
      <c r="B69" s="164" t="s">
        <v>223</v>
      </c>
      <c r="D69" s="30">
        <v>61</v>
      </c>
      <c r="E69" s="31">
        <v>150000</v>
      </c>
      <c r="F69" s="31">
        <v>109650</v>
      </c>
      <c r="G69" s="31">
        <v>40350</v>
      </c>
    </row>
    <row r="70" spans="2:7" ht="12.75" customHeight="1">
      <c r="B70" s="161" t="s">
        <v>224</v>
      </c>
      <c r="D70" s="30">
        <v>210</v>
      </c>
      <c r="E70" s="31">
        <v>544650</v>
      </c>
      <c r="F70" s="31">
        <v>277950</v>
      </c>
      <c r="G70" s="31">
        <v>266700</v>
      </c>
    </row>
    <row r="71" spans="2:7" ht="12.75" customHeight="1">
      <c r="B71" s="161" t="s">
        <v>225</v>
      </c>
      <c r="D71" s="30">
        <v>95</v>
      </c>
      <c r="E71" s="240">
        <v>373050</v>
      </c>
      <c r="F71" s="31">
        <v>181500</v>
      </c>
      <c r="G71" s="31">
        <v>191550</v>
      </c>
    </row>
    <row r="72" spans="2:7" ht="12.75" customHeight="1">
      <c r="B72" s="161" t="s">
        <v>226</v>
      </c>
      <c r="D72" s="30">
        <v>30</v>
      </c>
      <c r="E72" s="31">
        <v>110400</v>
      </c>
      <c r="F72" s="31">
        <v>41700</v>
      </c>
      <c r="G72" s="31">
        <v>68700</v>
      </c>
    </row>
    <row r="73" spans="1:9" ht="18" customHeight="1">
      <c r="A73" s="529" t="s">
        <v>34</v>
      </c>
      <c r="B73" s="529"/>
      <c r="C73" s="139"/>
      <c r="D73" s="25">
        <v>1134</v>
      </c>
      <c r="E73" s="75">
        <v>4197000</v>
      </c>
      <c r="F73" s="75">
        <v>2328600</v>
      </c>
      <c r="G73" s="75">
        <v>1868400</v>
      </c>
      <c r="I73" s="241"/>
    </row>
    <row r="74" spans="1:2" ht="12.75" customHeight="1">
      <c r="A74" s="440" t="s">
        <v>48</v>
      </c>
      <c r="B74" s="440"/>
    </row>
    <row r="75" ht="12.75" customHeight="1">
      <c r="A75" s="99" t="s">
        <v>229</v>
      </c>
    </row>
    <row r="82" ht="9.75">
      <c r="B82" s="100"/>
    </row>
  </sheetData>
  <sheetProtection/>
  <mergeCells count="20">
    <mergeCell ref="A73:B73"/>
    <mergeCell ref="A50:B50"/>
    <mergeCell ref="A74:B74"/>
    <mergeCell ref="A21:B21"/>
    <mergeCell ref="A27:B27"/>
    <mergeCell ref="A29:G29"/>
    <mergeCell ref="A31:B31"/>
    <mergeCell ref="A38:B38"/>
    <mergeCell ref="A54:B54"/>
    <mergeCell ref="A52:G52"/>
    <mergeCell ref="A6:G6"/>
    <mergeCell ref="A8:B8"/>
    <mergeCell ref="A15:B15"/>
    <mergeCell ref="A61:B61"/>
    <mergeCell ref="A67:B67"/>
    <mergeCell ref="A1:G1"/>
    <mergeCell ref="A3:C4"/>
    <mergeCell ref="D3:D4"/>
    <mergeCell ref="E3:G3"/>
    <mergeCell ref="A44:B44"/>
  </mergeCells>
  <conditionalFormatting sqref="D8:G13">
    <cfRule type="cellIs" priority="36" dxfId="193" operator="lessThan">
      <formula>3</formula>
    </cfRule>
  </conditionalFormatting>
  <conditionalFormatting sqref="D18:G19 D16:E16 G16 D17:F17">
    <cfRule type="cellIs" priority="35" dxfId="193" operator="lessThan">
      <formula>3</formula>
    </cfRule>
  </conditionalFormatting>
  <conditionalFormatting sqref="D21:G21">
    <cfRule type="cellIs" priority="34" dxfId="193" operator="lessThan">
      <formula>3</formula>
    </cfRule>
  </conditionalFormatting>
  <conditionalFormatting sqref="D15:G15">
    <cfRule type="cellIs" priority="33" dxfId="193" operator="lessThan">
      <formula>3</formula>
    </cfRule>
  </conditionalFormatting>
  <conditionalFormatting sqref="D22:G26">
    <cfRule type="cellIs" priority="32" dxfId="193" operator="lessThan">
      <formula>3</formula>
    </cfRule>
  </conditionalFormatting>
  <conditionalFormatting sqref="D27:G27">
    <cfRule type="cellIs" priority="31" dxfId="193" operator="lessThan">
      <formula>3</formula>
    </cfRule>
  </conditionalFormatting>
  <conditionalFormatting sqref="D32:G34 D36:G36 D35 F35:G35 D31">
    <cfRule type="cellIs" priority="30" dxfId="193" operator="lessThan">
      <formula>3</formula>
    </cfRule>
  </conditionalFormatting>
  <conditionalFormatting sqref="D39:E39 G39 D40:F40">
    <cfRule type="cellIs" priority="29" dxfId="193" operator="lessThan">
      <formula>3</formula>
    </cfRule>
  </conditionalFormatting>
  <conditionalFormatting sqref="D44 F44:G44">
    <cfRule type="cellIs" priority="28" dxfId="193" operator="lessThan">
      <formula>3</formula>
    </cfRule>
  </conditionalFormatting>
  <conditionalFormatting sqref="D45:G49">
    <cfRule type="cellIs" priority="26" dxfId="193" operator="lessThan">
      <formula>3</formula>
    </cfRule>
  </conditionalFormatting>
  <conditionalFormatting sqref="D50">
    <cfRule type="cellIs" priority="25" dxfId="193" operator="lessThan">
      <formula>3</formula>
    </cfRule>
  </conditionalFormatting>
  <conditionalFormatting sqref="D41:F41">
    <cfRule type="cellIs" priority="24" dxfId="193" operator="lessThan">
      <formula>3</formula>
    </cfRule>
  </conditionalFormatting>
  <conditionalFormatting sqref="D42:E42">
    <cfRule type="cellIs" priority="23" dxfId="193" operator="lessThan">
      <formula>3</formula>
    </cfRule>
  </conditionalFormatting>
  <conditionalFormatting sqref="D38">
    <cfRule type="cellIs" priority="22" dxfId="193" operator="lessThan">
      <formula>3</formula>
    </cfRule>
  </conditionalFormatting>
  <conditionalFormatting sqref="E38:G38">
    <cfRule type="cellIs" priority="21" dxfId="193" operator="lessThan">
      <formula>3</formula>
    </cfRule>
  </conditionalFormatting>
  <conditionalFormatting sqref="E50">
    <cfRule type="cellIs" priority="20" dxfId="193" operator="lessThan">
      <formula>3</formula>
    </cfRule>
  </conditionalFormatting>
  <conditionalFormatting sqref="F50:G50">
    <cfRule type="cellIs" priority="19" dxfId="193" operator="lessThan">
      <formula>3</formula>
    </cfRule>
  </conditionalFormatting>
  <conditionalFormatting sqref="E44">
    <cfRule type="cellIs" priority="18" dxfId="193" operator="lessThan">
      <formula>3</formula>
    </cfRule>
  </conditionalFormatting>
  <conditionalFormatting sqref="E35">
    <cfRule type="cellIs" priority="17" dxfId="193" operator="lessThan">
      <formula>3</formula>
    </cfRule>
  </conditionalFormatting>
  <conditionalFormatting sqref="E31:G31">
    <cfRule type="cellIs" priority="16" dxfId="193" operator="lessThan">
      <formula>3</formula>
    </cfRule>
  </conditionalFormatting>
  <printOptions/>
  <pageMargins left="0.7086614173228347" right="0.7086614173228347" top="0.5905511811023623" bottom="0.7874015748031497" header="0.31496062992125984" footer="0.31496062992125984"/>
  <pageSetup firstPageNumber="23" useFirstPageNumber="1" horizontalDpi="600" verticalDpi="600" orientation="portrait" paperSize="9" r:id="rId1"/>
  <headerFooter>
    <oddFooter>&amp;C&amp;"Arial,Standard"&amp;8&amp;P</oddFooter>
  </headerFooter>
</worksheet>
</file>

<file path=xl/worksheets/sheet12.xml><?xml version="1.0" encoding="utf-8"?>
<worksheet xmlns="http://schemas.openxmlformats.org/spreadsheetml/2006/main" xmlns:r="http://schemas.openxmlformats.org/officeDocument/2006/relationships">
  <dimension ref="A1:S57"/>
  <sheetViews>
    <sheetView zoomScaleSheetLayoutView="110" workbookViewId="0" topLeftCell="A1">
      <selection activeCell="R1" sqref="R1"/>
    </sheetView>
  </sheetViews>
  <sheetFormatPr defaultColWidth="11.421875" defaultRowHeight="15"/>
  <cols>
    <col min="1" max="1" width="9.421875" style="175" bestFit="1" customWidth="1"/>
    <col min="2" max="4" width="8.57421875" style="175" customWidth="1"/>
    <col min="5" max="10" width="8.421875" style="175" customWidth="1"/>
    <col min="11" max="11" width="1.57421875" style="175" customWidth="1"/>
    <col min="12" max="12" width="41.421875" style="78" customWidth="1"/>
    <col min="13" max="13" width="0.9921875" style="78" customWidth="1"/>
    <col min="14" max="15" width="14.7109375" style="78" customWidth="1"/>
    <col min="16" max="16" width="13.28125" style="78" customWidth="1"/>
    <col min="17" max="17" width="0.9921875" style="78" customWidth="1"/>
    <col min="18" max="16384" width="11.421875" style="78" customWidth="1"/>
  </cols>
  <sheetData>
    <row r="1" spans="1:11" ht="22.5" customHeight="1">
      <c r="A1" s="531" t="s">
        <v>325</v>
      </c>
      <c r="B1" s="531"/>
      <c r="C1" s="531"/>
      <c r="D1" s="531"/>
      <c r="E1" s="531"/>
      <c r="F1" s="531"/>
      <c r="G1" s="531"/>
      <c r="H1" s="531"/>
      <c r="I1" s="531"/>
      <c r="J1" s="531"/>
      <c r="K1" s="209"/>
    </row>
    <row r="2" spans="1:13" ht="4.5" customHeight="1">
      <c r="A2" s="165"/>
      <c r="B2" s="165"/>
      <c r="C2" s="166"/>
      <c r="D2" s="166"/>
      <c r="E2" s="166"/>
      <c r="F2" s="166"/>
      <c r="G2" s="166"/>
      <c r="H2" s="166"/>
      <c r="I2" s="166"/>
      <c r="J2" s="166"/>
      <c r="K2" s="218"/>
      <c r="L2" s="131"/>
      <c r="M2" s="131"/>
    </row>
    <row r="3" spans="1:13" ht="11.25" customHeight="1">
      <c r="A3" s="532" t="s">
        <v>230</v>
      </c>
      <c r="B3" s="535" t="s">
        <v>231</v>
      </c>
      <c r="C3" s="536"/>
      <c r="D3" s="536"/>
      <c r="E3" s="536"/>
      <c r="F3" s="536"/>
      <c r="G3" s="536"/>
      <c r="H3" s="536"/>
      <c r="I3" s="536"/>
      <c r="J3" s="536"/>
      <c r="K3" s="219"/>
      <c r="L3" s="131"/>
      <c r="M3" s="131"/>
    </row>
    <row r="4" spans="1:13" ht="11.25" customHeight="1">
      <c r="A4" s="533"/>
      <c r="B4" s="167"/>
      <c r="C4" s="120"/>
      <c r="D4" s="168"/>
      <c r="E4" s="537" t="s">
        <v>232</v>
      </c>
      <c r="F4" s="537"/>
      <c r="G4" s="537"/>
      <c r="H4" s="537"/>
      <c r="I4" s="537"/>
      <c r="J4" s="492"/>
      <c r="K4" s="125"/>
      <c r="L4" s="131"/>
      <c r="M4" s="131"/>
    </row>
    <row r="5" spans="1:13" ht="11.25" customHeight="1">
      <c r="A5" s="533"/>
      <c r="B5" s="538" t="s">
        <v>30</v>
      </c>
      <c r="C5" s="538" t="s">
        <v>32</v>
      </c>
      <c r="D5" s="538" t="s">
        <v>33</v>
      </c>
      <c r="E5" s="537" t="s">
        <v>233</v>
      </c>
      <c r="F5" s="537"/>
      <c r="G5" s="537"/>
      <c r="H5" s="537" t="s">
        <v>234</v>
      </c>
      <c r="I5" s="537"/>
      <c r="J5" s="492"/>
      <c r="K5" s="125"/>
      <c r="L5" s="131"/>
      <c r="M5" s="131"/>
    </row>
    <row r="6" spans="1:13" ht="11.25" customHeight="1">
      <c r="A6" s="534"/>
      <c r="B6" s="539"/>
      <c r="C6" s="539"/>
      <c r="D6" s="539"/>
      <c r="E6" s="169" t="s">
        <v>30</v>
      </c>
      <c r="F6" s="169" t="s">
        <v>32</v>
      </c>
      <c r="G6" s="169" t="s">
        <v>33</v>
      </c>
      <c r="H6" s="169" t="s">
        <v>30</v>
      </c>
      <c r="I6" s="169" t="s">
        <v>32</v>
      </c>
      <c r="J6" s="121" t="s">
        <v>33</v>
      </c>
      <c r="K6" s="125"/>
      <c r="L6" s="131"/>
      <c r="M6" s="131"/>
    </row>
    <row r="7" spans="1:13" ht="5.25" customHeight="1">
      <c r="A7" s="170"/>
      <c r="B7" s="171"/>
      <c r="C7" s="172"/>
      <c r="D7" s="172"/>
      <c r="E7" s="172"/>
      <c r="F7" s="172"/>
      <c r="G7" s="172"/>
      <c r="H7" s="172"/>
      <c r="I7" s="172"/>
      <c r="J7" s="172"/>
      <c r="K7" s="172"/>
      <c r="L7" s="131"/>
      <c r="M7" s="131"/>
    </row>
    <row r="8" spans="1:13" ht="12.75" customHeight="1">
      <c r="A8" s="269">
        <v>2018</v>
      </c>
      <c r="B8" s="129">
        <v>3870</v>
      </c>
      <c r="C8" s="129">
        <v>1944</v>
      </c>
      <c r="D8" s="129">
        <v>1926</v>
      </c>
      <c r="E8" s="129">
        <v>3797</v>
      </c>
      <c r="F8" s="129">
        <v>1923</v>
      </c>
      <c r="G8" s="129">
        <v>1874</v>
      </c>
      <c r="H8" s="129">
        <v>73</v>
      </c>
      <c r="I8" s="129">
        <v>21</v>
      </c>
      <c r="J8" s="129">
        <v>52</v>
      </c>
      <c r="K8" s="129"/>
      <c r="L8" s="131"/>
      <c r="M8" s="131"/>
    </row>
    <row r="9" spans="1:13" ht="12.75" customHeight="1">
      <c r="A9" s="269">
        <v>2019</v>
      </c>
      <c r="B9" s="129">
        <v>4115</v>
      </c>
      <c r="C9" s="129">
        <v>2042</v>
      </c>
      <c r="D9" s="129">
        <v>2073</v>
      </c>
      <c r="E9" s="129">
        <v>4047</v>
      </c>
      <c r="F9" s="129">
        <v>2021</v>
      </c>
      <c r="G9" s="129">
        <v>2026</v>
      </c>
      <c r="H9" s="129">
        <v>68</v>
      </c>
      <c r="I9" s="129">
        <v>21</v>
      </c>
      <c r="J9" s="129">
        <v>47</v>
      </c>
      <c r="K9" s="129"/>
      <c r="L9" s="131"/>
      <c r="M9" s="131"/>
    </row>
    <row r="10" spans="1:11" ht="12.75" customHeight="1">
      <c r="A10" s="269">
        <v>2020</v>
      </c>
      <c r="B10" s="129">
        <v>3955</v>
      </c>
      <c r="C10" s="129">
        <v>1940</v>
      </c>
      <c r="D10" s="129">
        <v>2015</v>
      </c>
      <c r="E10" s="129">
        <v>3883</v>
      </c>
      <c r="F10" s="129">
        <v>1921</v>
      </c>
      <c r="G10" s="129">
        <v>1962</v>
      </c>
      <c r="H10" s="129">
        <v>72</v>
      </c>
      <c r="I10" s="129">
        <v>19</v>
      </c>
      <c r="J10" s="129">
        <v>53</v>
      </c>
      <c r="K10" s="129"/>
    </row>
    <row r="11" spans="1:11" ht="9.75">
      <c r="A11" s="173"/>
      <c r="B11" s="174"/>
      <c r="C11" s="174"/>
      <c r="D11" s="174"/>
      <c r="E11" s="174"/>
      <c r="F11" s="174"/>
      <c r="G11" s="174"/>
      <c r="H11" s="174"/>
      <c r="I11" s="174"/>
      <c r="J11" s="174"/>
      <c r="K11" s="174"/>
    </row>
    <row r="12" spans="1:17" ht="9.75">
      <c r="A12" s="173"/>
      <c r="B12" s="174"/>
      <c r="C12" s="174"/>
      <c r="D12" s="174"/>
      <c r="E12" s="174"/>
      <c r="F12" s="174"/>
      <c r="G12" s="174"/>
      <c r="H12" s="174"/>
      <c r="I12" s="174"/>
      <c r="J12" s="174"/>
      <c r="K12" s="174"/>
      <c r="L12" s="175"/>
      <c r="M12" s="175"/>
      <c r="N12" s="175"/>
      <c r="O12" s="175"/>
      <c r="P12" s="175"/>
      <c r="Q12" s="175"/>
    </row>
    <row r="13" spans="1:17" ht="9.75">
      <c r="A13" s="173"/>
      <c r="B13" s="174"/>
      <c r="C13" s="174"/>
      <c r="D13" s="174"/>
      <c r="E13" s="174"/>
      <c r="F13" s="174"/>
      <c r="G13" s="174"/>
      <c r="H13" s="174"/>
      <c r="I13" s="174"/>
      <c r="J13" s="174"/>
      <c r="K13" s="174"/>
      <c r="L13" s="175"/>
      <c r="M13" s="175"/>
      <c r="N13" s="175"/>
      <c r="O13" s="175"/>
      <c r="P13" s="175"/>
      <c r="Q13" s="175"/>
    </row>
    <row r="14" spans="12:17" ht="11.25">
      <c r="L14" s="175"/>
      <c r="M14" s="175"/>
      <c r="N14" s="175"/>
      <c r="O14" s="175"/>
      <c r="P14" s="175"/>
      <c r="Q14" s="175"/>
    </row>
    <row r="15" spans="1:17" ht="22.5" customHeight="1">
      <c r="A15" s="540"/>
      <c r="B15" s="540"/>
      <c r="C15" s="540"/>
      <c r="D15" s="540"/>
      <c r="L15" s="541" t="s">
        <v>383</v>
      </c>
      <c r="M15" s="541"/>
      <c r="N15" s="541"/>
      <c r="O15" s="541"/>
      <c r="P15" s="541"/>
      <c r="Q15" s="194"/>
    </row>
    <row r="16" spans="1:17" ht="4.5" customHeight="1">
      <c r="A16" s="542"/>
      <c r="B16" s="540"/>
      <c r="C16" s="540"/>
      <c r="D16" s="540"/>
      <c r="E16" s="201"/>
      <c r="F16" s="201"/>
      <c r="G16" s="201"/>
      <c r="H16" s="201"/>
      <c r="I16" s="201"/>
      <c r="J16" s="201"/>
      <c r="K16" s="201"/>
      <c r="L16" s="176"/>
      <c r="M16" s="176"/>
      <c r="N16" s="176"/>
      <c r="O16" s="176"/>
      <c r="P16" s="176"/>
      <c r="Q16" s="202"/>
    </row>
    <row r="17" spans="12:17" ht="25.5" customHeight="1">
      <c r="L17" s="543" t="s">
        <v>1</v>
      </c>
      <c r="M17" s="544"/>
      <c r="N17" s="549" t="s">
        <v>235</v>
      </c>
      <c r="O17" s="550"/>
      <c r="P17" s="550"/>
      <c r="Q17" s="195"/>
    </row>
    <row r="18" spans="12:17" ht="11.25">
      <c r="L18" s="545"/>
      <c r="M18" s="546"/>
      <c r="N18" s="551" t="s">
        <v>30</v>
      </c>
      <c r="O18" s="553" t="s">
        <v>236</v>
      </c>
      <c r="P18" s="554"/>
      <c r="Q18" s="172"/>
    </row>
    <row r="19" spans="12:17" ht="11.25">
      <c r="L19" s="545"/>
      <c r="M19" s="546"/>
      <c r="N19" s="552"/>
      <c r="O19" s="177" t="s">
        <v>233</v>
      </c>
      <c r="P19" s="193" t="s">
        <v>234</v>
      </c>
      <c r="Q19" s="172"/>
    </row>
    <row r="20" spans="12:17" ht="11.25">
      <c r="L20" s="547"/>
      <c r="M20" s="548"/>
      <c r="N20" s="555" t="s">
        <v>12</v>
      </c>
      <c r="O20" s="556"/>
      <c r="P20" s="556"/>
      <c r="Q20" s="178"/>
    </row>
    <row r="21" spans="12:17" ht="5.25" customHeight="1">
      <c r="L21" s="172"/>
      <c r="M21" s="172"/>
      <c r="N21" s="178"/>
      <c r="O21" s="178"/>
      <c r="P21" s="178"/>
      <c r="Q21" s="178"/>
    </row>
    <row r="22" spans="12:17" ht="24.75" customHeight="1">
      <c r="L22" s="558">
        <v>2018</v>
      </c>
      <c r="M22" s="558"/>
      <c r="N22" s="558"/>
      <c r="O22" s="558"/>
      <c r="P22" s="558"/>
      <c r="Q22" s="196"/>
    </row>
    <row r="23" spans="12:17" ht="4.5" customHeight="1">
      <c r="L23" s="192"/>
      <c r="M23" s="179"/>
      <c r="N23" s="192"/>
      <c r="O23" s="192"/>
      <c r="P23" s="192"/>
      <c r="Q23" s="192"/>
    </row>
    <row r="24" spans="12:17" ht="11.25">
      <c r="L24" s="270" t="s">
        <v>45</v>
      </c>
      <c r="M24" s="271"/>
      <c r="N24" s="272">
        <v>2525100</v>
      </c>
      <c r="O24" s="272">
        <v>2517000</v>
      </c>
      <c r="P24" s="272">
        <v>8100</v>
      </c>
      <c r="Q24" s="197"/>
    </row>
    <row r="25" spans="12:17" ht="22.5">
      <c r="L25" s="270" t="s">
        <v>46</v>
      </c>
      <c r="M25" s="271"/>
      <c r="N25" s="272">
        <v>163650</v>
      </c>
      <c r="O25" s="272">
        <v>156000</v>
      </c>
      <c r="P25" s="272">
        <v>7650</v>
      </c>
      <c r="Q25" s="197"/>
    </row>
    <row r="26" spans="12:17" ht="22.5">
      <c r="L26" s="270" t="s">
        <v>47</v>
      </c>
      <c r="M26" s="271"/>
      <c r="N26" s="272">
        <v>1343100</v>
      </c>
      <c r="O26" s="272">
        <v>1288350</v>
      </c>
      <c r="P26" s="272">
        <v>54750</v>
      </c>
      <c r="Q26" s="197"/>
    </row>
    <row r="27" spans="12:17" ht="18" customHeight="1">
      <c r="L27" s="560" t="s">
        <v>34</v>
      </c>
      <c r="M27" s="561"/>
      <c r="N27" s="198">
        <v>4031850</v>
      </c>
      <c r="O27" s="199">
        <v>3961350</v>
      </c>
      <c r="P27" s="199">
        <v>70500</v>
      </c>
      <c r="Q27" s="199"/>
    </row>
    <row r="28" spans="12:17" ht="24.75" customHeight="1">
      <c r="L28" s="559">
        <v>2019</v>
      </c>
      <c r="M28" s="559"/>
      <c r="N28" s="559"/>
      <c r="O28" s="559"/>
      <c r="P28" s="559"/>
      <c r="Q28" s="192"/>
    </row>
    <row r="29" spans="12:17" ht="4.5" customHeight="1">
      <c r="L29" s="192"/>
      <c r="M29" s="192"/>
      <c r="N29" s="192"/>
      <c r="O29" s="192"/>
      <c r="P29" s="192"/>
      <c r="Q29" s="192"/>
    </row>
    <row r="30" spans="12:17" ht="11.25">
      <c r="L30" s="180" t="s">
        <v>45</v>
      </c>
      <c r="M30" s="181"/>
      <c r="N30" s="239">
        <v>2668650</v>
      </c>
      <c r="O30" s="197">
        <v>2661900</v>
      </c>
      <c r="P30" s="197">
        <v>6750</v>
      </c>
      <c r="Q30" s="197"/>
    </row>
    <row r="31" spans="12:17" ht="22.5">
      <c r="L31" s="180" t="s">
        <v>46</v>
      </c>
      <c r="M31" s="181"/>
      <c r="N31" s="239">
        <v>205500</v>
      </c>
      <c r="O31" s="197">
        <v>196500</v>
      </c>
      <c r="P31" s="197">
        <v>9000</v>
      </c>
      <c r="Q31" s="197"/>
    </row>
    <row r="32" spans="12:17" ht="22.5">
      <c r="L32" s="180" t="s">
        <v>47</v>
      </c>
      <c r="M32" s="181"/>
      <c r="N32" s="239">
        <v>1285200</v>
      </c>
      <c r="O32" s="197">
        <v>1233000</v>
      </c>
      <c r="P32" s="197">
        <v>52200</v>
      </c>
      <c r="Q32" s="197"/>
    </row>
    <row r="33" spans="12:17" ht="18" customHeight="1">
      <c r="L33" s="560" t="s">
        <v>34</v>
      </c>
      <c r="M33" s="561"/>
      <c r="N33" s="198">
        <v>4159350</v>
      </c>
      <c r="O33" s="199">
        <v>4091400</v>
      </c>
      <c r="P33" s="199">
        <v>67950</v>
      </c>
      <c r="Q33" s="199"/>
    </row>
    <row r="34" spans="12:17" ht="24.75" customHeight="1">
      <c r="L34" s="562">
        <v>2020</v>
      </c>
      <c r="M34" s="562"/>
      <c r="N34" s="562"/>
      <c r="O34" s="562"/>
      <c r="P34" s="562"/>
      <c r="Q34" s="200"/>
    </row>
    <row r="35" spans="12:17" ht="4.5" customHeight="1">
      <c r="L35" s="192"/>
      <c r="M35" s="192"/>
      <c r="N35" s="192"/>
      <c r="O35" s="192"/>
      <c r="P35" s="192"/>
      <c r="Q35" s="192"/>
    </row>
    <row r="36" spans="12:19" ht="11.25">
      <c r="L36" s="270" t="s">
        <v>45</v>
      </c>
      <c r="M36" s="270"/>
      <c r="N36" s="273">
        <v>2693550</v>
      </c>
      <c r="O36" s="272">
        <v>2689500</v>
      </c>
      <c r="P36" s="272">
        <v>4050</v>
      </c>
      <c r="Q36" s="197"/>
      <c r="S36" s="234"/>
    </row>
    <row r="37" spans="12:17" ht="22.5">
      <c r="L37" s="270" t="s">
        <v>46</v>
      </c>
      <c r="M37" s="270"/>
      <c r="N37" s="273">
        <v>227550</v>
      </c>
      <c r="O37" s="272">
        <v>219000</v>
      </c>
      <c r="P37" s="272">
        <v>8550</v>
      </c>
      <c r="Q37" s="197"/>
    </row>
    <row r="38" spans="12:17" ht="22.5">
      <c r="L38" s="270" t="s">
        <v>47</v>
      </c>
      <c r="M38" s="270"/>
      <c r="N38" s="273">
        <v>1275900</v>
      </c>
      <c r="O38" s="272">
        <v>1224000</v>
      </c>
      <c r="P38" s="272">
        <v>51900</v>
      </c>
      <c r="Q38" s="197"/>
    </row>
    <row r="39" spans="12:17" ht="18" customHeight="1">
      <c r="L39" s="560" t="s">
        <v>34</v>
      </c>
      <c r="M39" s="561"/>
      <c r="N39" s="198">
        <v>4197000</v>
      </c>
      <c r="O39" s="199">
        <v>4132500</v>
      </c>
      <c r="P39" s="199">
        <v>64500</v>
      </c>
      <c r="Q39" s="199"/>
    </row>
    <row r="40" spans="12:17" ht="9.75">
      <c r="L40" s="175"/>
      <c r="M40" s="175"/>
      <c r="N40" s="56"/>
      <c r="O40" s="175"/>
      <c r="P40" s="175"/>
      <c r="Q40" s="175"/>
    </row>
    <row r="41" spans="12:17" ht="9.75">
      <c r="L41" s="175"/>
      <c r="M41" s="175"/>
      <c r="N41" s="175"/>
      <c r="O41" s="175"/>
      <c r="P41" s="175"/>
      <c r="Q41" s="175"/>
    </row>
    <row r="42" spans="12:17" ht="9.75">
      <c r="L42" s="175"/>
      <c r="M42" s="175"/>
      <c r="N42" s="175"/>
      <c r="O42" s="175"/>
      <c r="P42" s="175"/>
      <c r="Q42" s="175"/>
    </row>
    <row r="43" spans="12:17" ht="9.75">
      <c r="L43" s="175"/>
      <c r="M43" s="175"/>
      <c r="N43" s="175"/>
      <c r="O43" s="175"/>
      <c r="P43" s="175"/>
      <c r="Q43" s="175"/>
    </row>
    <row r="51" spans="1:2" ht="9.75">
      <c r="A51" s="557"/>
      <c r="B51" s="557"/>
    </row>
    <row r="52" spans="1:2" ht="9.75">
      <c r="A52" s="557"/>
      <c r="B52" s="557"/>
    </row>
    <row r="53" spans="1:2" ht="9.75">
      <c r="A53" s="557"/>
      <c r="B53" s="557"/>
    </row>
    <row r="57" spans="1:3" ht="9.75">
      <c r="A57" s="182"/>
      <c r="B57" s="182"/>
      <c r="C57" s="182"/>
    </row>
  </sheetData>
  <sheetProtection/>
  <mergeCells count="24">
    <mergeCell ref="A51:B53"/>
    <mergeCell ref="L22:P22"/>
    <mergeCell ref="L28:P28"/>
    <mergeCell ref="L27:M27"/>
    <mergeCell ref="L34:P34"/>
    <mergeCell ref="L39:M39"/>
    <mergeCell ref="L33:M33"/>
    <mergeCell ref="A15:D15"/>
    <mergeCell ref="L15:P15"/>
    <mergeCell ref="A16:D16"/>
    <mergeCell ref="L17:M20"/>
    <mergeCell ref="N17:P17"/>
    <mergeCell ref="N18:N19"/>
    <mergeCell ref="O18:P18"/>
    <mergeCell ref="N20:P20"/>
    <mergeCell ref="A1:J1"/>
    <mergeCell ref="A3:A6"/>
    <mergeCell ref="B3:J3"/>
    <mergeCell ref="E4:J4"/>
    <mergeCell ref="B5:B6"/>
    <mergeCell ref="C5:C6"/>
    <mergeCell ref="D5:D6"/>
    <mergeCell ref="E5:G5"/>
    <mergeCell ref="H5:J5"/>
  </mergeCells>
  <printOptions/>
  <pageMargins left="0.7086614173228347" right="0.7086614173228347" top="0.5905511811023623" bottom="0.7874015748031497" header="0.31496062992125984" footer="0.31496062992125984"/>
  <pageSetup firstPageNumber="25" useFirstPageNumber="1" horizontalDpi="600" verticalDpi="600" orientation="portrait" paperSize="9" r:id="rId2"/>
  <headerFooter>
    <oddFooter>&amp;C&amp;"Arial,Standard"&amp;8&amp;P</oddFooter>
  </headerFooter>
  <legacyDrawing r:id="rId1"/>
</worksheet>
</file>

<file path=xl/worksheets/sheet2.xml><?xml version="1.0" encoding="utf-8"?>
<worksheet xmlns="http://schemas.openxmlformats.org/spreadsheetml/2006/main" xmlns:r="http://schemas.openxmlformats.org/officeDocument/2006/relationships">
  <dimension ref="B46:U113"/>
  <sheetViews>
    <sheetView zoomScaleSheetLayoutView="160" workbookViewId="0" topLeftCell="A1">
      <selection activeCell="J1" sqref="J1"/>
    </sheetView>
  </sheetViews>
  <sheetFormatPr defaultColWidth="11.421875" defaultRowHeight="15"/>
  <cols>
    <col min="1" max="1" width="1.7109375" style="213" customWidth="1"/>
    <col min="2" max="4" width="11.421875" style="213" customWidth="1"/>
    <col min="5" max="5" width="8.00390625" style="213" bestFit="1" customWidth="1"/>
    <col min="6" max="8" width="11.421875" style="213" customWidth="1"/>
    <col min="9" max="9" width="8.00390625" style="213" bestFit="1" customWidth="1"/>
    <col min="10" max="16384" width="11.421875" style="213" customWidth="1"/>
  </cols>
  <sheetData>
    <row r="46" spans="11:15" ht="12.75">
      <c r="K46" s="210"/>
      <c r="L46" s="210"/>
      <c r="M46" s="210"/>
      <c r="N46" s="210"/>
      <c r="O46" s="210"/>
    </row>
    <row r="56" ht="8.25" customHeight="1"/>
    <row r="73" spans="11:21" ht="12.75">
      <c r="K73" s="211"/>
      <c r="L73" s="211"/>
      <c r="M73" s="211"/>
      <c r="N73" s="211"/>
      <c r="O73" s="211"/>
      <c r="P73" s="211"/>
      <c r="Q73" s="211"/>
      <c r="R73" s="211"/>
      <c r="S73" s="211"/>
      <c r="T73" s="211"/>
      <c r="U73" s="211"/>
    </row>
    <row r="74" spans="11:21" ht="12.75">
      <c r="K74" s="211"/>
      <c r="L74" s="211"/>
      <c r="M74" s="211"/>
      <c r="N74" s="211"/>
      <c r="O74" s="211"/>
      <c r="P74" s="211"/>
      <c r="Q74" s="211"/>
      <c r="R74" s="211"/>
      <c r="S74" s="211"/>
      <c r="T74" s="211"/>
      <c r="U74" s="211"/>
    </row>
    <row r="76" spans="11:15" ht="12.75">
      <c r="K76" s="210"/>
      <c r="L76" s="210"/>
      <c r="M76" s="210"/>
      <c r="N76" s="210"/>
      <c r="O76" s="210"/>
    </row>
    <row r="99" ht="12.75">
      <c r="B99" s="212" t="s">
        <v>3</v>
      </c>
    </row>
    <row r="101" spans="2:3" ht="12.75">
      <c r="B101" s="213" t="s">
        <v>4</v>
      </c>
      <c r="C101" s="213" t="s">
        <v>5</v>
      </c>
    </row>
    <row r="102" spans="2:3" ht="12.75">
      <c r="B102" s="213" t="s">
        <v>6</v>
      </c>
      <c r="C102" s="213" t="s">
        <v>7</v>
      </c>
    </row>
    <row r="103" spans="2:3" ht="12.75">
      <c r="B103" s="213" t="s">
        <v>8</v>
      </c>
      <c r="C103" s="213" t="s">
        <v>9</v>
      </c>
    </row>
    <row r="104" spans="2:3" ht="12.75">
      <c r="B104" s="213" t="s">
        <v>10</v>
      </c>
      <c r="C104" s="213" t="s">
        <v>11</v>
      </c>
    </row>
    <row r="105" spans="2:3" ht="12.75">
      <c r="B105" s="213" t="s">
        <v>12</v>
      </c>
      <c r="C105" s="213" t="s">
        <v>13</v>
      </c>
    </row>
    <row r="106" spans="2:3" ht="12.75">
      <c r="B106" s="213" t="s">
        <v>14</v>
      </c>
      <c r="C106" s="213" t="s">
        <v>15</v>
      </c>
    </row>
    <row r="107" spans="2:3" ht="12.75">
      <c r="B107" s="213" t="s">
        <v>16</v>
      </c>
      <c r="C107" s="213" t="s">
        <v>17</v>
      </c>
    </row>
    <row r="108" spans="2:3" ht="12.75">
      <c r="B108" s="213" t="s">
        <v>18</v>
      </c>
      <c r="C108" s="213" t="s">
        <v>19</v>
      </c>
    </row>
    <row r="109" spans="2:3" ht="12.75">
      <c r="B109" s="213" t="s">
        <v>20</v>
      </c>
      <c r="C109" s="213" t="s">
        <v>21</v>
      </c>
    </row>
    <row r="110" spans="2:3" ht="12.75">
      <c r="B110" s="213" t="s">
        <v>22</v>
      </c>
      <c r="C110" s="213" t="s">
        <v>23</v>
      </c>
    </row>
    <row r="111" spans="2:3" ht="12.75">
      <c r="B111" s="213" t="s">
        <v>327</v>
      </c>
      <c r="C111" s="213" t="s">
        <v>349</v>
      </c>
    </row>
    <row r="112" spans="2:3" ht="12.75">
      <c r="B112" s="213" t="s">
        <v>24</v>
      </c>
      <c r="C112" s="213" t="s">
        <v>25</v>
      </c>
    </row>
    <row r="113" spans="2:3" ht="12.75">
      <c r="B113" s="213" t="s">
        <v>26</v>
      </c>
      <c r="C113" s="213" t="s">
        <v>27</v>
      </c>
    </row>
  </sheetData>
  <sheetProtection/>
  <printOptions/>
  <pageMargins left="0.7086614173228347" right="0.7086614173228347" top="0.7874015748031497" bottom="0.7874015748031497" header="0.31496062992125984" footer="0.31496062992125984"/>
  <pageSetup firstPageNumber="4" useFirstPageNumber="1" horizontalDpi="600" verticalDpi="600" orientation="portrait" paperSize="9" scale="99" r:id="rId2"/>
  <headerFooter>
    <oddFooter>&amp;C&amp;"Arial,Standard"&amp;8&amp;P</oddFooter>
  </headerFooter>
  <rowBreaks count="1" manualBreakCount="1">
    <brk id="55" max="255" man="1"/>
  </rowBreaks>
  <drawing r:id="rId1"/>
</worksheet>
</file>

<file path=xl/worksheets/sheet3.xml><?xml version="1.0" encoding="utf-8"?>
<worksheet xmlns="http://schemas.openxmlformats.org/spreadsheetml/2006/main" xmlns:r="http://schemas.openxmlformats.org/officeDocument/2006/relationships">
  <dimension ref="A1:Q53"/>
  <sheetViews>
    <sheetView zoomScaleSheetLayoutView="115" workbookViewId="0" topLeftCell="A1">
      <selection activeCell="Q1" sqref="Q1"/>
    </sheetView>
  </sheetViews>
  <sheetFormatPr defaultColWidth="11.421875" defaultRowHeight="15"/>
  <cols>
    <col min="1" max="1" width="1.57421875" style="16" customWidth="1"/>
    <col min="2" max="2" width="37.140625" style="16" customWidth="1"/>
    <col min="3" max="3" width="0.5625" style="16" customWidth="1"/>
    <col min="4" max="5" width="8.57421875" style="16" bestFit="1" customWidth="1"/>
    <col min="6" max="6" width="7.57421875" style="16" bestFit="1" customWidth="1"/>
    <col min="7" max="7" width="6.7109375" style="16" bestFit="1" customWidth="1"/>
    <col min="8" max="8" width="7.00390625" style="16" customWidth="1"/>
    <col min="9" max="9" width="7.421875" style="16" customWidth="1"/>
    <col min="10" max="10" width="0.9921875" style="16" customWidth="1"/>
    <col min="11" max="11" width="47.140625" style="16" customWidth="1"/>
    <col min="12" max="12" width="0.9921875" style="16" customWidth="1"/>
    <col min="13" max="15" width="12.28125" style="16" customWidth="1"/>
    <col min="16" max="16" width="0.42578125" style="16" customWidth="1"/>
    <col min="17" max="16384" width="11.421875" style="16" customWidth="1"/>
  </cols>
  <sheetData>
    <row r="1" spans="1:16" ht="34.5" customHeight="1">
      <c r="A1" s="375" t="s">
        <v>280</v>
      </c>
      <c r="B1" s="375"/>
      <c r="C1" s="375"/>
      <c r="D1" s="375"/>
      <c r="E1" s="375"/>
      <c r="F1" s="375"/>
      <c r="G1" s="375"/>
      <c r="H1" s="375"/>
      <c r="I1" s="375"/>
      <c r="J1" s="214"/>
      <c r="K1" s="263"/>
      <c r="L1" s="13"/>
      <c r="M1" s="13"/>
      <c r="N1" s="376"/>
      <c r="O1" s="14"/>
      <c r="P1" s="15"/>
    </row>
    <row r="2" spans="1:16" ht="4.5" customHeight="1">
      <c r="A2" s="216"/>
      <c r="B2" s="33"/>
      <c r="C2" s="33"/>
      <c r="D2" s="33"/>
      <c r="E2" s="33"/>
      <c r="F2" s="215"/>
      <c r="G2" s="215"/>
      <c r="H2" s="215"/>
      <c r="I2" s="215"/>
      <c r="J2" s="215"/>
      <c r="K2" s="13"/>
      <c r="L2" s="13"/>
      <c r="N2" s="376"/>
      <c r="O2" s="14"/>
      <c r="P2" s="15"/>
    </row>
    <row r="3" spans="1:16" ht="12.75" customHeight="1">
      <c r="A3" s="377" t="s">
        <v>28</v>
      </c>
      <c r="B3" s="377"/>
      <c r="C3" s="217"/>
      <c r="D3" s="380" t="s">
        <v>29</v>
      </c>
      <c r="E3" s="381"/>
      <c r="F3" s="381"/>
      <c r="G3" s="381"/>
      <c r="H3" s="382" t="s">
        <v>248</v>
      </c>
      <c r="I3" s="382" t="s">
        <v>249</v>
      </c>
      <c r="J3" s="191"/>
      <c r="N3" s="376"/>
      <c r="O3" s="14"/>
      <c r="P3" s="15"/>
    </row>
    <row r="4" spans="1:16" ht="15" customHeight="1">
      <c r="A4" s="378"/>
      <c r="B4" s="378"/>
      <c r="C4" s="19"/>
      <c r="D4" s="385" t="s">
        <v>30</v>
      </c>
      <c r="E4" s="387" t="s">
        <v>31</v>
      </c>
      <c r="F4" s="388"/>
      <c r="G4" s="388"/>
      <c r="H4" s="383"/>
      <c r="I4" s="383"/>
      <c r="J4" s="191"/>
      <c r="N4" s="376"/>
      <c r="O4" s="14"/>
      <c r="P4" s="15"/>
    </row>
    <row r="5" spans="1:16" ht="15" customHeight="1">
      <c r="A5" s="379"/>
      <c r="B5" s="379"/>
      <c r="C5" s="20"/>
      <c r="D5" s="386"/>
      <c r="E5" s="21" t="s">
        <v>30</v>
      </c>
      <c r="F5" s="21" t="s">
        <v>32</v>
      </c>
      <c r="G5" s="204" t="s">
        <v>33</v>
      </c>
      <c r="H5" s="384"/>
      <c r="I5" s="384"/>
      <c r="J5" s="191"/>
      <c r="N5" s="376"/>
      <c r="O5" s="22"/>
      <c r="P5" s="15"/>
    </row>
    <row r="6" spans="1:16" ht="21" customHeight="1">
      <c r="A6" s="389">
        <v>2018</v>
      </c>
      <c r="B6" s="389"/>
      <c r="C6" s="389"/>
      <c r="D6" s="389"/>
      <c r="E6" s="389"/>
      <c r="F6" s="389"/>
      <c r="G6" s="389"/>
      <c r="H6" s="389"/>
      <c r="I6" s="389"/>
      <c r="J6" s="187"/>
      <c r="K6" s="262"/>
      <c r="N6" s="376"/>
      <c r="O6" s="14"/>
      <c r="P6" s="15"/>
    </row>
    <row r="7" spans="1:16" ht="12.75" customHeight="1">
      <c r="A7" s="390" t="s">
        <v>34</v>
      </c>
      <c r="B7" s="390"/>
      <c r="C7" s="24"/>
      <c r="D7" s="25">
        <v>391572</v>
      </c>
      <c r="E7" s="26">
        <v>3870</v>
      </c>
      <c r="F7" s="26">
        <v>1944</v>
      </c>
      <c r="G7" s="26">
        <v>1926</v>
      </c>
      <c r="H7" s="27">
        <v>0.988323986393307</v>
      </c>
      <c r="I7" s="26">
        <v>1119</v>
      </c>
      <c r="J7" s="26"/>
      <c r="K7" s="262"/>
      <c r="N7" s="376"/>
      <c r="O7" s="14"/>
      <c r="P7" s="15"/>
    </row>
    <row r="8" spans="1:16" ht="12.75" customHeight="1">
      <c r="A8" s="391" t="s">
        <v>35</v>
      </c>
      <c r="B8" s="391"/>
      <c r="C8" s="29"/>
      <c r="D8" s="30">
        <v>244122</v>
      </c>
      <c r="E8" s="31">
        <v>2509</v>
      </c>
      <c r="F8" s="31">
        <v>1200</v>
      </c>
      <c r="G8" s="31">
        <v>1309</v>
      </c>
      <c r="H8" s="32">
        <v>1.0277648061215294</v>
      </c>
      <c r="I8" s="31">
        <v>538</v>
      </c>
      <c r="J8" s="31"/>
      <c r="K8" s="262"/>
      <c r="N8" s="376"/>
      <c r="O8" s="14"/>
      <c r="P8" s="15"/>
    </row>
    <row r="9" spans="1:16" ht="12.75" customHeight="1">
      <c r="A9" s="33"/>
      <c r="B9" s="34" t="s">
        <v>36</v>
      </c>
      <c r="C9" s="35"/>
      <c r="D9" s="30"/>
      <c r="E9" s="31"/>
      <c r="F9" s="31"/>
      <c r="G9" s="31"/>
      <c r="H9" s="32"/>
      <c r="I9" s="15"/>
      <c r="J9" s="31"/>
      <c r="N9" s="376"/>
      <c r="O9" s="14"/>
      <c r="P9" s="15"/>
    </row>
    <row r="10" spans="1:16" ht="12.75" customHeight="1">
      <c r="A10" s="33"/>
      <c r="B10" s="36" t="s">
        <v>37</v>
      </c>
      <c r="C10" s="29"/>
      <c r="D10" s="30">
        <v>4123</v>
      </c>
      <c r="E10" s="31">
        <v>173</v>
      </c>
      <c r="F10" s="31">
        <v>69</v>
      </c>
      <c r="G10" s="31">
        <v>104</v>
      </c>
      <c r="H10" s="32">
        <v>4.1959738054814455</v>
      </c>
      <c r="I10" s="31">
        <v>123</v>
      </c>
      <c r="J10" s="31"/>
      <c r="K10" s="262"/>
      <c r="N10" s="376"/>
      <c r="O10" s="14"/>
      <c r="P10" s="15"/>
    </row>
    <row r="11" spans="1:16" ht="12.75" customHeight="1">
      <c r="A11" s="33"/>
      <c r="B11" s="34" t="s">
        <v>38</v>
      </c>
      <c r="C11" s="29"/>
      <c r="D11" s="30"/>
      <c r="E11" s="31"/>
      <c r="F11" s="31"/>
      <c r="G11" s="31"/>
      <c r="H11" s="32"/>
      <c r="I11" s="31"/>
      <c r="J11" s="31"/>
      <c r="N11" s="376"/>
      <c r="O11" s="14"/>
      <c r="P11" s="15"/>
    </row>
    <row r="12" spans="1:16" ht="12.75" customHeight="1">
      <c r="A12" s="33"/>
      <c r="B12" s="36" t="s">
        <v>39</v>
      </c>
      <c r="C12" s="29"/>
      <c r="D12" s="30">
        <v>137683</v>
      </c>
      <c r="E12" s="31">
        <v>1188</v>
      </c>
      <c r="F12" s="31">
        <v>675</v>
      </c>
      <c r="G12" s="31">
        <v>513</v>
      </c>
      <c r="H12" s="32">
        <v>0.8628516229309355</v>
      </c>
      <c r="I12" s="31">
        <v>458</v>
      </c>
      <c r="J12" s="31"/>
      <c r="K12" s="262"/>
      <c r="N12" s="376"/>
      <c r="O12" s="14"/>
      <c r="P12" s="15"/>
    </row>
    <row r="13" spans="1:16" ht="21" customHeight="1">
      <c r="A13" s="389">
        <v>2019</v>
      </c>
      <c r="B13" s="389"/>
      <c r="C13" s="389"/>
      <c r="D13" s="389"/>
      <c r="E13" s="389"/>
      <c r="F13" s="389"/>
      <c r="G13" s="389"/>
      <c r="H13" s="389"/>
      <c r="I13" s="389"/>
      <c r="J13" s="187"/>
      <c r="K13" s="28"/>
      <c r="N13" s="376"/>
      <c r="O13" s="22"/>
      <c r="P13" s="15"/>
    </row>
    <row r="14" spans="1:16" ht="12.75" customHeight="1">
      <c r="A14" s="390" t="s">
        <v>34</v>
      </c>
      <c r="B14" s="390"/>
      <c r="C14" s="24"/>
      <c r="D14" s="25">
        <v>394107</v>
      </c>
      <c r="E14" s="26">
        <v>4115</v>
      </c>
      <c r="F14" s="26">
        <v>2042</v>
      </c>
      <c r="G14" s="26">
        <v>2073</v>
      </c>
      <c r="H14" s="27">
        <v>1.0441326847784993</v>
      </c>
      <c r="I14" s="26">
        <v>1148</v>
      </c>
      <c r="J14" s="26"/>
      <c r="K14" s="28"/>
      <c r="N14" s="376"/>
      <c r="O14" s="14"/>
      <c r="P14" s="15"/>
    </row>
    <row r="15" spans="1:16" ht="12.75" customHeight="1">
      <c r="A15" s="391" t="s">
        <v>35</v>
      </c>
      <c r="B15" s="391"/>
      <c r="C15" s="29"/>
      <c r="D15" s="30">
        <v>245215</v>
      </c>
      <c r="E15" s="31">
        <v>2728</v>
      </c>
      <c r="F15" s="31">
        <v>1325</v>
      </c>
      <c r="G15" s="31">
        <v>1403</v>
      </c>
      <c r="H15" s="32">
        <v>1.1124931182839548</v>
      </c>
      <c r="I15" s="31">
        <v>533</v>
      </c>
      <c r="J15" s="31"/>
      <c r="K15" s="28"/>
      <c r="N15" s="376"/>
      <c r="O15" s="14"/>
      <c r="P15" s="15"/>
    </row>
    <row r="16" spans="1:16" ht="12.75" customHeight="1">
      <c r="A16" s="33"/>
      <c r="B16" s="34" t="s">
        <v>36</v>
      </c>
      <c r="C16" s="29"/>
      <c r="D16" s="30"/>
      <c r="E16" s="31"/>
      <c r="F16" s="31"/>
      <c r="G16" s="31"/>
      <c r="H16" s="32"/>
      <c r="I16" s="15"/>
      <c r="J16" s="31"/>
      <c r="K16" s="28"/>
      <c r="N16" s="376"/>
      <c r="O16" s="14"/>
      <c r="P16" s="15"/>
    </row>
    <row r="17" spans="1:16" ht="12.75" customHeight="1">
      <c r="A17" s="33"/>
      <c r="B17" s="36" t="s">
        <v>37</v>
      </c>
      <c r="C17" s="29"/>
      <c r="D17" s="30">
        <v>4030</v>
      </c>
      <c r="E17" s="31">
        <v>206</v>
      </c>
      <c r="F17" s="31">
        <v>88</v>
      </c>
      <c r="G17" s="31">
        <v>118</v>
      </c>
      <c r="H17" s="32">
        <v>5.11166253101737</v>
      </c>
      <c r="I17" s="31">
        <v>161</v>
      </c>
      <c r="J17" s="31"/>
      <c r="K17" s="28"/>
      <c r="N17" s="376"/>
      <c r="O17" s="14"/>
      <c r="P17" s="15"/>
    </row>
    <row r="18" spans="1:16" ht="12.75" customHeight="1">
      <c r="A18" s="33"/>
      <c r="B18" s="34" t="s">
        <v>38</v>
      </c>
      <c r="C18" s="29"/>
      <c r="D18" s="30"/>
      <c r="E18" s="31"/>
      <c r="F18" s="31"/>
      <c r="G18" s="31"/>
      <c r="H18" s="32"/>
      <c r="I18" s="31"/>
      <c r="J18" s="31"/>
      <c r="K18" s="28"/>
      <c r="N18" s="376"/>
      <c r="O18" s="14"/>
      <c r="P18" s="15"/>
    </row>
    <row r="19" spans="1:16" ht="12.75" customHeight="1">
      <c r="A19" s="33"/>
      <c r="B19" s="36" t="s">
        <v>39</v>
      </c>
      <c r="C19" s="29"/>
      <c r="D19" s="30">
        <v>139261</v>
      </c>
      <c r="E19" s="31">
        <v>1181</v>
      </c>
      <c r="F19" s="31">
        <v>629</v>
      </c>
      <c r="G19" s="31">
        <v>552</v>
      </c>
      <c r="H19" s="32">
        <v>0.8480479100394224</v>
      </c>
      <c r="I19" s="31">
        <v>454</v>
      </c>
      <c r="J19" s="31"/>
      <c r="K19" s="28"/>
      <c r="N19" s="376"/>
      <c r="O19" s="14"/>
      <c r="P19" s="15"/>
    </row>
    <row r="20" spans="1:16" ht="21" customHeight="1">
      <c r="A20" s="392">
        <v>2020</v>
      </c>
      <c r="B20" s="392"/>
      <c r="C20" s="392"/>
      <c r="D20" s="392"/>
      <c r="E20" s="392"/>
      <c r="F20" s="392"/>
      <c r="G20" s="392"/>
      <c r="H20" s="392"/>
      <c r="I20" s="392"/>
      <c r="J20" s="188"/>
      <c r="K20" s="28"/>
      <c r="N20" s="376"/>
      <c r="O20" s="14"/>
      <c r="P20" s="15"/>
    </row>
    <row r="21" spans="1:16" ht="12.75" customHeight="1">
      <c r="A21" s="390" t="s">
        <v>34</v>
      </c>
      <c r="B21" s="390"/>
      <c r="C21" s="23"/>
      <c r="D21" s="25">
        <v>404700</v>
      </c>
      <c r="E21" s="26">
        <v>3955</v>
      </c>
      <c r="F21" s="26">
        <v>1940</v>
      </c>
      <c r="G21" s="26">
        <v>2015</v>
      </c>
      <c r="H21" s="27">
        <v>1</v>
      </c>
      <c r="I21" s="26">
        <v>1134</v>
      </c>
      <c r="J21" s="26"/>
      <c r="K21" s="28"/>
      <c r="N21" s="376"/>
      <c r="O21" s="22"/>
      <c r="P21" s="15"/>
    </row>
    <row r="22" spans="1:10" ht="12.75" customHeight="1">
      <c r="A22" s="391" t="s">
        <v>35</v>
      </c>
      <c r="B22" s="391"/>
      <c r="C22" s="228"/>
      <c r="D22" s="31">
        <v>250392</v>
      </c>
      <c r="E22" s="31">
        <v>2567</v>
      </c>
      <c r="F22" s="31">
        <v>1224</v>
      </c>
      <c r="G22" s="31">
        <v>1343</v>
      </c>
      <c r="H22" s="32">
        <v>1</v>
      </c>
      <c r="I22" s="31">
        <v>528</v>
      </c>
      <c r="J22" s="31"/>
    </row>
    <row r="23" spans="1:11" ht="12.75" customHeight="1">
      <c r="A23" s="33"/>
      <c r="B23" s="34" t="s">
        <v>36</v>
      </c>
      <c r="C23" s="228"/>
      <c r="D23" s="31"/>
      <c r="E23" s="31"/>
      <c r="F23" s="31"/>
      <c r="G23" s="31"/>
      <c r="H23" s="229"/>
      <c r="I23" s="31"/>
      <c r="J23" s="15"/>
      <c r="K23" s="252"/>
    </row>
    <row r="24" spans="1:10" ht="12.75" customHeight="1">
      <c r="A24" s="33"/>
      <c r="B24" s="36" t="s">
        <v>37</v>
      </c>
      <c r="C24" s="228"/>
      <c r="D24" s="31">
        <v>4244</v>
      </c>
      <c r="E24" s="31">
        <v>214</v>
      </c>
      <c r="F24" s="31">
        <v>91</v>
      </c>
      <c r="G24" s="31">
        <v>123</v>
      </c>
      <c r="H24" s="32">
        <v>5</v>
      </c>
      <c r="I24" s="31">
        <v>167</v>
      </c>
      <c r="J24" s="31"/>
    </row>
    <row r="25" spans="1:14" ht="12.75" customHeight="1">
      <c r="A25" s="33"/>
      <c r="B25" s="34" t="s">
        <v>38</v>
      </c>
      <c r="C25" s="228"/>
      <c r="D25" s="31"/>
      <c r="E25" s="31"/>
      <c r="F25" s="31"/>
      <c r="G25" s="31"/>
      <c r="H25" s="229"/>
      <c r="I25" s="31"/>
      <c r="J25" s="31"/>
      <c r="L25" s="17"/>
      <c r="M25" s="17"/>
      <c r="N25" s="17"/>
    </row>
    <row r="26" spans="1:14" ht="12.75" customHeight="1">
      <c r="A26" s="33"/>
      <c r="B26" s="36" t="s">
        <v>39</v>
      </c>
      <c r="C26" s="228"/>
      <c r="D26" s="31">
        <v>144463</v>
      </c>
      <c r="E26" s="31">
        <v>1174</v>
      </c>
      <c r="F26" s="31">
        <v>625</v>
      </c>
      <c r="G26" s="31">
        <v>549</v>
      </c>
      <c r="H26" s="32">
        <v>0.8</v>
      </c>
      <c r="I26" s="31">
        <v>439</v>
      </c>
      <c r="J26" s="31"/>
      <c r="K26" s="28"/>
      <c r="L26" s="17"/>
      <c r="M26" s="17"/>
      <c r="N26" s="17"/>
    </row>
    <row r="27" spans="1:14" ht="12.75" customHeight="1">
      <c r="A27" s="33"/>
      <c r="B27" s="36"/>
      <c r="C27" s="29"/>
      <c r="D27" s="31"/>
      <c r="E27" s="31"/>
      <c r="F27" s="31"/>
      <c r="G27" s="31"/>
      <c r="H27" s="32"/>
      <c r="I27" s="31"/>
      <c r="J27" s="31"/>
      <c r="K27" s="374"/>
      <c r="L27" s="374"/>
      <c r="M27" s="374"/>
      <c r="N27" s="17"/>
    </row>
    <row r="29" spans="1:15" s="224" customFormat="1" ht="37.5" customHeight="1">
      <c r="A29" s="248"/>
      <c r="B29" s="45"/>
      <c r="C29" s="45"/>
      <c r="D29" s="249"/>
      <c r="E29" s="249"/>
      <c r="F29" s="249"/>
      <c r="G29" s="249"/>
      <c r="H29" s="250"/>
      <c r="I29" s="249"/>
      <c r="J29" s="249"/>
      <c r="K29" s="397" t="s">
        <v>307</v>
      </c>
      <c r="L29" s="397"/>
      <c r="M29" s="397"/>
      <c r="N29" s="397"/>
      <c r="O29" s="397"/>
    </row>
    <row r="30" spans="1:15" s="40" customFormat="1" ht="4.5" customHeight="1">
      <c r="A30" s="398"/>
      <c r="B30" s="398"/>
      <c r="C30" s="398"/>
      <c r="D30" s="398"/>
      <c r="E30" s="398"/>
      <c r="F30" s="398"/>
      <c r="G30" s="398"/>
      <c r="H30" s="398"/>
      <c r="I30" s="398"/>
      <c r="J30" s="190"/>
      <c r="K30" s="37" t="s">
        <v>40</v>
      </c>
      <c r="L30" s="38"/>
      <c r="M30" s="38"/>
      <c r="N30" s="38"/>
      <c r="O30" s="39"/>
    </row>
    <row r="31" spans="1:15" ht="37.5" customHeight="1">
      <c r="A31" s="33"/>
      <c r="B31" s="29"/>
      <c r="C31" s="29"/>
      <c r="D31" s="41"/>
      <c r="E31" s="41"/>
      <c r="F31" s="41"/>
      <c r="G31" s="41"/>
      <c r="H31" s="41"/>
      <c r="I31" s="41"/>
      <c r="J31" s="41"/>
      <c r="K31" s="399" t="s">
        <v>41</v>
      </c>
      <c r="L31" s="400"/>
      <c r="M31" s="405" t="s">
        <v>42</v>
      </c>
      <c r="N31" s="406"/>
      <c r="O31" s="406"/>
    </row>
    <row r="32" spans="1:15" ht="24.75" customHeight="1">
      <c r="A32" s="33"/>
      <c r="B32" s="29"/>
      <c r="C32" s="29"/>
      <c r="D32" s="31"/>
      <c r="E32" s="31"/>
      <c r="F32" s="31"/>
      <c r="G32" s="31"/>
      <c r="H32" s="31"/>
      <c r="I32" s="31"/>
      <c r="J32" s="31"/>
      <c r="K32" s="401"/>
      <c r="L32" s="402"/>
      <c r="M32" s="42" t="s">
        <v>30</v>
      </c>
      <c r="N32" s="43" t="s">
        <v>43</v>
      </c>
      <c r="O32" s="44" t="s">
        <v>44</v>
      </c>
    </row>
    <row r="33" spans="1:15" ht="12.75" customHeight="1">
      <c r="A33" s="33"/>
      <c r="B33" s="29"/>
      <c r="C33" s="29"/>
      <c r="D33" s="31"/>
      <c r="E33" s="31"/>
      <c r="F33" s="31"/>
      <c r="G33" s="31"/>
      <c r="H33" s="31"/>
      <c r="I33" s="31"/>
      <c r="J33" s="31"/>
      <c r="K33" s="403"/>
      <c r="L33" s="404"/>
      <c r="M33" s="407" t="s">
        <v>12</v>
      </c>
      <c r="N33" s="408"/>
      <c r="O33" s="408"/>
    </row>
    <row r="34" spans="1:15" s="224" customFormat="1" ht="16.5" customHeight="1">
      <c r="A34" s="248"/>
      <c r="B34" s="45"/>
      <c r="C34" s="45"/>
      <c r="D34" s="249"/>
      <c r="E34" s="249"/>
      <c r="F34" s="249"/>
      <c r="G34" s="249"/>
      <c r="H34" s="249"/>
      <c r="I34" s="249"/>
      <c r="J34" s="249"/>
      <c r="K34" s="393">
        <v>2018</v>
      </c>
      <c r="L34" s="394"/>
      <c r="M34" s="394"/>
      <c r="N34" s="394"/>
      <c r="O34" s="394"/>
    </row>
    <row r="35" spans="1:16" ht="12.75" customHeight="1">
      <c r="A35" s="395"/>
      <c r="B35" s="395"/>
      <c r="C35" s="45"/>
      <c r="D35" s="31"/>
      <c r="E35" s="31"/>
      <c r="F35" s="31"/>
      <c r="G35" s="31"/>
      <c r="H35" s="31"/>
      <c r="I35" s="31"/>
      <c r="J35" s="31"/>
      <c r="K35" s="46" t="s">
        <v>34</v>
      </c>
      <c r="L35" s="47"/>
      <c r="M35" s="48">
        <v>4031850</v>
      </c>
      <c r="N35" s="49">
        <v>2144770</v>
      </c>
      <c r="O35" s="49">
        <v>1887080</v>
      </c>
      <c r="P35" s="50"/>
    </row>
    <row r="36" spans="1:15" ht="12.75" customHeight="1">
      <c r="A36" s="33"/>
      <c r="B36" s="29"/>
      <c r="C36" s="29"/>
      <c r="D36" s="31"/>
      <c r="E36" s="31"/>
      <c r="F36" s="31"/>
      <c r="G36" s="31"/>
      <c r="H36" s="31"/>
      <c r="I36" s="31"/>
      <c r="J36" s="31"/>
      <c r="K36" s="51" t="s">
        <v>45</v>
      </c>
      <c r="L36" s="52"/>
      <c r="M36" s="53">
        <v>2525100</v>
      </c>
      <c r="N36" s="54">
        <v>1478470</v>
      </c>
      <c r="O36" s="54">
        <v>1046630</v>
      </c>
    </row>
    <row r="37" spans="1:15" ht="12.75" customHeight="1">
      <c r="A37" s="33"/>
      <c r="B37" s="29"/>
      <c r="C37" s="29"/>
      <c r="D37" s="31"/>
      <c r="E37" s="31"/>
      <c r="F37" s="31"/>
      <c r="G37" s="31"/>
      <c r="H37" s="31"/>
      <c r="I37" s="31"/>
      <c r="J37" s="31"/>
      <c r="K37" s="51" t="s">
        <v>46</v>
      </c>
      <c r="L37" s="52"/>
      <c r="M37" s="53">
        <v>163650</v>
      </c>
      <c r="N37" s="54">
        <v>89400</v>
      </c>
      <c r="O37" s="54">
        <v>74250</v>
      </c>
    </row>
    <row r="38" spans="1:15" ht="12.75" customHeight="1">
      <c r="A38" s="33"/>
      <c r="B38" s="29"/>
      <c r="C38" s="29"/>
      <c r="D38" s="31"/>
      <c r="E38" s="31"/>
      <c r="F38" s="31"/>
      <c r="G38" s="31"/>
      <c r="H38" s="31"/>
      <c r="I38" s="31"/>
      <c r="J38" s="31"/>
      <c r="K38" s="51" t="s">
        <v>47</v>
      </c>
      <c r="L38" s="52"/>
      <c r="M38" s="53">
        <v>1343100</v>
      </c>
      <c r="N38" s="54">
        <v>576900</v>
      </c>
      <c r="O38" s="54">
        <v>766200</v>
      </c>
    </row>
    <row r="39" spans="1:15" s="224" customFormat="1" ht="16.5" customHeight="1">
      <c r="A39" s="248"/>
      <c r="B39" s="45"/>
      <c r="C39" s="45"/>
      <c r="D39" s="249"/>
      <c r="E39" s="249"/>
      <c r="F39" s="249"/>
      <c r="G39" s="249"/>
      <c r="H39" s="249"/>
      <c r="I39" s="249"/>
      <c r="J39" s="249"/>
      <c r="K39" s="396">
        <v>2019</v>
      </c>
      <c r="L39" s="396"/>
      <c r="M39" s="396"/>
      <c r="N39" s="396"/>
      <c r="O39" s="396"/>
    </row>
    <row r="40" spans="1:16" ht="12.75" customHeight="1">
      <c r="A40" s="33"/>
      <c r="B40" s="29"/>
      <c r="C40" s="29"/>
      <c r="D40" s="31"/>
      <c r="E40" s="31"/>
      <c r="F40" s="31"/>
      <c r="G40" s="31"/>
      <c r="H40" s="31"/>
      <c r="I40" s="31"/>
      <c r="J40" s="31"/>
      <c r="K40" s="46" t="s">
        <v>34</v>
      </c>
      <c r="L40" s="47"/>
      <c r="M40" s="48">
        <v>4159350</v>
      </c>
      <c r="N40" s="49">
        <v>2287350</v>
      </c>
      <c r="O40" s="49">
        <v>1872000</v>
      </c>
      <c r="P40" s="50"/>
    </row>
    <row r="41" spans="1:15" ht="12.75" customHeight="1">
      <c r="A41" s="33"/>
      <c r="B41" s="29"/>
      <c r="C41" s="29"/>
      <c r="D41" s="31"/>
      <c r="E41" s="31"/>
      <c r="F41" s="31"/>
      <c r="G41" s="31"/>
      <c r="H41" s="31"/>
      <c r="I41" s="31"/>
      <c r="J41" s="31"/>
      <c r="K41" s="51" t="s">
        <v>45</v>
      </c>
      <c r="L41" s="52"/>
      <c r="M41" s="53">
        <v>2668650</v>
      </c>
      <c r="N41" s="54">
        <v>1660350</v>
      </c>
      <c r="O41" s="54">
        <v>1008300</v>
      </c>
    </row>
    <row r="42" spans="1:15" ht="12.75" customHeight="1">
      <c r="A42" s="33"/>
      <c r="B42" s="29"/>
      <c r="C42" s="29"/>
      <c r="D42" s="31"/>
      <c r="E42" s="31"/>
      <c r="F42" s="31"/>
      <c r="G42" s="31"/>
      <c r="H42" s="31"/>
      <c r="I42" s="31"/>
      <c r="J42" s="31"/>
      <c r="K42" s="51" t="s">
        <v>46</v>
      </c>
      <c r="L42" s="52"/>
      <c r="M42" s="53">
        <v>205500</v>
      </c>
      <c r="N42" s="54">
        <v>60600</v>
      </c>
      <c r="O42" s="54">
        <v>144900</v>
      </c>
    </row>
    <row r="43" spans="1:17" ht="12.75" customHeight="1">
      <c r="A43" s="33"/>
      <c r="B43" s="29"/>
      <c r="C43" s="29"/>
      <c r="D43" s="31"/>
      <c r="E43" s="31"/>
      <c r="F43" s="31"/>
      <c r="G43" s="31"/>
      <c r="H43" s="31"/>
      <c r="I43" s="31"/>
      <c r="J43" s="31"/>
      <c r="K43" s="51" t="s">
        <v>47</v>
      </c>
      <c r="L43" s="52"/>
      <c r="M43" s="53">
        <v>1285200</v>
      </c>
      <c r="N43" s="54">
        <v>566400</v>
      </c>
      <c r="O43" s="54">
        <v>718800</v>
      </c>
      <c r="Q43" s="229"/>
    </row>
    <row r="44" spans="1:15" s="224" customFormat="1" ht="12.75" customHeight="1">
      <c r="A44" s="248"/>
      <c r="B44" s="45"/>
      <c r="C44" s="45"/>
      <c r="D44" s="249"/>
      <c r="E44" s="249"/>
      <c r="F44" s="249"/>
      <c r="G44" s="249"/>
      <c r="H44" s="249"/>
      <c r="I44" s="249"/>
      <c r="J44" s="249"/>
      <c r="K44" s="396">
        <v>2020</v>
      </c>
      <c r="L44" s="396"/>
      <c r="M44" s="396"/>
      <c r="N44" s="396"/>
      <c r="O44" s="396"/>
    </row>
    <row r="45" spans="1:16" ht="18" customHeight="1">
      <c r="A45" s="33"/>
      <c r="B45" s="29"/>
      <c r="C45" s="29"/>
      <c r="D45" s="31"/>
      <c r="E45" s="31"/>
      <c r="F45" s="31"/>
      <c r="G45" s="31"/>
      <c r="H45" s="31"/>
      <c r="I45" s="31"/>
      <c r="J45" s="31"/>
      <c r="K45" s="46" t="s">
        <v>34</v>
      </c>
      <c r="L45" s="47"/>
      <c r="M45" s="48">
        <v>4197000</v>
      </c>
      <c r="N45" s="49">
        <v>2328600</v>
      </c>
      <c r="O45" s="49">
        <v>1868400</v>
      </c>
      <c r="P45" s="49"/>
    </row>
    <row r="46" spans="1:16" ht="11.25">
      <c r="A46" s="33"/>
      <c r="B46" s="29"/>
      <c r="C46" s="29"/>
      <c r="D46" s="31"/>
      <c r="E46" s="31"/>
      <c r="F46" s="31"/>
      <c r="G46" s="31"/>
      <c r="H46" s="31"/>
      <c r="I46" s="31"/>
      <c r="J46" s="31"/>
      <c r="K46" s="51" t="s">
        <v>45</v>
      </c>
      <c r="L46" s="52"/>
      <c r="M46" s="53">
        <v>2693550</v>
      </c>
      <c r="N46" s="54">
        <v>1656750</v>
      </c>
      <c r="O46" s="54">
        <v>1036800</v>
      </c>
      <c r="P46" s="54"/>
    </row>
    <row r="47" spans="1:16" ht="12.75" customHeight="1">
      <c r="A47" s="33"/>
      <c r="B47" s="29"/>
      <c r="C47" s="29"/>
      <c r="D47" s="31"/>
      <c r="E47" s="31"/>
      <c r="F47" s="31"/>
      <c r="G47" s="31"/>
      <c r="H47" s="31"/>
      <c r="I47" s="31"/>
      <c r="J47" s="31"/>
      <c r="K47" s="51" t="s">
        <v>46</v>
      </c>
      <c r="L47" s="52"/>
      <c r="M47" s="53">
        <v>227550</v>
      </c>
      <c r="N47" s="54">
        <v>38850</v>
      </c>
      <c r="O47" s="54">
        <v>188700</v>
      </c>
      <c r="P47" s="54"/>
    </row>
    <row r="48" spans="1:16" ht="12.75" customHeight="1">
      <c r="A48" s="33"/>
      <c r="B48" s="29"/>
      <c r="C48" s="29"/>
      <c r="D48" s="31"/>
      <c r="E48" s="31"/>
      <c r="F48" s="31"/>
      <c r="G48" s="31"/>
      <c r="H48" s="31"/>
      <c r="I48" s="31"/>
      <c r="J48" s="31"/>
      <c r="K48" s="51" t="s">
        <v>47</v>
      </c>
      <c r="L48" s="52"/>
      <c r="M48" s="53">
        <v>1275900</v>
      </c>
      <c r="N48" s="54">
        <v>633000</v>
      </c>
      <c r="O48" s="54">
        <v>642900</v>
      </c>
      <c r="P48" s="54"/>
    </row>
    <row r="49" spans="1:15" ht="9.75" customHeight="1">
      <c r="A49" s="245"/>
      <c r="B49" s="189"/>
      <c r="C49" s="189"/>
      <c r="D49" s="189"/>
      <c r="E49" s="189"/>
      <c r="F49" s="189"/>
      <c r="G49" s="189"/>
      <c r="H49" s="189"/>
      <c r="I49" s="189"/>
      <c r="J49" s="189"/>
      <c r="K49" s="52"/>
      <c r="L49" s="55"/>
      <c r="M49" s="55"/>
      <c r="N49" s="55"/>
      <c r="O49" s="56"/>
    </row>
    <row r="50" spans="1:15" ht="11.25" customHeight="1">
      <c r="A50" s="189" t="s">
        <v>48</v>
      </c>
      <c r="B50" s="189"/>
      <c r="C50" s="189"/>
      <c r="D50" s="189"/>
      <c r="E50" s="189"/>
      <c r="F50" s="189"/>
      <c r="G50" s="189"/>
      <c r="H50" s="189"/>
      <c r="I50" s="189"/>
      <c r="J50" s="189"/>
      <c r="K50" s="52"/>
      <c r="L50" s="55"/>
      <c r="M50" s="55"/>
      <c r="N50" s="55"/>
      <c r="O50" s="56"/>
    </row>
    <row r="51" spans="1:15" ht="11.25" customHeight="1">
      <c r="A51" s="57" t="s">
        <v>49</v>
      </c>
      <c r="B51" s="58"/>
      <c r="C51" s="58"/>
      <c r="D51" s="31"/>
      <c r="E51" s="59"/>
      <c r="F51" s="31"/>
      <c r="G51" s="31"/>
      <c r="H51" s="31"/>
      <c r="I51" s="31"/>
      <c r="J51" s="31"/>
      <c r="K51" s="52"/>
      <c r="L51" s="55"/>
      <c r="M51" s="55"/>
      <c r="N51" s="55"/>
      <c r="O51" s="56"/>
    </row>
    <row r="52" spans="1:15" ht="12.75" customHeight="1">
      <c r="A52" s="60" t="s">
        <v>50</v>
      </c>
      <c r="B52" s="58"/>
      <c r="C52" s="58"/>
      <c r="D52" s="31"/>
      <c r="E52" s="59"/>
      <c r="F52" s="31"/>
      <c r="G52" s="31"/>
      <c r="H52" s="31"/>
      <c r="I52" s="31"/>
      <c r="J52" s="31"/>
      <c r="K52" s="52"/>
      <c r="L52" s="55"/>
      <c r="M52" s="55"/>
      <c r="N52" s="55"/>
      <c r="O52" s="56"/>
    </row>
    <row r="53" spans="1:15" ht="12.75" customHeight="1">
      <c r="A53" s="60"/>
      <c r="B53" s="58"/>
      <c r="C53" s="58"/>
      <c r="D53" s="31"/>
      <c r="E53" s="59"/>
      <c r="F53" s="31"/>
      <c r="G53" s="31"/>
      <c r="H53" s="31"/>
      <c r="I53" s="31"/>
      <c r="J53" s="31"/>
      <c r="K53" s="52"/>
      <c r="L53" s="55"/>
      <c r="M53" s="55"/>
      <c r="N53" s="55"/>
      <c r="O53" s="56"/>
    </row>
  </sheetData>
  <sheetProtection/>
  <mergeCells count="29">
    <mergeCell ref="K34:O34"/>
    <mergeCell ref="A35:B35"/>
    <mergeCell ref="K39:O39"/>
    <mergeCell ref="K44:O44"/>
    <mergeCell ref="A22:B22"/>
    <mergeCell ref="K29:O29"/>
    <mergeCell ref="A30:I30"/>
    <mergeCell ref="K31:L33"/>
    <mergeCell ref="M31:O31"/>
    <mergeCell ref="M33:O33"/>
    <mergeCell ref="N6:N13"/>
    <mergeCell ref="A7:B7"/>
    <mergeCell ref="A8:B8"/>
    <mergeCell ref="A13:I13"/>
    <mergeCell ref="A14:B14"/>
    <mergeCell ref="N14:N21"/>
    <mergeCell ref="A15:B15"/>
    <mergeCell ref="A20:I20"/>
    <mergeCell ref="A21:B21"/>
    <mergeCell ref="K27:M27"/>
    <mergeCell ref="A1:I1"/>
    <mergeCell ref="N1:N5"/>
    <mergeCell ref="A3:B5"/>
    <mergeCell ref="D3:G3"/>
    <mergeCell ref="H3:H5"/>
    <mergeCell ref="I3:I5"/>
    <mergeCell ref="D4:D5"/>
    <mergeCell ref="E4:G4"/>
    <mergeCell ref="A6:I6"/>
  </mergeCells>
  <printOptions/>
  <pageMargins left="0.7874015748031497" right="0.7874015748031497" top="0.5905511811023623" bottom="0.7874015748031497" header="0.31496062992125984" footer="0.31496062992125984"/>
  <pageSetup firstPageNumber="7" useFirstPageNumber="1" horizontalDpi="600" verticalDpi="600" orientation="portrait" paperSize="9" r:id="rId2"/>
  <headerFooter>
    <oddFooter>&amp;C&amp;"Arial,Standard"&amp;8&amp;P</oddFooter>
  </headerFooter>
  <legacyDrawing r:id="rId1"/>
</worksheet>
</file>

<file path=xl/worksheets/sheet4.xml><?xml version="1.0" encoding="utf-8"?>
<worksheet xmlns="http://schemas.openxmlformats.org/spreadsheetml/2006/main" xmlns:r="http://schemas.openxmlformats.org/officeDocument/2006/relationships">
  <dimension ref="A1:IV80"/>
  <sheetViews>
    <sheetView zoomScaleSheetLayoutView="100" workbookViewId="0" topLeftCell="A1">
      <selection activeCell="H1" sqref="H1"/>
    </sheetView>
  </sheetViews>
  <sheetFormatPr defaultColWidth="11.421875" defaultRowHeight="15"/>
  <cols>
    <col min="1" max="1" width="39.421875" style="284" customWidth="1"/>
    <col min="2" max="2" width="2.8515625" style="284" customWidth="1"/>
    <col min="3" max="3" width="0.85546875" style="284" customWidth="1"/>
    <col min="4" max="4" width="8.421875" style="284" customWidth="1"/>
    <col min="5" max="5" width="9.28125" style="284" customWidth="1"/>
    <col min="6" max="6" width="8.421875" style="284" customWidth="1"/>
    <col min="7" max="7" width="10.7109375" style="284" customWidth="1"/>
    <col min="8" max="9" width="11.421875" style="284" customWidth="1"/>
    <col min="10" max="10" width="10.57421875" style="284" customWidth="1"/>
    <col min="11" max="201" width="11.421875" style="284" customWidth="1"/>
    <col min="202" max="202" width="51.28125" style="284" customWidth="1"/>
    <col min="203" max="203" width="1.7109375" style="284" customWidth="1"/>
    <col min="204" max="205" width="13.421875" style="284" customWidth="1"/>
    <col min="206" max="207" width="14.28125" style="284" customWidth="1"/>
    <col min="208" max="208" width="1.57421875" style="284" customWidth="1"/>
    <col min="209" max="209" width="0" style="284" hidden="1" customWidth="1"/>
    <col min="210" max="16384" width="11.421875" style="284" customWidth="1"/>
  </cols>
  <sheetData>
    <row r="1" spans="1:7" ht="34.5" customHeight="1">
      <c r="A1" s="409" t="s">
        <v>281</v>
      </c>
      <c r="B1" s="409"/>
      <c r="C1" s="409"/>
      <c r="D1" s="409"/>
      <c r="E1" s="409"/>
      <c r="F1" s="409"/>
      <c r="G1" s="409"/>
    </row>
    <row r="2" spans="1:4" ht="4.5" customHeight="1">
      <c r="A2" s="285"/>
      <c r="B2" s="285"/>
      <c r="C2" s="286"/>
      <c r="D2" s="285"/>
    </row>
    <row r="3" spans="1:7" ht="12.75" customHeight="1">
      <c r="A3" s="415" t="s">
        <v>51</v>
      </c>
      <c r="B3" s="414" t="s">
        <v>368</v>
      </c>
      <c r="C3" s="422"/>
      <c r="D3" s="410" t="s">
        <v>375</v>
      </c>
      <c r="E3" s="411"/>
      <c r="F3" s="414" t="s">
        <v>52</v>
      </c>
      <c r="G3" s="415"/>
    </row>
    <row r="4" spans="1:7" ht="12.75">
      <c r="A4" s="421"/>
      <c r="B4" s="423"/>
      <c r="C4" s="424"/>
      <c r="D4" s="412"/>
      <c r="E4" s="413"/>
      <c r="F4" s="416"/>
      <c r="G4" s="417"/>
    </row>
    <row r="5" spans="1:256" ht="12.75" customHeight="1">
      <c r="A5" s="417"/>
      <c r="B5" s="416"/>
      <c r="C5" s="425"/>
      <c r="D5" s="287" t="s">
        <v>30</v>
      </c>
      <c r="E5" s="287" t="s">
        <v>53</v>
      </c>
      <c r="F5" s="287" t="s">
        <v>30</v>
      </c>
      <c r="G5" s="288" t="s">
        <v>53</v>
      </c>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c r="HM5" s="285"/>
      <c r="HN5" s="285"/>
      <c r="HO5" s="285"/>
      <c r="HP5" s="285"/>
      <c r="HQ5" s="285"/>
      <c r="HR5" s="285"/>
      <c r="HS5" s="285"/>
      <c r="HT5" s="285"/>
      <c r="HU5" s="285"/>
      <c r="HV5" s="285"/>
      <c r="HW5" s="285"/>
      <c r="HX5" s="285"/>
      <c r="HY5" s="285"/>
      <c r="HZ5" s="285"/>
      <c r="IA5" s="285"/>
      <c r="IB5" s="285"/>
      <c r="IC5" s="285"/>
      <c r="ID5" s="285"/>
      <c r="IE5" s="285"/>
      <c r="IF5" s="285"/>
      <c r="IG5" s="285"/>
      <c r="IH5" s="285"/>
      <c r="II5" s="285"/>
      <c r="IJ5" s="285"/>
      <c r="IK5" s="285"/>
      <c r="IL5" s="285"/>
      <c r="IM5" s="285"/>
      <c r="IN5" s="285"/>
      <c r="IO5" s="285"/>
      <c r="IP5" s="285"/>
      <c r="IQ5" s="285"/>
      <c r="IR5" s="285"/>
      <c r="IS5" s="285"/>
      <c r="IT5" s="285"/>
      <c r="IU5" s="285"/>
      <c r="IV5" s="285"/>
    </row>
    <row r="6" spans="1:256" ht="12.75">
      <c r="A6" s="289"/>
      <c r="B6" s="289"/>
      <c r="C6" s="289"/>
      <c r="D6" s="290"/>
      <c r="E6" s="290"/>
      <c r="F6" s="290"/>
      <c r="G6" s="290"/>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c r="CM6" s="285"/>
      <c r="CN6" s="285"/>
      <c r="CO6" s="285"/>
      <c r="CP6" s="285"/>
      <c r="CQ6" s="285"/>
      <c r="CR6" s="285"/>
      <c r="CS6" s="285"/>
      <c r="CT6" s="285"/>
      <c r="CU6" s="285"/>
      <c r="CV6" s="285"/>
      <c r="CW6" s="285"/>
      <c r="CX6" s="285"/>
      <c r="CY6" s="285"/>
      <c r="CZ6" s="285"/>
      <c r="DA6" s="285"/>
      <c r="DB6" s="285"/>
      <c r="DC6" s="285"/>
      <c r="DD6" s="285"/>
      <c r="DE6" s="285"/>
      <c r="DF6" s="285"/>
      <c r="DG6" s="285"/>
      <c r="DH6" s="285"/>
      <c r="DI6" s="285"/>
      <c r="DJ6" s="285"/>
      <c r="DK6" s="285"/>
      <c r="DL6" s="285"/>
      <c r="DM6" s="285"/>
      <c r="DN6" s="285"/>
      <c r="DO6" s="285"/>
      <c r="DP6" s="285"/>
      <c r="DQ6" s="285"/>
      <c r="DR6" s="285"/>
      <c r="DS6" s="285"/>
      <c r="DT6" s="285"/>
      <c r="DU6" s="285"/>
      <c r="DV6" s="285"/>
      <c r="DW6" s="285"/>
      <c r="DX6" s="285"/>
      <c r="DY6" s="285"/>
      <c r="DZ6" s="285"/>
      <c r="EA6" s="285"/>
      <c r="EB6" s="285"/>
      <c r="EC6" s="285"/>
      <c r="ED6" s="285"/>
      <c r="EE6" s="285"/>
      <c r="EF6" s="285"/>
      <c r="EG6" s="285"/>
      <c r="EH6" s="285"/>
      <c r="EI6" s="285"/>
      <c r="EJ6" s="285"/>
      <c r="EK6" s="285"/>
      <c r="EL6" s="285"/>
      <c r="EM6" s="285"/>
      <c r="EN6" s="285"/>
      <c r="EO6" s="285"/>
      <c r="EP6" s="285"/>
      <c r="EQ6" s="285"/>
      <c r="ER6" s="285"/>
      <c r="ES6" s="285"/>
      <c r="ET6" s="285"/>
      <c r="EU6" s="285"/>
      <c r="EV6" s="285"/>
      <c r="EW6" s="285"/>
      <c r="EX6" s="285"/>
      <c r="EY6" s="285"/>
      <c r="EZ6" s="285"/>
      <c r="FA6" s="285"/>
      <c r="FB6" s="285"/>
      <c r="FC6" s="285"/>
      <c r="FD6" s="285"/>
      <c r="FE6" s="285"/>
      <c r="FF6" s="285"/>
      <c r="FG6" s="285"/>
      <c r="FH6" s="285"/>
      <c r="FI6" s="285"/>
      <c r="FJ6" s="285"/>
      <c r="FK6" s="285"/>
      <c r="FL6" s="285"/>
      <c r="FM6" s="285"/>
      <c r="FN6" s="285"/>
      <c r="FO6" s="285"/>
      <c r="FP6" s="285"/>
      <c r="FQ6" s="285"/>
      <c r="FR6" s="285"/>
      <c r="FS6" s="285"/>
      <c r="FT6" s="285"/>
      <c r="FU6" s="285"/>
      <c r="FV6" s="285"/>
      <c r="FW6" s="285"/>
      <c r="FX6" s="285"/>
      <c r="FY6" s="285"/>
      <c r="FZ6" s="285"/>
      <c r="GA6" s="285"/>
      <c r="GB6" s="285"/>
      <c r="GC6" s="285"/>
      <c r="GD6" s="285"/>
      <c r="GE6" s="285"/>
      <c r="GF6" s="285"/>
      <c r="GG6" s="285"/>
      <c r="GH6" s="285"/>
      <c r="GI6" s="285"/>
      <c r="GJ6" s="285"/>
      <c r="GK6" s="285"/>
      <c r="GL6" s="285"/>
      <c r="GM6" s="285"/>
      <c r="GN6" s="285"/>
      <c r="GO6" s="285"/>
      <c r="GP6" s="285"/>
      <c r="GQ6" s="285"/>
      <c r="GR6" s="285"/>
      <c r="GS6" s="285"/>
      <c r="GT6" s="285"/>
      <c r="GU6" s="285"/>
      <c r="GV6" s="285"/>
      <c r="GW6" s="285"/>
      <c r="GX6" s="285"/>
      <c r="GY6" s="285"/>
      <c r="GZ6" s="285"/>
      <c r="HA6" s="285"/>
      <c r="HB6" s="285"/>
      <c r="HC6" s="285"/>
      <c r="HD6" s="285"/>
      <c r="HE6" s="285"/>
      <c r="HF6" s="285"/>
      <c r="HG6" s="285"/>
      <c r="HH6" s="285"/>
      <c r="HI6" s="285"/>
      <c r="HJ6" s="285"/>
      <c r="HK6" s="285"/>
      <c r="HL6" s="285"/>
      <c r="HM6" s="285"/>
      <c r="HN6" s="285"/>
      <c r="HO6" s="285"/>
      <c r="HP6" s="285"/>
      <c r="HQ6" s="285"/>
      <c r="HR6" s="285"/>
      <c r="HS6" s="285"/>
      <c r="HT6" s="285"/>
      <c r="HU6" s="285"/>
      <c r="HV6" s="285"/>
      <c r="HW6" s="285"/>
      <c r="HX6" s="285"/>
      <c r="HY6" s="285"/>
      <c r="HZ6" s="285"/>
      <c r="IA6" s="285"/>
      <c r="IB6" s="285"/>
      <c r="IC6" s="285"/>
      <c r="ID6" s="285"/>
      <c r="IE6" s="285"/>
      <c r="IF6" s="285"/>
      <c r="IG6" s="285"/>
      <c r="IH6" s="285"/>
      <c r="II6" s="285"/>
      <c r="IJ6" s="285"/>
      <c r="IK6" s="285"/>
      <c r="IL6" s="285"/>
      <c r="IM6" s="285"/>
      <c r="IN6" s="285"/>
      <c r="IO6" s="285"/>
      <c r="IP6" s="285"/>
      <c r="IQ6" s="285"/>
      <c r="IR6" s="285"/>
      <c r="IS6" s="285"/>
      <c r="IT6" s="285"/>
      <c r="IU6" s="285"/>
      <c r="IV6" s="285"/>
    </row>
    <row r="7" spans="1:256" ht="18" customHeight="1">
      <c r="A7" s="418" t="s">
        <v>45</v>
      </c>
      <c r="B7" s="418"/>
      <c r="C7" s="418"/>
      <c r="D7" s="418"/>
      <c r="E7" s="418"/>
      <c r="F7" s="418"/>
      <c r="G7" s="418"/>
      <c r="H7" s="291"/>
      <c r="I7" s="291"/>
      <c r="J7" s="283"/>
      <c r="K7" s="292"/>
      <c r="L7" s="292"/>
      <c r="M7" s="292"/>
      <c r="N7" s="292"/>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c r="BP7" s="291"/>
      <c r="BQ7" s="291"/>
      <c r="BR7" s="291"/>
      <c r="BS7" s="291"/>
      <c r="BT7" s="291"/>
      <c r="BU7" s="291"/>
      <c r="BV7" s="291"/>
      <c r="BW7" s="291"/>
      <c r="BX7" s="291"/>
      <c r="BY7" s="291"/>
      <c r="BZ7" s="291"/>
      <c r="CA7" s="291"/>
      <c r="CB7" s="291"/>
      <c r="CC7" s="291"/>
      <c r="CD7" s="291"/>
      <c r="CE7" s="291"/>
      <c r="CF7" s="291"/>
      <c r="CG7" s="291"/>
      <c r="CH7" s="291"/>
      <c r="CI7" s="291"/>
      <c r="CJ7" s="291"/>
      <c r="CK7" s="291"/>
      <c r="CL7" s="291"/>
      <c r="CM7" s="291"/>
      <c r="CN7" s="291"/>
      <c r="CO7" s="291"/>
      <c r="CP7" s="291"/>
      <c r="CQ7" s="291"/>
      <c r="CR7" s="291"/>
      <c r="CS7" s="291"/>
      <c r="CT7" s="291"/>
      <c r="CU7" s="291"/>
      <c r="CV7" s="291"/>
      <c r="CW7" s="291"/>
      <c r="CX7" s="291"/>
      <c r="CY7" s="291"/>
      <c r="CZ7" s="291"/>
      <c r="DA7" s="291"/>
      <c r="DB7" s="291"/>
      <c r="DC7" s="291"/>
      <c r="DD7" s="291"/>
      <c r="DE7" s="291"/>
      <c r="DF7" s="291"/>
      <c r="DG7" s="291"/>
      <c r="DH7" s="291"/>
      <c r="DI7" s="291"/>
      <c r="DJ7" s="291"/>
      <c r="DK7" s="291"/>
      <c r="DL7" s="291"/>
      <c r="DM7" s="291"/>
      <c r="DN7" s="291"/>
      <c r="DO7" s="291"/>
      <c r="DP7" s="291"/>
      <c r="DQ7" s="291"/>
      <c r="DR7" s="291"/>
      <c r="DS7" s="291"/>
      <c r="DT7" s="291"/>
      <c r="DU7" s="291"/>
      <c r="DV7" s="291"/>
      <c r="DW7" s="291"/>
      <c r="DX7" s="291"/>
      <c r="DY7" s="291"/>
      <c r="DZ7" s="291"/>
      <c r="EA7" s="291"/>
      <c r="EB7" s="291"/>
      <c r="EC7" s="291"/>
      <c r="ED7" s="291"/>
      <c r="EE7" s="291"/>
      <c r="EF7" s="291"/>
      <c r="EG7" s="291"/>
      <c r="EH7" s="291"/>
      <c r="EI7" s="291"/>
      <c r="EJ7" s="291"/>
      <c r="EK7" s="291"/>
      <c r="EL7" s="291"/>
      <c r="EM7" s="291"/>
      <c r="EN7" s="291"/>
      <c r="EO7" s="291"/>
      <c r="EP7" s="291"/>
      <c r="EQ7" s="291"/>
      <c r="ER7" s="291"/>
      <c r="ES7" s="291"/>
      <c r="ET7" s="291"/>
      <c r="EU7" s="291"/>
      <c r="EV7" s="291"/>
      <c r="EW7" s="291"/>
      <c r="EX7" s="291"/>
      <c r="EY7" s="291"/>
      <c r="EZ7" s="291"/>
      <c r="FA7" s="291"/>
      <c r="FB7" s="291"/>
      <c r="FC7" s="291"/>
      <c r="FD7" s="291"/>
      <c r="FE7" s="291"/>
      <c r="FF7" s="291"/>
      <c r="FG7" s="291"/>
      <c r="FH7" s="291"/>
      <c r="FI7" s="291"/>
      <c r="FJ7" s="291"/>
      <c r="FK7" s="291"/>
      <c r="FL7" s="291"/>
      <c r="FM7" s="291"/>
      <c r="FN7" s="291"/>
      <c r="FO7" s="291"/>
      <c r="FP7" s="291"/>
      <c r="FQ7" s="291"/>
      <c r="FR7" s="291"/>
      <c r="FS7" s="291"/>
      <c r="FT7" s="291"/>
      <c r="FU7" s="291"/>
      <c r="FV7" s="291"/>
      <c r="FW7" s="291"/>
      <c r="FX7" s="291"/>
      <c r="FY7" s="291"/>
      <c r="FZ7" s="291"/>
      <c r="GA7" s="291"/>
      <c r="GB7" s="291"/>
      <c r="GC7" s="291"/>
      <c r="GD7" s="291"/>
      <c r="GE7" s="291"/>
      <c r="GF7" s="291"/>
      <c r="GG7" s="291"/>
      <c r="GH7" s="291"/>
      <c r="GI7" s="291"/>
      <c r="GJ7" s="291"/>
      <c r="GK7" s="291"/>
      <c r="GL7" s="291"/>
      <c r="GM7" s="291"/>
      <c r="GN7" s="291"/>
      <c r="GO7" s="291"/>
      <c r="GP7" s="291"/>
      <c r="GQ7" s="291"/>
      <c r="GR7" s="291"/>
      <c r="GS7" s="291"/>
      <c r="GT7" s="291"/>
      <c r="GU7" s="291"/>
      <c r="GV7" s="291"/>
      <c r="GW7" s="291"/>
      <c r="GX7" s="291"/>
      <c r="GY7" s="291"/>
      <c r="GZ7" s="291"/>
      <c r="HA7" s="291"/>
      <c r="HB7" s="291"/>
      <c r="HC7" s="291"/>
      <c r="HD7" s="291"/>
      <c r="HE7" s="291"/>
      <c r="HF7" s="291"/>
      <c r="HG7" s="291"/>
      <c r="HH7" s="291"/>
      <c r="HI7" s="291"/>
      <c r="HJ7" s="291"/>
      <c r="HK7" s="291"/>
      <c r="HL7" s="291"/>
      <c r="HM7" s="291"/>
      <c r="HN7" s="291"/>
      <c r="HO7" s="291"/>
      <c r="HP7" s="291"/>
      <c r="HQ7" s="291"/>
      <c r="HR7" s="291"/>
      <c r="HS7" s="291"/>
      <c r="HT7" s="291"/>
      <c r="HU7" s="291"/>
      <c r="HV7" s="291"/>
      <c r="HW7" s="291"/>
      <c r="HX7" s="291"/>
      <c r="HY7" s="291"/>
      <c r="HZ7" s="291"/>
      <c r="IA7" s="291"/>
      <c r="IB7" s="291"/>
      <c r="IC7" s="291"/>
      <c r="ID7" s="291"/>
      <c r="IE7" s="291"/>
      <c r="IF7" s="291"/>
      <c r="IG7" s="291"/>
      <c r="IH7" s="291"/>
      <c r="II7" s="291"/>
      <c r="IJ7" s="291"/>
      <c r="IK7" s="291"/>
      <c r="IL7" s="291"/>
      <c r="IM7" s="291"/>
      <c r="IN7" s="291"/>
      <c r="IO7" s="291"/>
      <c r="IP7" s="291"/>
      <c r="IQ7" s="291"/>
      <c r="IR7" s="291"/>
      <c r="IS7" s="291"/>
      <c r="IT7" s="291"/>
      <c r="IU7" s="291"/>
      <c r="IV7" s="291"/>
    </row>
    <row r="8" spans="1:14" ht="12.75" customHeight="1">
      <c r="A8" s="293" t="s">
        <v>282</v>
      </c>
      <c r="B8" s="294" t="s">
        <v>328</v>
      </c>
      <c r="C8" s="295" t="s">
        <v>54</v>
      </c>
      <c r="D8" s="296">
        <v>20060</v>
      </c>
      <c r="E8" s="296">
        <v>11416</v>
      </c>
      <c r="F8" s="296">
        <v>133</v>
      </c>
      <c r="G8" s="296">
        <v>83</v>
      </c>
      <c r="I8" s="297"/>
      <c r="K8" s="283"/>
      <c r="L8" s="283"/>
      <c r="M8" s="283"/>
      <c r="N8" s="283"/>
    </row>
    <row r="9" spans="1:10" ht="12.75" customHeight="1">
      <c r="A9" s="293" t="s">
        <v>283</v>
      </c>
      <c r="B9" s="298" t="s">
        <v>328</v>
      </c>
      <c r="C9" s="295" t="s">
        <v>54</v>
      </c>
      <c r="D9" s="296">
        <v>12435</v>
      </c>
      <c r="E9" s="296">
        <v>7479</v>
      </c>
      <c r="F9" s="296">
        <v>30</v>
      </c>
      <c r="G9" s="296">
        <v>23</v>
      </c>
      <c r="J9" s="299"/>
    </row>
    <row r="10" spans="1:7" ht="12.75" customHeight="1">
      <c r="A10" s="293" t="s">
        <v>284</v>
      </c>
      <c r="B10" s="300" t="s">
        <v>328</v>
      </c>
      <c r="C10" s="295" t="s">
        <v>54</v>
      </c>
      <c r="D10" s="296">
        <v>13166</v>
      </c>
      <c r="E10" s="296">
        <v>6042</v>
      </c>
      <c r="F10" s="296">
        <v>70</v>
      </c>
      <c r="G10" s="296">
        <v>40</v>
      </c>
    </row>
    <row r="11" spans="1:7" ht="12.75" customHeight="1">
      <c r="A11" s="293" t="s">
        <v>286</v>
      </c>
      <c r="B11" s="300" t="s">
        <v>328</v>
      </c>
      <c r="C11" s="295" t="s">
        <v>54</v>
      </c>
      <c r="D11" s="296">
        <v>38287</v>
      </c>
      <c r="E11" s="296">
        <v>19337</v>
      </c>
      <c r="F11" s="296">
        <v>269</v>
      </c>
      <c r="G11" s="296">
        <v>123</v>
      </c>
    </row>
    <row r="12" spans="1:9" ht="12.75" customHeight="1">
      <c r="A12" s="293" t="s">
        <v>287</v>
      </c>
      <c r="B12" s="300" t="s">
        <v>328</v>
      </c>
      <c r="C12" s="295" t="s">
        <v>54</v>
      </c>
      <c r="D12" s="296">
        <v>51506</v>
      </c>
      <c r="E12" s="296">
        <v>31321</v>
      </c>
      <c r="F12" s="296">
        <v>395</v>
      </c>
      <c r="G12" s="296">
        <v>249</v>
      </c>
      <c r="H12" s="301"/>
      <c r="I12" s="301"/>
    </row>
    <row r="13" spans="1:9" ht="12.75" customHeight="1">
      <c r="A13" s="293" t="s">
        <v>288</v>
      </c>
      <c r="B13" s="300" t="s">
        <v>328</v>
      </c>
      <c r="C13" s="295" t="s">
        <v>54</v>
      </c>
      <c r="D13" s="296">
        <v>44281</v>
      </c>
      <c r="E13" s="296">
        <v>16078</v>
      </c>
      <c r="F13" s="296">
        <v>1371</v>
      </c>
      <c r="G13" s="296">
        <v>633</v>
      </c>
      <c r="I13" s="297"/>
    </row>
    <row r="14" spans="1:7" ht="12.75" customHeight="1">
      <c r="A14" s="293" t="s">
        <v>290</v>
      </c>
      <c r="B14" s="300" t="s">
        <v>328</v>
      </c>
      <c r="C14" s="295" t="s">
        <v>54</v>
      </c>
      <c r="D14" s="296">
        <v>570</v>
      </c>
      <c r="E14" s="296">
        <v>268</v>
      </c>
      <c r="F14" s="296">
        <v>24</v>
      </c>
      <c r="G14" s="296">
        <v>16</v>
      </c>
    </row>
    <row r="15" spans="1:7" ht="12.75" customHeight="1">
      <c r="A15" s="293" t="s">
        <v>291</v>
      </c>
      <c r="B15" s="300" t="s">
        <v>328</v>
      </c>
      <c r="C15" s="295" t="s">
        <v>54</v>
      </c>
      <c r="D15" s="296">
        <v>12627</v>
      </c>
      <c r="E15" s="296">
        <v>7460</v>
      </c>
      <c r="F15" s="296">
        <v>110</v>
      </c>
      <c r="G15" s="296">
        <v>74</v>
      </c>
    </row>
    <row r="16" spans="1:7" ht="12.75" customHeight="1">
      <c r="A16" s="293" t="s">
        <v>292</v>
      </c>
      <c r="B16" s="300" t="s">
        <v>328</v>
      </c>
      <c r="C16" s="295" t="s">
        <v>54</v>
      </c>
      <c r="D16" s="296">
        <v>20987</v>
      </c>
      <c r="E16" s="296">
        <v>12525</v>
      </c>
      <c r="F16" s="296">
        <v>91</v>
      </c>
      <c r="G16" s="296">
        <v>52</v>
      </c>
    </row>
    <row r="17" spans="1:7" ht="12.75" customHeight="1">
      <c r="A17" s="293" t="s">
        <v>293</v>
      </c>
      <c r="B17" s="300" t="s">
        <v>328</v>
      </c>
      <c r="C17" s="295" t="s">
        <v>54</v>
      </c>
      <c r="D17" s="296">
        <v>27884</v>
      </c>
      <c r="E17" s="296">
        <v>16588</v>
      </c>
      <c r="F17" s="296">
        <v>71</v>
      </c>
      <c r="G17" s="296">
        <v>47</v>
      </c>
    </row>
    <row r="18" spans="1:7" ht="12.75" customHeight="1">
      <c r="A18" s="293" t="s">
        <v>285</v>
      </c>
      <c r="B18" s="300" t="s">
        <v>329</v>
      </c>
      <c r="C18" s="295" t="s">
        <v>54</v>
      </c>
      <c r="D18" s="296">
        <v>4814</v>
      </c>
      <c r="E18" s="296">
        <v>3185</v>
      </c>
      <c r="F18" s="296">
        <v>3</v>
      </c>
      <c r="G18" s="296">
        <v>3</v>
      </c>
    </row>
    <row r="19" spans="1:256" ht="12.75" customHeight="1">
      <c r="A19" s="293" t="s">
        <v>289</v>
      </c>
      <c r="B19" s="300" t="s">
        <v>330</v>
      </c>
      <c r="C19" s="302"/>
      <c r="D19" s="296">
        <v>3775</v>
      </c>
      <c r="E19" s="296">
        <v>660</v>
      </c>
      <c r="F19" s="303">
        <v>0</v>
      </c>
      <c r="G19" s="303">
        <v>0</v>
      </c>
      <c r="H19" s="283"/>
      <c r="I19" s="304"/>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83"/>
      <c r="BM19" s="283"/>
      <c r="BN19" s="283"/>
      <c r="BO19" s="283"/>
      <c r="BP19" s="283"/>
      <c r="BQ19" s="283"/>
      <c r="BR19" s="283"/>
      <c r="BS19" s="283"/>
      <c r="BT19" s="283"/>
      <c r="BU19" s="283"/>
      <c r="BV19" s="283"/>
      <c r="BW19" s="283"/>
      <c r="BX19" s="283"/>
      <c r="BY19" s="283"/>
      <c r="BZ19" s="283"/>
      <c r="CA19" s="283"/>
      <c r="CB19" s="283"/>
      <c r="CC19" s="283"/>
      <c r="CD19" s="283"/>
      <c r="CE19" s="283"/>
      <c r="CF19" s="283"/>
      <c r="CG19" s="283"/>
      <c r="CH19" s="283"/>
      <c r="CI19" s="283"/>
      <c r="CJ19" s="283"/>
      <c r="CK19" s="283"/>
      <c r="CL19" s="283"/>
      <c r="CM19" s="283"/>
      <c r="CN19" s="283"/>
      <c r="CO19" s="283"/>
      <c r="CP19" s="283"/>
      <c r="CQ19" s="283"/>
      <c r="CR19" s="283"/>
      <c r="CS19" s="283"/>
      <c r="CT19" s="283"/>
      <c r="CU19" s="283"/>
      <c r="CV19" s="283"/>
      <c r="CW19" s="283"/>
      <c r="CX19" s="283"/>
      <c r="CY19" s="283"/>
      <c r="CZ19" s="283"/>
      <c r="DA19" s="283"/>
      <c r="DB19" s="283"/>
      <c r="DC19" s="283"/>
      <c r="DD19" s="283"/>
      <c r="DE19" s="283"/>
      <c r="DF19" s="283"/>
      <c r="DG19" s="283"/>
      <c r="DH19" s="283"/>
      <c r="DI19" s="283"/>
      <c r="DJ19" s="283"/>
      <c r="DK19" s="283"/>
      <c r="DL19" s="283"/>
      <c r="DM19" s="283"/>
      <c r="DN19" s="283"/>
      <c r="DO19" s="283"/>
      <c r="DP19" s="283"/>
      <c r="DQ19" s="283"/>
      <c r="DR19" s="283"/>
      <c r="DS19" s="283"/>
      <c r="DT19" s="283"/>
      <c r="DU19" s="283"/>
      <c r="DV19" s="283"/>
      <c r="DW19" s="283"/>
      <c r="DX19" s="283"/>
      <c r="DY19" s="283"/>
      <c r="DZ19" s="283"/>
      <c r="EA19" s="283"/>
      <c r="EB19" s="283"/>
      <c r="EC19" s="283"/>
      <c r="ED19" s="283"/>
      <c r="EE19" s="283"/>
      <c r="EF19" s="283"/>
      <c r="EG19" s="283"/>
      <c r="EH19" s="283"/>
      <c r="EI19" s="283"/>
      <c r="EJ19" s="283"/>
      <c r="EK19" s="283"/>
      <c r="EL19" s="283"/>
      <c r="EM19" s="283"/>
      <c r="EN19" s="283"/>
      <c r="EO19" s="283"/>
      <c r="EP19" s="283"/>
      <c r="EQ19" s="283"/>
      <c r="ER19" s="283"/>
      <c r="ES19" s="283"/>
      <c r="ET19" s="283"/>
      <c r="EU19" s="283"/>
      <c r="EV19" s="283"/>
      <c r="EW19" s="283"/>
      <c r="EX19" s="283"/>
      <c r="EY19" s="283"/>
      <c r="EZ19" s="283"/>
      <c r="FA19" s="283"/>
      <c r="FB19" s="283"/>
      <c r="FC19" s="283"/>
      <c r="FD19" s="283"/>
      <c r="FE19" s="283"/>
      <c r="FF19" s="283"/>
      <c r="FG19" s="283"/>
      <c r="FH19" s="283"/>
      <c r="FI19" s="283"/>
      <c r="FJ19" s="283"/>
      <c r="FK19" s="283"/>
      <c r="FL19" s="283"/>
      <c r="FM19" s="283"/>
      <c r="FN19" s="283"/>
      <c r="FO19" s="283"/>
      <c r="FP19" s="283"/>
      <c r="FQ19" s="283"/>
      <c r="FR19" s="283"/>
      <c r="FS19" s="283"/>
      <c r="FT19" s="283"/>
      <c r="FU19" s="283"/>
      <c r="FV19" s="283"/>
      <c r="FW19" s="283"/>
      <c r="FX19" s="283"/>
      <c r="FY19" s="283"/>
      <c r="FZ19" s="283"/>
      <c r="GA19" s="283"/>
      <c r="GB19" s="283"/>
      <c r="GC19" s="283"/>
      <c r="GD19" s="283"/>
      <c r="GE19" s="283"/>
      <c r="GF19" s="283"/>
      <c r="GG19" s="283"/>
      <c r="GH19" s="283"/>
      <c r="GI19" s="283"/>
      <c r="GJ19" s="283"/>
      <c r="GK19" s="283"/>
      <c r="GL19" s="283"/>
      <c r="GM19" s="283"/>
      <c r="GN19" s="283"/>
      <c r="GO19" s="283"/>
      <c r="GP19" s="283"/>
      <c r="GQ19" s="283"/>
      <c r="GR19" s="283"/>
      <c r="GS19" s="283"/>
      <c r="GT19" s="283"/>
      <c r="GU19" s="283"/>
      <c r="GV19" s="283"/>
      <c r="GW19" s="283"/>
      <c r="GX19" s="283"/>
      <c r="GY19" s="283"/>
      <c r="GZ19" s="283"/>
      <c r="HA19" s="283"/>
      <c r="HB19" s="283"/>
      <c r="HC19" s="283"/>
      <c r="HD19" s="283"/>
      <c r="HE19" s="283"/>
      <c r="HF19" s="283"/>
      <c r="HG19" s="283"/>
      <c r="HH19" s="283"/>
      <c r="HI19" s="283"/>
      <c r="HJ19" s="283"/>
      <c r="HK19" s="283"/>
      <c r="HL19" s="283"/>
      <c r="HM19" s="283"/>
      <c r="HN19" s="283"/>
      <c r="HO19" s="283"/>
      <c r="HP19" s="283"/>
      <c r="HQ19" s="283"/>
      <c r="HR19" s="283"/>
      <c r="HS19" s="283"/>
      <c r="HT19" s="283"/>
      <c r="HU19" s="283"/>
      <c r="HV19" s="283"/>
      <c r="HW19" s="283"/>
      <c r="HX19" s="283"/>
      <c r="HY19" s="283"/>
      <c r="HZ19" s="283"/>
      <c r="IA19" s="283"/>
      <c r="IB19" s="283"/>
      <c r="IC19" s="283"/>
      <c r="ID19" s="283"/>
      <c r="IE19" s="283"/>
      <c r="IF19" s="283"/>
      <c r="IG19" s="283"/>
      <c r="IH19" s="283"/>
      <c r="II19" s="283"/>
      <c r="IJ19" s="283"/>
      <c r="IK19" s="283"/>
      <c r="IL19" s="283"/>
      <c r="IM19" s="283"/>
      <c r="IN19" s="283"/>
      <c r="IO19" s="283"/>
      <c r="IP19" s="283"/>
      <c r="IQ19" s="283"/>
      <c r="IR19" s="283"/>
      <c r="IS19" s="283"/>
      <c r="IT19" s="283"/>
      <c r="IU19" s="283"/>
      <c r="IV19" s="283"/>
    </row>
    <row r="20" spans="1:7" ht="18" customHeight="1">
      <c r="A20" s="305" t="s">
        <v>55</v>
      </c>
      <c r="B20" s="305"/>
      <c r="C20" s="306"/>
      <c r="D20" s="307">
        <v>250392</v>
      </c>
      <c r="E20" s="307">
        <v>132359</v>
      </c>
      <c r="F20" s="307">
        <v>2567</v>
      </c>
      <c r="G20" s="307">
        <v>1343</v>
      </c>
    </row>
    <row r="21" spans="1:7" ht="12.75">
      <c r="A21" s="308"/>
      <c r="B21" s="308"/>
      <c r="C21" s="309"/>
      <c r="D21" s="310"/>
      <c r="E21" s="310"/>
      <c r="G21" s="310"/>
    </row>
    <row r="22" spans="1:7" ht="18" customHeight="1">
      <c r="A22" s="419" t="s">
        <v>147</v>
      </c>
      <c r="B22" s="419"/>
      <c r="C22" s="419"/>
      <c r="D22" s="419"/>
      <c r="E22" s="419"/>
      <c r="F22" s="419"/>
      <c r="G22" s="419"/>
    </row>
    <row r="23" spans="1:10" ht="12.75" customHeight="1">
      <c r="A23" s="293" t="s">
        <v>331</v>
      </c>
      <c r="B23" s="294" t="s">
        <v>329</v>
      </c>
      <c r="C23" s="295" t="s">
        <v>54</v>
      </c>
      <c r="D23" s="296">
        <v>436</v>
      </c>
      <c r="E23" s="296">
        <v>213</v>
      </c>
      <c r="F23" s="303">
        <v>0</v>
      </c>
      <c r="G23" s="303">
        <v>0</v>
      </c>
      <c r="H23" s="301"/>
      <c r="I23" s="301"/>
      <c r="J23" s="301"/>
    </row>
    <row r="24" spans="1:10" ht="12.75" customHeight="1">
      <c r="A24" s="293" t="s">
        <v>332</v>
      </c>
      <c r="B24" s="294" t="s">
        <v>329</v>
      </c>
      <c r="C24" s="295" t="s">
        <v>54</v>
      </c>
      <c r="D24" s="296">
        <v>133</v>
      </c>
      <c r="E24" s="296">
        <v>62</v>
      </c>
      <c r="F24" s="296">
        <v>3</v>
      </c>
      <c r="G24" s="371" t="s">
        <v>56</v>
      </c>
      <c r="H24" s="301"/>
      <c r="I24" s="301"/>
      <c r="J24" s="301"/>
    </row>
    <row r="25" spans="1:10" ht="12.75" customHeight="1">
      <c r="A25" s="293" t="s">
        <v>294</v>
      </c>
      <c r="B25" s="294" t="s">
        <v>328</v>
      </c>
      <c r="C25" s="312"/>
      <c r="D25" s="296">
        <v>1267</v>
      </c>
      <c r="E25" s="296">
        <v>655</v>
      </c>
      <c r="F25" s="296">
        <v>139</v>
      </c>
      <c r="G25" s="296">
        <v>69</v>
      </c>
      <c r="H25" s="301"/>
      <c r="I25" s="301"/>
      <c r="J25" s="301"/>
    </row>
    <row r="26" spans="1:10" ht="12.75" customHeight="1">
      <c r="A26" s="293" t="s">
        <v>57</v>
      </c>
      <c r="B26" s="294" t="s">
        <v>328</v>
      </c>
      <c r="C26" s="295" t="s">
        <v>54</v>
      </c>
      <c r="D26" s="296">
        <v>744</v>
      </c>
      <c r="E26" s="296">
        <v>461</v>
      </c>
      <c r="F26" s="296">
        <v>11</v>
      </c>
      <c r="G26" s="296">
        <v>6</v>
      </c>
      <c r="H26" s="301"/>
      <c r="I26" s="301"/>
      <c r="J26" s="301"/>
    </row>
    <row r="27" spans="1:7" ht="12.75" customHeight="1">
      <c r="A27" s="293" t="s">
        <v>298</v>
      </c>
      <c r="B27" s="294" t="s">
        <v>328</v>
      </c>
      <c r="C27" s="295" t="s">
        <v>54</v>
      </c>
      <c r="D27" s="296">
        <v>349</v>
      </c>
      <c r="E27" s="296">
        <v>174</v>
      </c>
      <c r="F27" s="303">
        <v>0</v>
      </c>
      <c r="G27" s="303">
        <v>0</v>
      </c>
    </row>
    <row r="28" spans="1:10" ht="12.75" customHeight="1">
      <c r="A28" s="293" t="s">
        <v>295</v>
      </c>
      <c r="B28" s="294" t="s">
        <v>328</v>
      </c>
      <c r="C28" s="313"/>
      <c r="D28" s="296">
        <v>444</v>
      </c>
      <c r="E28" s="296">
        <v>240</v>
      </c>
      <c r="F28" s="296">
        <v>30</v>
      </c>
      <c r="G28" s="296">
        <v>25</v>
      </c>
      <c r="H28" s="301"/>
      <c r="I28" s="301"/>
      <c r="J28" s="301"/>
    </row>
    <row r="29" spans="1:10" ht="12.75" customHeight="1">
      <c r="A29" s="293" t="s">
        <v>58</v>
      </c>
      <c r="B29" s="294" t="s">
        <v>328</v>
      </c>
      <c r="C29" s="295" t="s">
        <v>54</v>
      </c>
      <c r="D29" s="296">
        <v>301</v>
      </c>
      <c r="E29" s="296">
        <v>188</v>
      </c>
      <c r="F29" s="303">
        <v>0</v>
      </c>
      <c r="G29" s="303">
        <v>0</v>
      </c>
      <c r="H29" s="301"/>
      <c r="I29" s="301"/>
      <c r="J29" s="301"/>
    </row>
    <row r="30" spans="1:7" ht="12.75" customHeight="1">
      <c r="A30" s="293" t="s">
        <v>296</v>
      </c>
      <c r="B30" s="294" t="s">
        <v>328</v>
      </c>
      <c r="C30" s="295" t="s">
        <v>54</v>
      </c>
      <c r="D30" s="296">
        <v>415</v>
      </c>
      <c r="E30" s="296">
        <v>215</v>
      </c>
      <c r="F30" s="296">
        <v>25</v>
      </c>
      <c r="G30" s="296">
        <v>16</v>
      </c>
    </row>
    <row r="31" spans="1:12" ht="12.75" customHeight="1">
      <c r="A31" s="293" t="s">
        <v>297</v>
      </c>
      <c r="B31" s="294" t="s">
        <v>329</v>
      </c>
      <c r="C31" s="314" t="s">
        <v>54</v>
      </c>
      <c r="D31" s="296">
        <v>31</v>
      </c>
      <c r="E31" s="296">
        <v>15</v>
      </c>
      <c r="F31" s="296">
        <v>6</v>
      </c>
      <c r="G31" s="371" t="s">
        <v>56</v>
      </c>
      <c r="L31" s="315"/>
    </row>
    <row r="32" spans="1:13" ht="12.75" customHeight="1">
      <c r="A32" s="293" t="s">
        <v>367</v>
      </c>
      <c r="B32" s="294" t="s">
        <v>329</v>
      </c>
      <c r="C32" s="314" t="s">
        <v>54</v>
      </c>
      <c r="D32" s="296">
        <v>124</v>
      </c>
      <c r="E32" s="296">
        <v>67</v>
      </c>
      <c r="F32" s="303">
        <v>0</v>
      </c>
      <c r="G32" s="303">
        <v>0</v>
      </c>
      <c r="M32" s="316"/>
    </row>
    <row r="33" spans="1:10" s="291" customFormat="1" ht="18" customHeight="1">
      <c r="A33" s="305" t="s">
        <v>55</v>
      </c>
      <c r="B33" s="305"/>
      <c r="C33" s="306"/>
      <c r="D33" s="307">
        <v>4244</v>
      </c>
      <c r="E33" s="307">
        <v>2290</v>
      </c>
      <c r="F33" s="307">
        <v>214</v>
      </c>
      <c r="G33" s="307">
        <v>123</v>
      </c>
      <c r="I33" s="317"/>
      <c r="J33" s="317"/>
    </row>
    <row r="34" spans="1:10" ht="12.75">
      <c r="A34" s="308"/>
      <c r="B34" s="308"/>
      <c r="C34" s="309"/>
      <c r="D34" s="310"/>
      <c r="E34" s="310"/>
      <c r="F34" s="310"/>
      <c r="G34" s="310"/>
      <c r="I34" s="303"/>
      <c r="J34" s="303"/>
    </row>
    <row r="35" spans="1:256" ht="18" customHeight="1">
      <c r="A35" s="418" t="s">
        <v>38</v>
      </c>
      <c r="B35" s="418"/>
      <c r="C35" s="418"/>
      <c r="D35" s="418"/>
      <c r="E35" s="418"/>
      <c r="F35" s="418"/>
      <c r="G35" s="418"/>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c r="DV35" s="291"/>
      <c r="DW35" s="291"/>
      <c r="DX35" s="291"/>
      <c r="DY35" s="291"/>
      <c r="DZ35" s="291"/>
      <c r="EA35" s="291"/>
      <c r="EB35" s="291"/>
      <c r="EC35" s="291"/>
      <c r="ED35" s="291"/>
      <c r="EE35" s="291"/>
      <c r="EF35" s="291"/>
      <c r="EG35" s="291"/>
      <c r="EH35" s="291"/>
      <c r="EI35" s="291"/>
      <c r="EJ35" s="291"/>
      <c r="EK35" s="291"/>
      <c r="EL35" s="291"/>
      <c r="EM35" s="291"/>
      <c r="EN35" s="291"/>
      <c r="EO35" s="291"/>
      <c r="EP35" s="291"/>
      <c r="EQ35" s="291"/>
      <c r="ER35" s="291"/>
      <c r="ES35" s="291"/>
      <c r="ET35" s="291"/>
      <c r="EU35" s="291"/>
      <c r="EV35" s="291"/>
      <c r="EW35" s="291"/>
      <c r="EX35" s="291"/>
      <c r="EY35" s="291"/>
      <c r="EZ35" s="291"/>
      <c r="FA35" s="291"/>
      <c r="FB35" s="291"/>
      <c r="FC35" s="291"/>
      <c r="FD35" s="291"/>
      <c r="FE35" s="291"/>
      <c r="FF35" s="291"/>
      <c r="FG35" s="291"/>
      <c r="FH35" s="291"/>
      <c r="FI35" s="291"/>
      <c r="FJ35" s="291"/>
      <c r="FK35" s="291"/>
      <c r="FL35" s="291"/>
      <c r="FM35" s="291"/>
      <c r="FN35" s="291"/>
      <c r="FO35" s="291"/>
      <c r="FP35" s="291"/>
      <c r="FQ35" s="291"/>
      <c r="FR35" s="291"/>
      <c r="FS35" s="291"/>
      <c r="FT35" s="291"/>
      <c r="FU35" s="291"/>
      <c r="FV35" s="291"/>
      <c r="FW35" s="291"/>
      <c r="FX35" s="291"/>
      <c r="FY35" s="291"/>
      <c r="FZ35" s="291"/>
      <c r="GA35" s="291"/>
      <c r="GB35" s="291"/>
      <c r="GC35" s="291"/>
      <c r="GD35" s="291"/>
      <c r="GE35" s="291"/>
      <c r="GF35" s="291"/>
      <c r="GG35" s="291"/>
      <c r="GH35" s="291"/>
      <c r="GI35" s="291"/>
      <c r="GJ35" s="291"/>
      <c r="GK35" s="291"/>
      <c r="GL35" s="291"/>
      <c r="GM35" s="291"/>
      <c r="GN35" s="291"/>
      <c r="GO35" s="291"/>
      <c r="GP35" s="291"/>
      <c r="GQ35" s="291"/>
      <c r="GR35" s="291"/>
      <c r="GS35" s="291"/>
      <c r="GT35" s="291"/>
      <c r="GU35" s="291"/>
      <c r="GV35" s="291"/>
      <c r="GW35" s="291"/>
      <c r="GX35" s="291"/>
      <c r="GY35" s="291"/>
      <c r="GZ35" s="291"/>
      <c r="HA35" s="291"/>
      <c r="HB35" s="291"/>
      <c r="HC35" s="291"/>
      <c r="HD35" s="291"/>
      <c r="HE35" s="291"/>
      <c r="HF35" s="291"/>
      <c r="HG35" s="291"/>
      <c r="HH35" s="291"/>
      <c r="HI35" s="291"/>
      <c r="HJ35" s="291"/>
      <c r="HK35" s="291"/>
      <c r="HL35" s="291"/>
      <c r="HM35" s="291"/>
      <c r="HN35" s="291"/>
      <c r="HO35" s="291"/>
      <c r="HP35" s="291"/>
      <c r="HQ35" s="291"/>
      <c r="HR35" s="291"/>
      <c r="HS35" s="291"/>
      <c r="HT35" s="291"/>
      <c r="HU35" s="291"/>
      <c r="HV35" s="291"/>
      <c r="HW35" s="291"/>
      <c r="HX35" s="291"/>
      <c r="HY35" s="291"/>
      <c r="HZ35" s="291"/>
      <c r="IA35" s="291"/>
      <c r="IB35" s="291"/>
      <c r="IC35" s="291"/>
      <c r="ID35" s="291"/>
      <c r="IE35" s="291"/>
      <c r="IF35" s="291"/>
      <c r="IG35" s="291"/>
      <c r="IH35" s="291"/>
      <c r="II35" s="291"/>
      <c r="IJ35" s="291"/>
      <c r="IK35" s="291"/>
      <c r="IL35" s="291"/>
      <c r="IM35" s="291"/>
      <c r="IN35" s="291"/>
      <c r="IO35" s="291"/>
      <c r="IP35" s="291"/>
      <c r="IQ35" s="291"/>
      <c r="IR35" s="291"/>
      <c r="IS35" s="291"/>
      <c r="IT35" s="291"/>
      <c r="IU35" s="291"/>
      <c r="IV35" s="291"/>
    </row>
    <row r="36" spans="1:10" ht="12.75">
      <c r="A36" s="293" t="s">
        <v>61</v>
      </c>
      <c r="B36" s="294" t="s">
        <v>328</v>
      </c>
      <c r="C36" s="318" t="s">
        <v>62</v>
      </c>
      <c r="D36" s="296">
        <v>3490</v>
      </c>
      <c r="E36" s="296">
        <v>1243</v>
      </c>
      <c r="F36" s="296">
        <v>86</v>
      </c>
      <c r="G36" s="296">
        <v>39</v>
      </c>
      <c r="I36" s="319"/>
      <c r="J36" s="319"/>
    </row>
    <row r="37" spans="1:7" ht="12.75">
      <c r="A37" s="293" t="s">
        <v>63</v>
      </c>
      <c r="B37" s="294" t="s">
        <v>328</v>
      </c>
      <c r="C37" s="318" t="s">
        <v>62</v>
      </c>
      <c r="D37" s="296">
        <v>3542</v>
      </c>
      <c r="E37" s="296">
        <v>1699</v>
      </c>
      <c r="F37" s="303">
        <v>0</v>
      </c>
      <c r="G37" s="303">
        <v>0</v>
      </c>
    </row>
    <row r="38" spans="1:10" ht="12.75">
      <c r="A38" s="293" t="s">
        <v>351</v>
      </c>
      <c r="B38" s="294" t="s">
        <v>328</v>
      </c>
      <c r="C38" s="320" t="s">
        <v>54</v>
      </c>
      <c r="D38" s="296">
        <v>3331</v>
      </c>
      <c r="E38" s="296">
        <v>1281</v>
      </c>
      <c r="F38" s="296">
        <v>87</v>
      </c>
      <c r="G38" s="296">
        <v>45</v>
      </c>
      <c r="I38" s="319"/>
      <c r="J38" s="319"/>
    </row>
    <row r="39" spans="1:10" ht="12.75">
      <c r="A39" s="293" t="s">
        <v>65</v>
      </c>
      <c r="B39" s="294" t="s">
        <v>328</v>
      </c>
      <c r="C39" s="318" t="s">
        <v>62</v>
      </c>
      <c r="D39" s="296">
        <v>6536</v>
      </c>
      <c r="E39" s="296">
        <v>2417</v>
      </c>
      <c r="F39" s="296">
        <v>45</v>
      </c>
      <c r="G39" s="296">
        <v>18</v>
      </c>
      <c r="I39" s="319"/>
      <c r="J39" s="319"/>
    </row>
    <row r="40" spans="1:10" ht="12.75">
      <c r="A40" s="293" t="s">
        <v>66</v>
      </c>
      <c r="B40" s="294" t="s">
        <v>328</v>
      </c>
      <c r="C40" s="321" t="s">
        <v>62</v>
      </c>
      <c r="D40" s="296">
        <v>5294</v>
      </c>
      <c r="E40" s="296">
        <v>2594</v>
      </c>
      <c r="F40" s="296">
        <v>89</v>
      </c>
      <c r="G40" s="296">
        <v>34</v>
      </c>
      <c r="I40" s="319"/>
      <c r="J40" s="319"/>
    </row>
    <row r="41" spans="1:10" ht="12.75">
      <c r="A41" s="293" t="s">
        <v>67</v>
      </c>
      <c r="B41" s="294" t="s">
        <v>328</v>
      </c>
      <c r="C41" s="318" t="s">
        <v>62</v>
      </c>
      <c r="D41" s="296">
        <v>7799</v>
      </c>
      <c r="E41" s="296">
        <v>2740</v>
      </c>
      <c r="F41" s="296">
        <v>84</v>
      </c>
      <c r="G41" s="296">
        <v>28</v>
      </c>
      <c r="I41" s="319"/>
      <c r="J41" s="319"/>
    </row>
    <row r="42" spans="1:10" ht="12.75">
      <c r="A42" s="293" t="s">
        <v>68</v>
      </c>
      <c r="B42" s="294" t="s">
        <v>328</v>
      </c>
      <c r="C42" s="318" t="s">
        <v>62</v>
      </c>
      <c r="D42" s="296">
        <v>3404</v>
      </c>
      <c r="E42" s="296">
        <v>1406</v>
      </c>
      <c r="F42" s="296">
        <v>51</v>
      </c>
      <c r="G42" s="296">
        <v>25</v>
      </c>
      <c r="I42" s="319"/>
      <c r="J42" s="319"/>
    </row>
    <row r="43" spans="1:10" ht="12.75">
      <c r="A43" s="293" t="s">
        <v>69</v>
      </c>
      <c r="B43" s="294" t="s">
        <v>328</v>
      </c>
      <c r="C43" s="318" t="s">
        <v>62</v>
      </c>
      <c r="D43" s="296">
        <v>6018</v>
      </c>
      <c r="E43" s="296">
        <v>1888</v>
      </c>
      <c r="F43" s="296">
        <v>64</v>
      </c>
      <c r="G43" s="296">
        <v>29</v>
      </c>
      <c r="I43" s="319"/>
      <c r="J43" s="319"/>
    </row>
    <row r="44" spans="1:13" ht="12.75">
      <c r="A44" s="293" t="s">
        <v>70</v>
      </c>
      <c r="B44" s="294" t="s">
        <v>328</v>
      </c>
      <c r="C44" s="318" t="s">
        <v>62</v>
      </c>
      <c r="D44" s="296">
        <v>5728</v>
      </c>
      <c r="E44" s="296">
        <v>2280</v>
      </c>
      <c r="F44" s="296">
        <v>76</v>
      </c>
      <c r="G44" s="296">
        <v>34</v>
      </c>
      <c r="I44" s="319"/>
      <c r="J44" s="319"/>
      <c r="M44" s="316"/>
    </row>
    <row r="45" spans="1:10" ht="12.75">
      <c r="A45" s="293" t="s">
        <v>71</v>
      </c>
      <c r="B45" s="294" t="s">
        <v>328</v>
      </c>
      <c r="C45" s="318" t="s">
        <v>62</v>
      </c>
      <c r="D45" s="296">
        <v>4490</v>
      </c>
      <c r="E45" s="296">
        <v>1759</v>
      </c>
      <c r="F45" s="303">
        <v>0</v>
      </c>
      <c r="G45" s="303">
        <v>0</v>
      </c>
      <c r="I45" s="319"/>
      <c r="J45" s="319"/>
    </row>
    <row r="46" spans="1:10" ht="12.75">
      <c r="A46" s="293" t="s">
        <v>72</v>
      </c>
      <c r="B46" s="294" t="s">
        <v>328</v>
      </c>
      <c r="C46" s="318" t="s">
        <v>62</v>
      </c>
      <c r="D46" s="296">
        <v>18544</v>
      </c>
      <c r="E46" s="296">
        <v>7322</v>
      </c>
      <c r="F46" s="296">
        <v>94</v>
      </c>
      <c r="G46" s="296">
        <v>36</v>
      </c>
      <c r="I46" s="319"/>
      <c r="J46" s="319"/>
    </row>
    <row r="47" spans="1:10" ht="12.75">
      <c r="A47" s="293" t="s">
        <v>73</v>
      </c>
      <c r="B47" s="294" t="s">
        <v>328</v>
      </c>
      <c r="C47" s="320" t="s">
        <v>54</v>
      </c>
      <c r="D47" s="296">
        <v>4078</v>
      </c>
      <c r="E47" s="296">
        <v>2039</v>
      </c>
      <c r="F47" s="296">
        <v>27</v>
      </c>
      <c r="G47" s="296">
        <v>20</v>
      </c>
      <c r="I47" s="319"/>
      <c r="J47" s="319"/>
    </row>
    <row r="48" spans="1:10" ht="12.75">
      <c r="A48" s="293" t="s">
        <v>74</v>
      </c>
      <c r="B48" s="294" t="s">
        <v>328</v>
      </c>
      <c r="C48" s="318" t="s">
        <v>62</v>
      </c>
      <c r="D48" s="296">
        <v>12821</v>
      </c>
      <c r="E48" s="296">
        <v>5231</v>
      </c>
      <c r="F48" s="296">
        <v>132</v>
      </c>
      <c r="G48" s="296">
        <v>43</v>
      </c>
      <c r="I48" s="319"/>
      <c r="J48" s="319"/>
    </row>
    <row r="49" spans="1:10" ht="12.75">
      <c r="A49" s="293" t="s">
        <v>75</v>
      </c>
      <c r="B49" s="294" t="s">
        <v>328</v>
      </c>
      <c r="C49" s="318" t="s">
        <v>62</v>
      </c>
      <c r="D49" s="296">
        <v>11003</v>
      </c>
      <c r="E49" s="296">
        <v>4501</v>
      </c>
      <c r="F49" s="296">
        <v>125</v>
      </c>
      <c r="G49" s="296">
        <v>69</v>
      </c>
      <c r="I49" s="319"/>
      <c r="J49" s="319"/>
    </row>
    <row r="50" spans="1:10" ht="12.75">
      <c r="A50" s="293" t="s">
        <v>369</v>
      </c>
      <c r="B50" s="294" t="s">
        <v>328</v>
      </c>
      <c r="C50" s="318" t="s">
        <v>62</v>
      </c>
      <c r="D50" s="296">
        <v>6339</v>
      </c>
      <c r="E50" s="296">
        <v>2532</v>
      </c>
      <c r="F50" s="303">
        <v>0</v>
      </c>
      <c r="G50" s="303">
        <v>0</v>
      </c>
      <c r="I50" s="319"/>
      <c r="J50" s="319"/>
    </row>
    <row r="51" spans="1:10" ht="12.75">
      <c r="A51" s="293" t="s">
        <v>76</v>
      </c>
      <c r="B51" s="294" t="s">
        <v>328</v>
      </c>
      <c r="C51" s="322"/>
      <c r="D51" s="296">
        <v>6122</v>
      </c>
      <c r="E51" s="296">
        <v>2679</v>
      </c>
      <c r="F51" s="296">
        <v>107</v>
      </c>
      <c r="G51" s="296">
        <v>59</v>
      </c>
      <c r="I51" s="319"/>
      <c r="J51" s="319"/>
    </row>
    <row r="52" spans="1:10" ht="12.75">
      <c r="A52" s="293" t="s">
        <v>77</v>
      </c>
      <c r="B52" s="294" t="s">
        <v>328</v>
      </c>
      <c r="C52" s="318" t="s">
        <v>62</v>
      </c>
      <c r="D52" s="296">
        <v>8997</v>
      </c>
      <c r="E52" s="296">
        <v>3852</v>
      </c>
      <c r="F52" s="296">
        <v>47</v>
      </c>
      <c r="G52" s="296">
        <v>27</v>
      </c>
      <c r="I52" s="319"/>
      <c r="J52" s="319"/>
    </row>
    <row r="53" spans="1:10" ht="12.75">
      <c r="A53" s="293" t="s">
        <v>256</v>
      </c>
      <c r="B53" s="294" t="s">
        <v>329</v>
      </c>
      <c r="C53" s="318" t="s">
        <v>62</v>
      </c>
      <c r="D53" s="296">
        <v>2519</v>
      </c>
      <c r="E53" s="296">
        <v>2040</v>
      </c>
      <c r="F53" s="303">
        <v>0</v>
      </c>
      <c r="G53" s="31">
        <v>0</v>
      </c>
      <c r="I53" s="319"/>
      <c r="J53" s="319"/>
    </row>
    <row r="54" spans="1:10" ht="12.75">
      <c r="A54" s="293" t="s">
        <v>333</v>
      </c>
      <c r="B54" s="294" t="s">
        <v>329</v>
      </c>
      <c r="C54" s="318" t="s">
        <v>62</v>
      </c>
      <c r="D54" s="296">
        <v>1418</v>
      </c>
      <c r="E54" s="296">
        <v>1126</v>
      </c>
      <c r="F54" s="303">
        <v>0</v>
      </c>
      <c r="G54" s="303">
        <v>0</v>
      </c>
      <c r="H54" s="324"/>
      <c r="I54" s="319"/>
      <c r="J54" s="319"/>
    </row>
    <row r="55" spans="1:10" ht="12.75" customHeight="1">
      <c r="A55" s="293" t="s">
        <v>370</v>
      </c>
      <c r="B55" s="294" t="s">
        <v>334</v>
      </c>
      <c r="C55" s="325"/>
      <c r="D55" s="296">
        <v>9951</v>
      </c>
      <c r="E55" s="296">
        <v>5541</v>
      </c>
      <c r="F55" s="303">
        <v>0</v>
      </c>
      <c r="G55" s="303">
        <v>0</v>
      </c>
      <c r="H55" s="326"/>
      <c r="I55" s="326"/>
      <c r="J55" s="326"/>
    </row>
    <row r="56" spans="1:10" ht="12.75" customHeight="1">
      <c r="A56" s="293" t="s">
        <v>350</v>
      </c>
      <c r="B56" s="294" t="s">
        <v>334</v>
      </c>
      <c r="C56" s="318"/>
      <c r="D56" s="296">
        <v>2487</v>
      </c>
      <c r="E56" s="296">
        <v>1750</v>
      </c>
      <c r="F56" s="311" t="s">
        <v>56</v>
      </c>
      <c r="G56" s="371" t="s">
        <v>56</v>
      </c>
      <c r="H56" s="326"/>
      <c r="I56" s="326"/>
      <c r="J56" s="326"/>
    </row>
    <row r="57" spans="1:10" ht="12.75">
      <c r="A57" s="293" t="s">
        <v>335</v>
      </c>
      <c r="B57" s="294" t="s">
        <v>334</v>
      </c>
      <c r="C57" s="318"/>
      <c r="D57" s="296">
        <v>340</v>
      </c>
      <c r="E57" s="296">
        <v>265</v>
      </c>
      <c r="F57" s="303">
        <v>0</v>
      </c>
      <c r="G57" s="303">
        <v>0</v>
      </c>
      <c r="H57" s="327"/>
      <c r="I57" s="327"/>
      <c r="J57" s="327"/>
    </row>
    <row r="58" spans="1:7" ht="12.75">
      <c r="A58" s="293" t="s">
        <v>336</v>
      </c>
      <c r="B58" s="294" t="s">
        <v>334</v>
      </c>
      <c r="C58" s="318"/>
      <c r="D58" s="296">
        <v>362</v>
      </c>
      <c r="E58" s="296">
        <v>258</v>
      </c>
      <c r="F58" s="296">
        <v>13</v>
      </c>
      <c r="G58" s="296">
        <v>11</v>
      </c>
    </row>
    <row r="59" spans="1:10" ht="12.75">
      <c r="A59" s="293" t="s">
        <v>337</v>
      </c>
      <c r="B59" s="294" t="s">
        <v>334</v>
      </c>
      <c r="C59" s="318"/>
      <c r="D59" s="296">
        <v>3646</v>
      </c>
      <c r="E59" s="296">
        <v>1713</v>
      </c>
      <c r="F59" s="303">
        <v>0</v>
      </c>
      <c r="G59" s="303">
        <v>0</v>
      </c>
      <c r="I59" s="319"/>
      <c r="J59" s="319"/>
    </row>
    <row r="60" spans="1:7" ht="12.75">
      <c r="A60" s="293" t="s">
        <v>371</v>
      </c>
      <c r="B60" s="294" t="s">
        <v>334</v>
      </c>
      <c r="C60" s="318"/>
      <c r="D60" s="296">
        <v>506</v>
      </c>
      <c r="E60" s="296">
        <v>267</v>
      </c>
      <c r="F60" s="303">
        <v>0</v>
      </c>
      <c r="G60" s="303">
        <v>0</v>
      </c>
    </row>
    <row r="61" spans="1:7" ht="12.75">
      <c r="A61" s="293" t="s">
        <v>338</v>
      </c>
      <c r="B61" s="294" t="s">
        <v>334</v>
      </c>
      <c r="C61" s="318"/>
      <c r="D61" s="296">
        <v>2397</v>
      </c>
      <c r="E61" s="296">
        <v>1554</v>
      </c>
      <c r="F61" s="296">
        <v>15</v>
      </c>
      <c r="G61" s="296">
        <v>14</v>
      </c>
    </row>
    <row r="62" spans="1:7" ht="12.75">
      <c r="A62" s="293" t="s">
        <v>339</v>
      </c>
      <c r="B62" s="294" t="s">
        <v>334</v>
      </c>
      <c r="C62" s="318"/>
      <c r="D62" s="296">
        <v>843</v>
      </c>
      <c r="E62" s="296">
        <v>539</v>
      </c>
      <c r="F62" s="303">
        <v>0</v>
      </c>
      <c r="G62" s="303">
        <v>0</v>
      </c>
    </row>
    <row r="63" spans="1:256" ht="12.75">
      <c r="A63" s="293" t="s">
        <v>340</v>
      </c>
      <c r="B63" s="294" t="s">
        <v>334</v>
      </c>
      <c r="C63" s="318"/>
      <c r="D63" s="296">
        <v>736</v>
      </c>
      <c r="E63" s="296">
        <v>396</v>
      </c>
      <c r="F63" s="311" t="s">
        <v>56</v>
      </c>
      <c r="G63" s="371" t="s">
        <v>56</v>
      </c>
      <c r="H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3"/>
      <c r="BP63" s="283"/>
      <c r="BQ63" s="283"/>
      <c r="BR63" s="283"/>
      <c r="BS63" s="283"/>
      <c r="BT63" s="283"/>
      <c r="BU63" s="283"/>
      <c r="BV63" s="283"/>
      <c r="BW63" s="283"/>
      <c r="BX63" s="283"/>
      <c r="BY63" s="283"/>
      <c r="BZ63" s="283"/>
      <c r="CA63" s="283"/>
      <c r="CB63" s="283"/>
      <c r="CC63" s="283"/>
      <c r="CD63" s="283"/>
      <c r="CE63" s="283"/>
      <c r="CF63" s="283"/>
      <c r="CG63" s="283"/>
      <c r="CH63" s="283"/>
      <c r="CI63" s="283"/>
      <c r="CJ63" s="283"/>
      <c r="CK63" s="283"/>
      <c r="CL63" s="283"/>
      <c r="CM63" s="283"/>
      <c r="CN63" s="283"/>
      <c r="CO63" s="283"/>
      <c r="CP63" s="283"/>
      <c r="CQ63" s="283"/>
      <c r="CR63" s="283"/>
      <c r="CS63" s="283"/>
      <c r="CT63" s="283"/>
      <c r="CU63" s="283"/>
      <c r="CV63" s="283"/>
      <c r="CW63" s="283"/>
      <c r="CX63" s="283"/>
      <c r="CY63" s="283"/>
      <c r="CZ63" s="283"/>
      <c r="DA63" s="283"/>
      <c r="DB63" s="283"/>
      <c r="DC63" s="283"/>
      <c r="DD63" s="283"/>
      <c r="DE63" s="283"/>
      <c r="DF63" s="283"/>
      <c r="DG63" s="283"/>
      <c r="DH63" s="283"/>
      <c r="DI63" s="283"/>
      <c r="DJ63" s="283"/>
      <c r="DK63" s="283"/>
      <c r="DL63" s="283"/>
      <c r="DM63" s="283"/>
      <c r="DN63" s="283"/>
      <c r="DO63" s="283"/>
      <c r="DP63" s="283"/>
      <c r="DQ63" s="283"/>
      <c r="DR63" s="283"/>
      <c r="DS63" s="283"/>
      <c r="DT63" s="283"/>
      <c r="DU63" s="283"/>
      <c r="DV63" s="283"/>
      <c r="DW63" s="283"/>
      <c r="DX63" s="283"/>
      <c r="DY63" s="283"/>
      <c r="DZ63" s="283"/>
      <c r="EA63" s="283"/>
      <c r="EB63" s="283"/>
      <c r="EC63" s="283"/>
      <c r="ED63" s="283"/>
      <c r="EE63" s="283"/>
      <c r="EF63" s="283"/>
      <c r="EG63" s="283"/>
      <c r="EH63" s="283"/>
      <c r="EI63" s="283"/>
      <c r="EJ63" s="283"/>
      <c r="EK63" s="283"/>
      <c r="EL63" s="283"/>
      <c r="EM63" s="283"/>
      <c r="EN63" s="283"/>
      <c r="EO63" s="283"/>
      <c r="EP63" s="283"/>
      <c r="EQ63" s="283"/>
      <c r="ER63" s="283"/>
      <c r="ES63" s="283"/>
      <c r="ET63" s="283"/>
      <c r="EU63" s="283"/>
      <c r="EV63" s="283"/>
      <c r="EW63" s="283"/>
      <c r="EX63" s="283"/>
      <c r="EY63" s="283"/>
      <c r="EZ63" s="283"/>
      <c r="FA63" s="283"/>
      <c r="FB63" s="283"/>
      <c r="FC63" s="283"/>
      <c r="FD63" s="283"/>
      <c r="FE63" s="283"/>
      <c r="FF63" s="283"/>
      <c r="FG63" s="283"/>
      <c r="FH63" s="283"/>
      <c r="FI63" s="283"/>
      <c r="FJ63" s="283"/>
      <c r="FK63" s="283"/>
      <c r="FL63" s="283"/>
      <c r="FM63" s="283"/>
      <c r="FN63" s="283"/>
      <c r="FO63" s="283"/>
      <c r="FP63" s="283"/>
      <c r="FQ63" s="283"/>
      <c r="FR63" s="283"/>
      <c r="FS63" s="283"/>
      <c r="FT63" s="283"/>
      <c r="FU63" s="283"/>
      <c r="FV63" s="283"/>
      <c r="FW63" s="283"/>
      <c r="FX63" s="283"/>
      <c r="FY63" s="283"/>
      <c r="FZ63" s="283"/>
      <c r="GA63" s="283"/>
      <c r="GB63" s="283"/>
      <c r="GC63" s="283"/>
      <c r="GD63" s="283"/>
      <c r="GE63" s="283"/>
      <c r="GF63" s="283"/>
      <c r="GG63" s="283"/>
      <c r="GH63" s="283"/>
      <c r="GI63" s="283"/>
      <c r="GJ63" s="283"/>
      <c r="GK63" s="283"/>
      <c r="GL63" s="283"/>
      <c r="GM63" s="283"/>
      <c r="GN63" s="283"/>
      <c r="GO63" s="283"/>
      <c r="GP63" s="283"/>
      <c r="GQ63" s="283"/>
      <c r="GR63" s="283"/>
      <c r="GS63" s="283"/>
      <c r="GT63" s="283"/>
      <c r="GU63" s="283"/>
      <c r="GV63" s="283"/>
      <c r="GW63" s="283"/>
      <c r="GX63" s="283"/>
      <c r="GY63" s="283"/>
      <c r="GZ63" s="283"/>
      <c r="HA63" s="283"/>
      <c r="HB63" s="283"/>
      <c r="HC63" s="283"/>
      <c r="HD63" s="283"/>
      <c r="HE63" s="283"/>
      <c r="HF63" s="283"/>
      <c r="HG63" s="283"/>
      <c r="HH63" s="283"/>
      <c r="HI63" s="283"/>
      <c r="HJ63" s="283"/>
      <c r="HK63" s="283"/>
      <c r="HL63" s="283"/>
      <c r="HM63" s="283"/>
      <c r="HN63" s="283"/>
      <c r="HO63" s="283"/>
      <c r="HP63" s="283"/>
      <c r="HQ63" s="283"/>
      <c r="HR63" s="283"/>
      <c r="HS63" s="283"/>
      <c r="HT63" s="283"/>
      <c r="HU63" s="283"/>
      <c r="HV63" s="283"/>
      <c r="HW63" s="283"/>
      <c r="HX63" s="283"/>
      <c r="HY63" s="283"/>
      <c r="HZ63" s="283"/>
      <c r="IA63" s="283"/>
      <c r="IB63" s="283"/>
      <c r="IC63" s="283"/>
      <c r="ID63" s="283"/>
      <c r="IE63" s="283"/>
      <c r="IF63" s="283"/>
      <c r="IG63" s="283"/>
      <c r="IH63" s="283"/>
      <c r="II63" s="283"/>
      <c r="IJ63" s="283"/>
      <c r="IK63" s="283"/>
      <c r="IL63" s="283"/>
      <c r="IM63" s="283"/>
      <c r="IN63" s="283"/>
      <c r="IO63" s="283"/>
      <c r="IP63" s="283"/>
      <c r="IQ63" s="283"/>
      <c r="IR63" s="283"/>
      <c r="IS63" s="283"/>
      <c r="IT63" s="283"/>
      <c r="IU63" s="283"/>
      <c r="IV63" s="283"/>
    </row>
    <row r="64" spans="1:7" ht="12.75">
      <c r="A64" s="293" t="s">
        <v>341</v>
      </c>
      <c r="B64" s="294" t="s">
        <v>334</v>
      </c>
      <c r="C64" s="320" t="s">
        <v>54</v>
      </c>
      <c r="D64" s="296">
        <v>579</v>
      </c>
      <c r="E64" s="296">
        <v>292</v>
      </c>
      <c r="F64" s="303">
        <v>0</v>
      </c>
      <c r="G64" s="303">
        <v>0</v>
      </c>
    </row>
    <row r="65" spans="1:10" ht="12.75">
      <c r="A65" s="293" t="s">
        <v>342</v>
      </c>
      <c r="B65" s="294" t="s">
        <v>334</v>
      </c>
      <c r="C65" s="318"/>
      <c r="D65" s="296">
        <v>535</v>
      </c>
      <c r="E65" s="296">
        <v>156</v>
      </c>
      <c r="F65" s="296">
        <v>20</v>
      </c>
      <c r="G65" s="296">
        <v>8</v>
      </c>
      <c r="H65" s="327"/>
      <c r="I65" s="327"/>
      <c r="J65" s="327"/>
    </row>
    <row r="66" spans="1:256" ht="12.75">
      <c r="A66" s="293" t="s">
        <v>343</v>
      </c>
      <c r="B66" s="294" t="s">
        <v>334</v>
      </c>
      <c r="C66" s="318"/>
      <c r="D66" s="296">
        <v>285</v>
      </c>
      <c r="E66" s="296">
        <v>229</v>
      </c>
      <c r="F66" s="296">
        <v>6</v>
      </c>
      <c r="G66" s="296">
        <v>5</v>
      </c>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c r="BA66" s="283"/>
      <c r="BB66" s="283"/>
      <c r="BC66" s="283"/>
      <c r="BD66" s="283"/>
      <c r="BE66" s="283"/>
      <c r="BF66" s="283"/>
      <c r="BG66" s="283"/>
      <c r="BH66" s="283"/>
      <c r="BI66" s="283"/>
      <c r="BJ66" s="283"/>
      <c r="BK66" s="283"/>
      <c r="BL66" s="283"/>
      <c r="BM66" s="283"/>
      <c r="BN66" s="283"/>
      <c r="BO66" s="283"/>
      <c r="BP66" s="283"/>
      <c r="BQ66" s="283"/>
      <c r="BR66" s="283"/>
      <c r="BS66" s="283"/>
      <c r="BT66" s="283"/>
      <c r="BU66" s="283"/>
      <c r="BV66" s="283"/>
      <c r="BW66" s="283"/>
      <c r="BX66" s="283"/>
      <c r="BY66" s="283"/>
      <c r="BZ66" s="283"/>
      <c r="CA66" s="283"/>
      <c r="CB66" s="283"/>
      <c r="CC66" s="283"/>
      <c r="CD66" s="283"/>
      <c r="CE66" s="283"/>
      <c r="CF66" s="283"/>
      <c r="CG66" s="283"/>
      <c r="CH66" s="283"/>
      <c r="CI66" s="283"/>
      <c r="CJ66" s="283"/>
      <c r="CK66" s="283"/>
      <c r="CL66" s="283"/>
      <c r="CM66" s="283"/>
      <c r="CN66" s="283"/>
      <c r="CO66" s="283"/>
      <c r="CP66" s="283"/>
      <c r="CQ66" s="283"/>
      <c r="CR66" s="283"/>
      <c r="CS66" s="283"/>
      <c r="CT66" s="283"/>
      <c r="CU66" s="283"/>
      <c r="CV66" s="283"/>
      <c r="CW66" s="283"/>
      <c r="CX66" s="283"/>
      <c r="CY66" s="283"/>
      <c r="CZ66" s="283"/>
      <c r="DA66" s="283"/>
      <c r="DB66" s="283"/>
      <c r="DC66" s="283"/>
      <c r="DD66" s="283"/>
      <c r="DE66" s="283"/>
      <c r="DF66" s="283"/>
      <c r="DG66" s="283"/>
      <c r="DH66" s="283"/>
      <c r="DI66" s="283"/>
      <c r="DJ66" s="283"/>
      <c r="DK66" s="283"/>
      <c r="DL66" s="283"/>
      <c r="DM66" s="283"/>
      <c r="DN66" s="283"/>
      <c r="DO66" s="283"/>
      <c r="DP66" s="283"/>
      <c r="DQ66" s="283"/>
      <c r="DR66" s="283"/>
      <c r="DS66" s="283"/>
      <c r="DT66" s="283"/>
      <c r="DU66" s="283"/>
      <c r="DV66" s="283"/>
      <c r="DW66" s="283"/>
      <c r="DX66" s="283"/>
      <c r="DY66" s="283"/>
      <c r="DZ66" s="283"/>
      <c r="EA66" s="283"/>
      <c r="EB66" s="283"/>
      <c r="EC66" s="283"/>
      <c r="ED66" s="283"/>
      <c r="EE66" s="283"/>
      <c r="EF66" s="283"/>
      <c r="EG66" s="283"/>
      <c r="EH66" s="283"/>
      <c r="EI66" s="283"/>
      <c r="EJ66" s="283"/>
      <c r="EK66" s="283"/>
      <c r="EL66" s="283"/>
      <c r="EM66" s="283"/>
      <c r="EN66" s="283"/>
      <c r="EO66" s="283"/>
      <c r="EP66" s="283"/>
      <c r="EQ66" s="283"/>
      <c r="ER66" s="283"/>
      <c r="ES66" s="283"/>
      <c r="ET66" s="283"/>
      <c r="EU66" s="283"/>
      <c r="EV66" s="283"/>
      <c r="EW66" s="283"/>
      <c r="EX66" s="283"/>
      <c r="EY66" s="283"/>
      <c r="EZ66" s="283"/>
      <c r="FA66" s="283"/>
      <c r="FB66" s="283"/>
      <c r="FC66" s="283"/>
      <c r="FD66" s="283"/>
      <c r="FE66" s="283"/>
      <c r="FF66" s="283"/>
      <c r="FG66" s="283"/>
      <c r="FH66" s="283"/>
      <c r="FI66" s="283"/>
      <c r="FJ66" s="283"/>
      <c r="FK66" s="283"/>
      <c r="FL66" s="283"/>
      <c r="FM66" s="283"/>
      <c r="FN66" s="283"/>
      <c r="FO66" s="283"/>
      <c r="FP66" s="283"/>
      <c r="FQ66" s="283"/>
      <c r="FR66" s="283"/>
      <c r="FS66" s="283"/>
      <c r="FT66" s="283"/>
      <c r="FU66" s="283"/>
      <c r="FV66" s="283"/>
      <c r="FW66" s="283"/>
      <c r="FX66" s="283"/>
      <c r="FY66" s="283"/>
      <c r="FZ66" s="283"/>
      <c r="GA66" s="283"/>
      <c r="GB66" s="283"/>
      <c r="GC66" s="283"/>
      <c r="GD66" s="283"/>
      <c r="GE66" s="283"/>
      <c r="GF66" s="283"/>
      <c r="GG66" s="283"/>
      <c r="GH66" s="283"/>
      <c r="GI66" s="283"/>
      <c r="GJ66" s="283"/>
      <c r="GK66" s="283"/>
      <c r="GL66" s="283"/>
      <c r="GM66" s="283"/>
      <c r="GN66" s="283"/>
      <c r="GO66" s="283"/>
      <c r="GP66" s="283"/>
      <c r="GQ66" s="283"/>
      <c r="GR66" s="283"/>
      <c r="GS66" s="283"/>
      <c r="GT66" s="283"/>
      <c r="GU66" s="283"/>
      <c r="GV66" s="283"/>
      <c r="GW66" s="283"/>
      <c r="GX66" s="283"/>
      <c r="GY66" s="283"/>
      <c r="GZ66" s="283"/>
      <c r="HA66" s="283"/>
      <c r="HB66" s="283"/>
      <c r="HC66" s="283"/>
      <c r="HD66" s="283"/>
      <c r="HE66" s="283"/>
      <c r="HF66" s="283"/>
      <c r="HG66" s="283"/>
      <c r="HH66" s="283"/>
      <c r="HI66" s="283"/>
      <c r="HJ66" s="283"/>
      <c r="HK66" s="283"/>
      <c r="HL66" s="283"/>
      <c r="HM66" s="283"/>
      <c r="HN66" s="283"/>
      <c r="HO66" s="283"/>
      <c r="HP66" s="283"/>
      <c r="HQ66" s="283"/>
      <c r="HR66" s="283"/>
      <c r="HS66" s="283"/>
      <c r="HT66" s="283"/>
      <c r="HU66" s="283"/>
      <c r="HV66" s="283"/>
      <c r="HW66" s="283"/>
      <c r="HX66" s="283"/>
      <c r="HY66" s="283"/>
      <c r="HZ66" s="283"/>
      <c r="IA66" s="283"/>
      <c r="IB66" s="283"/>
      <c r="IC66" s="283"/>
      <c r="ID66" s="283"/>
      <c r="IE66" s="283"/>
      <c r="IF66" s="283"/>
      <c r="IG66" s="283"/>
      <c r="IH66" s="283"/>
      <c r="II66" s="283"/>
      <c r="IJ66" s="283"/>
      <c r="IK66" s="283"/>
      <c r="IL66" s="283"/>
      <c r="IM66" s="283"/>
      <c r="IN66" s="283"/>
      <c r="IO66" s="283"/>
      <c r="IP66" s="283"/>
      <c r="IQ66" s="283"/>
      <c r="IR66" s="283"/>
      <c r="IS66" s="283"/>
      <c r="IT66" s="283"/>
      <c r="IU66" s="283"/>
      <c r="IV66" s="283"/>
    </row>
    <row r="67" spans="1:7" ht="12.75">
      <c r="A67" s="293" t="s">
        <v>344</v>
      </c>
      <c r="B67" s="294" t="s">
        <v>334</v>
      </c>
      <c r="C67" s="318"/>
      <c r="D67" s="296">
        <v>271</v>
      </c>
      <c r="E67" s="296">
        <v>165</v>
      </c>
      <c r="F67" s="303">
        <v>0</v>
      </c>
      <c r="G67" s="303">
        <v>0</v>
      </c>
    </row>
    <row r="68" spans="1:9" ht="12.75">
      <c r="A68" s="293" t="s">
        <v>345</v>
      </c>
      <c r="B68" s="294" t="s">
        <v>334</v>
      </c>
      <c r="C68" s="321"/>
      <c r="D68" s="296">
        <v>52</v>
      </c>
      <c r="E68" s="296">
        <v>42</v>
      </c>
      <c r="F68" s="303">
        <v>0</v>
      </c>
      <c r="G68" s="303">
        <v>0</v>
      </c>
      <c r="I68" s="304"/>
    </row>
    <row r="69" spans="1:256" ht="12.75">
      <c r="A69" s="305" t="s">
        <v>55</v>
      </c>
      <c r="B69" s="305"/>
      <c r="C69" s="328" t="s">
        <v>62</v>
      </c>
      <c r="D69" s="307">
        <v>144463</v>
      </c>
      <c r="E69" s="307">
        <v>63796</v>
      </c>
      <c r="F69" s="307">
        <v>1174</v>
      </c>
      <c r="G69" s="307">
        <v>549</v>
      </c>
      <c r="H69" s="283"/>
      <c r="I69" s="297"/>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283"/>
      <c r="BD69" s="283"/>
      <c r="BE69" s="283"/>
      <c r="BF69" s="283"/>
      <c r="BG69" s="283"/>
      <c r="BH69" s="283"/>
      <c r="BI69" s="283"/>
      <c r="BJ69" s="283"/>
      <c r="BK69" s="283"/>
      <c r="BL69" s="283"/>
      <c r="BM69" s="283"/>
      <c r="BN69" s="283"/>
      <c r="BO69" s="283"/>
      <c r="BP69" s="283"/>
      <c r="BQ69" s="283"/>
      <c r="BR69" s="283"/>
      <c r="BS69" s="283"/>
      <c r="BT69" s="283"/>
      <c r="BU69" s="283"/>
      <c r="BV69" s="283"/>
      <c r="BW69" s="283"/>
      <c r="BX69" s="283"/>
      <c r="BY69" s="283"/>
      <c r="BZ69" s="283"/>
      <c r="CA69" s="283"/>
      <c r="CB69" s="283"/>
      <c r="CC69" s="283"/>
      <c r="CD69" s="283"/>
      <c r="CE69" s="283"/>
      <c r="CF69" s="283"/>
      <c r="CG69" s="283"/>
      <c r="CH69" s="283"/>
      <c r="CI69" s="283"/>
      <c r="CJ69" s="283"/>
      <c r="CK69" s="283"/>
      <c r="CL69" s="283"/>
      <c r="CM69" s="283"/>
      <c r="CN69" s="283"/>
      <c r="CO69" s="283"/>
      <c r="CP69" s="283"/>
      <c r="CQ69" s="283"/>
      <c r="CR69" s="283"/>
      <c r="CS69" s="283"/>
      <c r="CT69" s="283"/>
      <c r="CU69" s="283"/>
      <c r="CV69" s="283"/>
      <c r="CW69" s="283"/>
      <c r="CX69" s="283"/>
      <c r="CY69" s="283"/>
      <c r="CZ69" s="283"/>
      <c r="DA69" s="283"/>
      <c r="DB69" s="283"/>
      <c r="DC69" s="283"/>
      <c r="DD69" s="283"/>
      <c r="DE69" s="283"/>
      <c r="DF69" s="283"/>
      <c r="DG69" s="283"/>
      <c r="DH69" s="283"/>
      <c r="DI69" s="283"/>
      <c r="DJ69" s="283"/>
      <c r="DK69" s="283"/>
      <c r="DL69" s="283"/>
      <c r="DM69" s="283"/>
      <c r="DN69" s="283"/>
      <c r="DO69" s="283"/>
      <c r="DP69" s="283"/>
      <c r="DQ69" s="283"/>
      <c r="DR69" s="283"/>
      <c r="DS69" s="283"/>
      <c r="DT69" s="283"/>
      <c r="DU69" s="283"/>
      <c r="DV69" s="283"/>
      <c r="DW69" s="283"/>
      <c r="DX69" s="283"/>
      <c r="DY69" s="283"/>
      <c r="DZ69" s="283"/>
      <c r="EA69" s="283"/>
      <c r="EB69" s="283"/>
      <c r="EC69" s="283"/>
      <c r="ED69" s="283"/>
      <c r="EE69" s="283"/>
      <c r="EF69" s="283"/>
      <c r="EG69" s="283"/>
      <c r="EH69" s="283"/>
      <c r="EI69" s="283"/>
      <c r="EJ69" s="283"/>
      <c r="EK69" s="283"/>
      <c r="EL69" s="283"/>
      <c r="EM69" s="283"/>
      <c r="EN69" s="283"/>
      <c r="EO69" s="283"/>
      <c r="EP69" s="283"/>
      <c r="EQ69" s="283"/>
      <c r="ER69" s="283"/>
      <c r="ES69" s="283"/>
      <c r="ET69" s="283"/>
      <c r="EU69" s="283"/>
      <c r="EV69" s="283"/>
      <c r="EW69" s="283"/>
      <c r="EX69" s="283"/>
      <c r="EY69" s="283"/>
      <c r="EZ69" s="283"/>
      <c r="FA69" s="283"/>
      <c r="FB69" s="283"/>
      <c r="FC69" s="283"/>
      <c r="FD69" s="283"/>
      <c r="FE69" s="283"/>
      <c r="FF69" s="283"/>
      <c r="FG69" s="283"/>
      <c r="FH69" s="283"/>
      <c r="FI69" s="283"/>
      <c r="FJ69" s="283"/>
      <c r="FK69" s="283"/>
      <c r="FL69" s="283"/>
      <c r="FM69" s="283"/>
      <c r="FN69" s="283"/>
      <c r="FO69" s="283"/>
      <c r="FP69" s="283"/>
      <c r="FQ69" s="283"/>
      <c r="FR69" s="283"/>
      <c r="FS69" s="283"/>
      <c r="FT69" s="283"/>
      <c r="FU69" s="283"/>
      <c r="FV69" s="283"/>
      <c r="FW69" s="283"/>
      <c r="FX69" s="283"/>
      <c r="FY69" s="283"/>
      <c r="FZ69" s="283"/>
      <c r="GA69" s="283"/>
      <c r="GB69" s="283"/>
      <c r="GC69" s="283"/>
      <c r="GD69" s="283"/>
      <c r="GE69" s="283"/>
      <c r="GF69" s="283"/>
      <c r="GG69" s="283"/>
      <c r="GH69" s="283"/>
      <c r="GI69" s="283"/>
      <c r="GJ69" s="283"/>
      <c r="GK69" s="283"/>
      <c r="GL69" s="283"/>
      <c r="GM69" s="283"/>
      <c r="GN69" s="283"/>
      <c r="GO69" s="283"/>
      <c r="GP69" s="283"/>
      <c r="GQ69" s="283"/>
      <c r="GR69" s="283"/>
      <c r="GS69" s="283"/>
      <c r="GT69" s="283"/>
      <c r="GU69" s="283"/>
      <c r="GV69" s="283"/>
      <c r="GW69" s="283"/>
      <c r="GX69" s="283"/>
      <c r="GY69" s="283"/>
      <c r="GZ69" s="283"/>
      <c r="HA69" s="283"/>
      <c r="HB69" s="283"/>
      <c r="HC69" s="283"/>
      <c r="HD69" s="283"/>
      <c r="HE69" s="283"/>
      <c r="HF69" s="283"/>
      <c r="HG69" s="283"/>
      <c r="HH69" s="283"/>
      <c r="HI69" s="283"/>
      <c r="HJ69" s="283"/>
      <c r="HK69" s="283"/>
      <c r="HL69" s="283"/>
      <c r="HM69" s="283"/>
      <c r="HN69" s="283"/>
      <c r="HO69" s="283"/>
      <c r="HP69" s="283"/>
      <c r="HQ69" s="283"/>
      <c r="HR69" s="283"/>
      <c r="HS69" s="283"/>
      <c r="HT69" s="283"/>
      <c r="HU69" s="283"/>
      <c r="HV69" s="283"/>
      <c r="HW69" s="283"/>
      <c r="HX69" s="283"/>
      <c r="HY69" s="283"/>
      <c r="HZ69" s="283"/>
      <c r="IA69" s="283"/>
      <c r="IB69" s="283"/>
      <c r="IC69" s="283"/>
      <c r="ID69" s="283"/>
      <c r="IE69" s="283"/>
      <c r="IF69" s="283"/>
      <c r="IG69" s="283"/>
      <c r="IH69" s="283"/>
      <c r="II69" s="283"/>
      <c r="IJ69" s="283"/>
      <c r="IK69" s="283"/>
      <c r="IL69" s="283"/>
      <c r="IM69" s="283"/>
      <c r="IN69" s="283"/>
      <c r="IO69" s="283"/>
      <c r="IP69" s="283"/>
      <c r="IQ69" s="283"/>
      <c r="IR69" s="283"/>
      <c r="IS69" s="283"/>
      <c r="IT69" s="283"/>
      <c r="IU69" s="283"/>
      <c r="IV69" s="283"/>
    </row>
    <row r="70" spans="1:256" ht="18" customHeight="1">
      <c r="A70" s="308"/>
      <c r="B70" s="308"/>
      <c r="C70" s="323"/>
      <c r="D70" s="310"/>
      <c r="E70" s="310"/>
      <c r="F70" s="310"/>
      <c r="G70" s="310"/>
      <c r="H70" s="283"/>
      <c r="I70" s="304"/>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c r="AW70" s="283"/>
      <c r="AX70" s="283"/>
      <c r="AY70" s="283"/>
      <c r="AZ70" s="283"/>
      <c r="BA70" s="283"/>
      <c r="BB70" s="283"/>
      <c r="BC70" s="283"/>
      <c r="BD70" s="283"/>
      <c r="BE70" s="283"/>
      <c r="BF70" s="283"/>
      <c r="BG70" s="283"/>
      <c r="BH70" s="283"/>
      <c r="BI70" s="283"/>
      <c r="BJ70" s="283"/>
      <c r="BK70" s="283"/>
      <c r="BL70" s="283"/>
      <c r="BM70" s="283"/>
      <c r="BN70" s="283"/>
      <c r="BO70" s="283"/>
      <c r="BP70" s="283"/>
      <c r="BQ70" s="283"/>
      <c r="BR70" s="283"/>
      <c r="BS70" s="283"/>
      <c r="BT70" s="283"/>
      <c r="BU70" s="283"/>
      <c r="BV70" s="283"/>
      <c r="BW70" s="283"/>
      <c r="BX70" s="283"/>
      <c r="BY70" s="283"/>
      <c r="BZ70" s="283"/>
      <c r="CA70" s="283"/>
      <c r="CB70" s="283"/>
      <c r="CC70" s="283"/>
      <c r="CD70" s="283"/>
      <c r="CE70" s="283"/>
      <c r="CF70" s="283"/>
      <c r="CG70" s="283"/>
      <c r="CH70" s="283"/>
      <c r="CI70" s="283"/>
      <c r="CJ70" s="283"/>
      <c r="CK70" s="283"/>
      <c r="CL70" s="283"/>
      <c r="CM70" s="283"/>
      <c r="CN70" s="283"/>
      <c r="CO70" s="283"/>
      <c r="CP70" s="283"/>
      <c r="CQ70" s="283"/>
      <c r="CR70" s="283"/>
      <c r="CS70" s="283"/>
      <c r="CT70" s="283"/>
      <c r="CU70" s="283"/>
      <c r="CV70" s="283"/>
      <c r="CW70" s="283"/>
      <c r="CX70" s="283"/>
      <c r="CY70" s="283"/>
      <c r="CZ70" s="283"/>
      <c r="DA70" s="283"/>
      <c r="DB70" s="283"/>
      <c r="DC70" s="283"/>
      <c r="DD70" s="283"/>
      <c r="DE70" s="283"/>
      <c r="DF70" s="283"/>
      <c r="DG70" s="283"/>
      <c r="DH70" s="283"/>
      <c r="DI70" s="283"/>
      <c r="DJ70" s="283"/>
      <c r="DK70" s="283"/>
      <c r="DL70" s="283"/>
      <c r="DM70" s="283"/>
      <c r="DN70" s="283"/>
      <c r="DO70" s="283"/>
      <c r="DP70" s="283"/>
      <c r="DQ70" s="283"/>
      <c r="DR70" s="283"/>
      <c r="DS70" s="283"/>
      <c r="DT70" s="283"/>
      <c r="DU70" s="283"/>
      <c r="DV70" s="283"/>
      <c r="DW70" s="283"/>
      <c r="DX70" s="283"/>
      <c r="DY70" s="283"/>
      <c r="DZ70" s="283"/>
      <c r="EA70" s="283"/>
      <c r="EB70" s="283"/>
      <c r="EC70" s="283"/>
      <c r="ED70" s="283"/>
      <c r="EE70" s="283"/>
      <c r="EF70" s="283"/>
      <c r="EG70" s="283"/>
      <c r="EH70" s="283"/>
      <c r="EI70" s="283"/>
      <c r="EJ70" s="283"/>
      <c r="EK70" s="283"/>
      <c r="EL70" s="283"/>
      <c r="EM70" s="283"/>
      <c r="EN70" s="283"/>
      <c r="EO70" s="283"/>
      <c r="EP70" s="283"/>
      <c r="EQ70" s="283"/>
      <c r="ER70" s="283"/>
      <c r="ES70" s="283"/>
      <c r="ET70" s="283"/>
      <c r="EU70" s="283"/>
      <c r="EV70" s="283"/>
      <c r="EW70" s="283"/>
      <c r="EX70" s="283"/>
      <c r="EY70" s="283"/>
      <c r="EZ70" s="283"/>
      <c r="FA70" s="283"/>
      <c r="FB70" s="283"/>
      <c r="FC70" s="283"/>
      <c r="FD70" s="283"/>
      <c r="FE70" s="283"/>
      <c r="FF70" s="283"/>
      <c r="FG70" s="283"/>
      <c r="FH70" s="283"/>
      <c r="FI70" s="283"/>
      <c r="FJ70" s="283"/>
      <c r="FK70" s="283"/>
      <c r="FL70" s="283"/>
      <c r="FM70" s="283"/>
      <c r="FN70" s="283"/>
      <c r="FO70" s="283"/>
      <c r="FP70" s="283"/>
      <c r="FQ70" s="283"/>
      <c r="FR70" s="283"/>
      <c r="FS70" s="283"/>
      <c r="FT70" s="283"/>
      <c r="FU70" s="283"/>
      <c r="FV70" s="283"/>
      <c r="FW70" s="283"/>
      <c r="FX70" s="283"/>
      <c r="FY70" s="283"/>
      <c r="FZ70" s="283"/>
      <c r="GA70" s="283"/>
      <c r="GB70" s="283"/>
      <c r="GC70" s="283"/>
      <c r="GD70" s="283"/>
      <c r="GE70" s="283"/>
      <c r="GF70" s="283"/>
      <c r="GG70" s="283"/>
      <c r="GH70" s="283"/>
      <c r="GI70" s="283"/>
      <c r="GJ70" s="283"/>
      <c r="GK70" s="283"/>
      <c r="GL70" s="283"/>
      <c r="GM70" s="283"/>
      <c r="GN70" s="283"/>
      <c r="GO70" s="283"/>
      <c r="GP70" s="283"/>
      <c r="GQ70" s="283"/>
      <c r="GR70" s="283"/>
      <c r="GS70" s="283"/>
      <c r="GT70" s="283"/>
      <c r="GU70" s="283"/>
      <c r="GV70" s="283"/>
      <c r="GW70" s="283"/>
      <c r="GX70" s="283"/>
      <c r="GY70" s="283"/>
      <c r="GZ70" s="283"/>
      <c r="HA70" s="283"/>
      <c r="HB70" s="283"/>
      <c r="HC70" s="283"/>
      <c r="HD70" s="283"/>
      <c r="HE70" s="283"/>
      <c r="HF70" s="283"/>
      <c r="HG70" s="283"/>
      <c r="HH70" s="283"/>
      <c r="HI70" s="283"/>
      <c r="HJ70" s="283"/>
      <c r="HK70" s="283"/>
      <c r="HL70" s="283"/>
      <c r="HM70" s="283"/>
      <c r="HN70" s="283"/>
      <c r="HO70" s="283"/>
      <c r="HP70" s="283"/>
      <c r="HQ70" s="283"/>
      <c r="HR70" s="283"/>
      <c r="HS70" s="283"/>
      <c r="HT70" s="283"/>
      <c r="HU70" s="283"/>
      <c r="HV70" s="283"/>
      <c r="HW70" s="283"/>
      <c r="HX70" s="283"/>
      <c r="HY70" s="283"/>
      <c r="HZ70" s="283"/>
      <c r="IA70" s="283"/>
      <c r="IB70" s="283"/>
      <c r="IC70" s="283"/>
      <c r="ID70" s="283"/>
      <c r="IE70" s="283"/>
      <c r="IF70" s="283"/>
      <c r="IG70" s="283"/>
      <c r="IH70" s="283"/>
      <c r="II70" s="283"/>
      <c r="IJ70" s="283"/>
      <c r="IK70" s="283"/>
      <c r="IL70" s="283"/>
      <c r="IM70" s="283"/>
      <c r="IN70" s="283"/>
      <c r="IO70" s="283"/>
      <c r="IP70" s="283"/>
      <c r="IQ70" s="283"/>
      <c r="IR70" s="283"/>
      <c r="IS70" s="283"/>
      <c r="IT70" s="283"/>
      <c r="IU70" s="283"/>
      <c r="IV70" s="283"/>
    </row>
    <row r="71" spans="1:13" ht="12.75">
      <c r="A71" s="418" t="s">
        <v>78</v>
      </c>
      <c r="B71" s="418"/>
      <c r="C71" s="418"/>
      <c r="D71" s="418"/>
      <c r="E71" s="418"/>
      <c r="F71" s="418"/>
      <c r="G71" s="418"/>
      <c r="J71" s="297"/>
      <c r="K71" s="297"/>
      <c r="L71" s="304"/>
      <c r="M71" s="304"/>
    </row>
    <row r="72" spans="1:20" ht="12.75">
      <c r="A72" s="329" t="s">
        <v>372</v>
      </c>
      <c r="B72" s="329"/>
      <c r="C72" s="330" t="s">
        <v>54</v>
      </c>
      <c r="D72" s="331"/>
      <c r="E72" s="331"/>
      <c r="F72" s="283"/>
      <c r="G72" s="283"/>
      <c r="J72" s="283"/>
      <c r="K72" s="283"/>
      <c r="L72" s="283"/>
      <c r="M72" s="283"/>
      <c r="N72" s="283"/>
      <c r="O72" s="283"/>
      <c r="P72" s="283"/>
      <c r="Q72" s="283"/>
      <c r="R72" s="283"/>
      <c r="S72" s="283"/>
      <c r="T72" s="283"/>
    </row>
    <row r="73" spans="1:7" ht="12.75">
      <c r="A73" s="332" t="s">
        <v>373</v>
      </c>
      <c r="B73" s="373" t="s">
        <v>328</v>
      </c>
      <c r="C73" s="330"/>
      <c r="D73" s="310">
        <v>5601</v>
      </c>
      <c r="E73" s="310">
        <v>2971</v>
      </c>
      <c r="F73" s="333">
        <v>0</v>
      </c>
      <c r="G73" s="333">
        <v>0</v>
      </c>
    </row>
    <row r="74" spans="1:7" ht="18" customHeight="1">
      <c r="A74" s="332"/>
      <c r="B74" s="332"/>
      <c r="C74" s="372"/>
      <c r="D74" s="310"/>
      <c r="E74" s="310"/>
      <c r="F74" s="303"/>
      <c r="G74" s="303"/>
    </row>
    <row r="75" spans="1:7" ht="12.75">
      <c r="A75" s="419" t="s">
        <v>79</v>
      </c>
      <c r="B75" s="419"/>
      <c r="C75" s="419"/>
      <c r="D75" s="419"/>
      <c r="E75" s="419"/>
      <c r="F75" s="419"/>
      <c r="G75" s="419"/>
    </row>
    <row r="76" spans="1:7" ht="3.75" customHeight="1">
      <c r="A76" s="334"/>
      <c r="B76" s="334"/>
      <c r="C76" s="334"/>
      <c r="D76" s="334"/>
      <c r="E76" s="334"/>
      <c r="F76" s="334"/>
      <c r="G76" s="334"/>
    </row>
    <row r="77" spans="1:7" ht="12.75">
      <c r="A77" s="335" t="s">
        <v>34</v>
      </c>
      <c r="B77" s="335"/>
      <c r="C77" s="336"/>
      <c r="D77" s="307">
        <v>404700</v>
      </c>
      <c r="E77" s="307">
        <v>201416</v>
      </c>
      <c r="F77" s="307">
        <v>3955</v>
      </c>
      <c r="G77" s="307">
        <v>2015</v>
      </c>
    </row>
    <row r="78" spans="1:8" ht="11.25" customHeight="1">
      <c r="A78" s="337" t="s">
        <v>48</v>
      </c>
      <c r="B78" s="337"/>
      <c r="C78" s="309"/>
      <c r="D78" s="310"/>
      <c r="E78" s="310"/>
      <c r="F78" s="333"/>
      <c r="G78" s="333"/>
      <c r="H78" s="338"/>
    </row>
    <row r="79" spans="1:7" ht="23.25" customHeight="1">
      <c r="A79" s="420" t="s">
        <v>376</v>
      </c>
      <c r="B79" s="420"/>
      <c r="C79" s="420"/>
      <c r="D79" s="420"/>
      <c r="E79" s="420"/>
      <c r="F79" s="420"/>
      <c r="G79" s="420"/>
    </row>
    <row r="80" spans="1:7" ht="12.75">
      <c r="A80" s="339"/>
      <c r="B80" s="339"/>
      <c r="C80" s="339"/>
      <c r="D80" s="339"/>
      <c r="E80" s="340"/>
      <c r="F80" s="339"/>
      <c r="G80" s="339"/>
    </row>
  </sheetData>
  <sheetProtection/>
  <mergeCells count="11">
    <mergeCell ref="A35:G35"/>
    <mergeCell ref="A1:G1"/>
    <mergeCell ref="D3:E4"/>
    <mergeCell ref="F3:G4"/>
    <mergeCell ref="A7:G7"/>
    <mergeCell ref="A22:G22"/>
    <mergeCell ref="A79:G79"/>
    <mergeCell ref="A71:G71"/>
    <mergeCell ref="A75:G75"/>
    <mergeCell ref="A3:A5"/>
    <mergeCell ref="B3:C5"/>
  </mergeCells>
  <printOptions/>
  <pageMargins left="0.7086614173228347" right="0.7086614173228347" top="0.5905511811023623" bottom="0.7874015748031497" header="0.31496062992125984" footer="0.31496062992125984"/>
  <pageSetup firstPageNumber="8" useFirstPageNumber="1" horizontalDpi="600" verticalDpi="600" orientation="portrait" paperSize="9" r:id="rId1"/>
  <headerFooter>
    <oddFooter>&amp;C&amp;"Arial,Standard"&amp;8&amp;P</oddFooter>
  </headerFooter>
</worksheet>
</file>

<file path=xl/worksheets/sheet5.xml><?xml version="1.0" encoding="utf-8"?>
<worksheet xmlns="http://schemas.openxmlformats.org/spreadsheetml/2006/main" xmlns:r="http://schemas.openxmlformats.org/officeDocument/2006/relationships">
  <dimension ref="A1:IV82"/>
  <sheetViews>
    <sheetView zoomScaleSheetLayoutView="110" workbookViewId="0" topLeftCell="A1">
      <selection activeCell="H1" sqref="H1"/>
    </sheetView>
  </sheetViews>
  <sheetFormatPr defaultColWidth="11.421875" defaultRowHeight="15"/>
  <cols>
    <col min="1" max="1" width="3.28125" style="354" customWidth="1"/>
    <col min="2" max="2" width="45.28125" style="354" customWidth="1"/>
    <col min="3" max="3" width="0.5625" style="354" customWidth="1"/>
    <col min="4" max="4" width="8.8515625" style="354" customWidth="1"/>
    <col min="5" max="5" width="9.57421875" style="354" customWidth="1"/>
    <col min="6" max="6" width="9.8515625" style="354" customWidth="1"/>
    <col min="7" max="7" width="9.57421875" style="354" customWidth="1"/>
    <col min="8" max="9" width="11.421875" style="354" customWidth="1"/>
    <col min="10" max="10" width="12.8515625" style="366" customWidth="1"/>
    <col min="11" max="93" width="11.421875" style="366" customWidth="1"/>
    <col min="94" max="16384" width="11.421875" style="354" customWidth="1"/>
  </cols>
  <sheetData>
    <row r="1" spans="1:93" s="66" customFormat="1" ht="34.5" customHeight="1">
      <c r="A1" s="426" t="s">
        <v>299</v>
      </c>
      <c r="B1" s="426"/>
      <c r="C1" s="426"/>
      <c r="D1" s="426"/>
      <c r="E1" s="426"/>
      <c r="F1" s="426"/>
      <c r="G1" s="426"/>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row>
    <row r="2" spans="2:93" s="66" customFormat="1" ht="4.5" customHeight="1">
      <c r="B2" s="67"/>
      <c r="C2" s="67"/>
      <c r="D2" s="67"/>
      <c r="E2" s="67"/>
      <c r="F2" s="67"/>
      <c r="G2" s="67"/>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row>
    <row r="3" spans="1:93" s="66" customFormat="1" ht="15.75" customHeight="1">
      <c r="A3" s="427" t="s">
        <v>384</v>
      </c>
      <c r="B3" s="427"/>
      <c r="C3" s="428"/>
      <c r="D3" s="433" t="s">
        <v>80</v>
      </c>
      <c r="E3" s="434"/>
      <c r="F3" s="437" t="s">
        <v>52</v>
      </c>
      <c r="G3" s="427"/>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row>
    <row r="4" spans="1:93" s="66" customFormat="1" ht="15" customHeight="1">
      <c r="A4" s="429"/>
      <c r="B4" s="429"/>
      <c r="C4" s="430"/>
      <c r="D4" s="435"/>
      <c r="E4" s="436"/>
      <c r="F4" s="438"/>
      <c r="G4" s="431"/>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row>
    <row r="5" spans="1:93" s="66" customFormat="1" ht="17.25" customHeight="1">
      <c r="A5" s="431"/>
      <c r="B5" s="431"/>
      <c r="C5" s="432"/>
      <c r="D5" s="68" t="s">
        <v>30</v>
      </c>
      <c r="E5" s="61" t="s">
        <v>53</v>
      </c>
      <c r="F5" s="69" t="s">
        <v>30</v>
      </c>
      <c r="G5" s="62" t="s">
        <v>53</v>
      </c>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row>
    <row r="6" spans="1:7" s="73" customFormat="1" ht="6" customHeight="1">
      <c r="A6" s="70"/>
      <c r="B6" s="70"/>
      <c r="C6" s="71"/>
      <c r="D6" s="72"/>
      <c r="E6" s="70"/>
      <c r="F6" s="70"/>
      <c r="G6" s="70"/>
    </row>
    <row r="7" spans="1:7" ht="12.75" customHeight="1">
      <c r="A7" s="439" t="s">
        <v>81</v>
      </c>
      <c r="B7" s="439"/>
      <c r="C7" s="356"/>
      <c r="D7" s="26">
        <v>46037</v>
      </c>
      <c r="E7" s="26">
        <v>31555</v>
      </c>
      <c r="F7" s="26">
        <v>182</v>
      </c>
      <c r="G7" s="26">
        <v>148</v>
      </c>
    </row>
    <row r="8" spans="2:10" ht="12.75" customHeight="1">
      <c r="B8" s="357" t="s">
        <v>82</v>
      </c>
      <c r="C8" s="358"/>
      <c r="D8" s="31">
        <v>2213</v>
      </c>
      <c r="E8" s="31">
        <v>1756</v>
      </c>
      <c r="F8" s="31">
        <v>29</v>
      </c>
      <c r="G8" s="31">
        <v>26</v>
      </c>
      <c r="J8" s="367"/>
    </row>
    <row r="9" spans="2:10" ht="12.75" customHeight="1">
      <c r="B9" s="357" t="s">
        <v>83</v>
      </c>
      <c r="C9" s="359"/>
      <c r="D9" s="31">
        <v>1880</v>
      </c>
      <c r="E9" s="31">
        <v>1171</v>
      </c>
      <c r="F9" s="31">
        <v>11</v>
      </c>
      <c r="G9" s="31">
        <v>10</v>
      </c>
      <c r="J9" s="367"/>
    </row>
    <row r="10" spans="2:7" ht="12.75" customHeight="1">
      <c r="B10" s="357" t="s">
        <v>84</v>
      </c>
      <c r="C10" s="356"/>
      <c r="D10" s="31">
        <v>2689</v>
      </c>
      <c r="E10" s="31">
        <v>1635</v>
      </c>
      <c r="F10" s="31">
        <v>12</v>
      </c>
      <c r="G10" s="31">
        <v>5</v>
      </c>
    </row>
    <row r="11" spans="2:7" ht="12.75" customHeight="1">
      <c r="B11" s="357" t="s">
        <v>85</v>
      </c>
      <c r="C11" s="359"/>
      <c r="D11" s="31">
        <v>3199</v>
      </c>
      <c r="E11" s="31">
        <v>1492</v>
      </c>
      <c r="F11" s="31">
        <v>11</v>
      </c>
      <c r="G11" s="31">
        <v>8</v>
      </c>
    </row>
    <row r="12" spans="2:7" ht="12.75" customHeight="1">
      <c r="B12" s="357" t="s">
        <v>86</v>
      </c>
      <c r="C12" s="356"/>
      <c r="D12" s="31">
        <v>4916</v>
      </c>
      <c r="E12" s="31">
        <v>2556</v>
      </c>
      <c r="F12" s="31">
        <v>24</v>
      </c>
      <c r="G12" s="31">
        <v>16</v>
      </c>
    </row>
    <row r="13" spans="2:7" ht="12.75" customHeight="1">
      <c r="B13" s="357" t="s">
        <v>301</v>
      </c>
      <c r="C13" s="356"/>
      <c r="D13" s="31">
        <v>425</v>
      </c>
      <c r="E13" s="31">
        <v>384</v>
      </c>
      <c r="F13" s="238" t="s">
        <v>56</v>
      </c>
      <c r="G13" s="238" t="s">
        <v>56</v>
      </c>
    </row>
    <row r="14" spans="2:7" ht="12.75" customHeight="1">
      <c r="B14" s="357" t="s">
        <v>87</v>
      </c>
      <c r="C14" s="359"/>
      <c r="D14" s="31">
        <v>2371</v>
      </c>
      <c r="E14" s="31">
        <v>1761</v>
      </c>
      <c r="F14" s="31">
        <v>14</v>
      </c>
      <c r="G14" s="31">
        <v>13</v>
      </c>
    </row>
    <row r="15" spans="2:7" ht="12.75" customHeight="1">
      <c r="B15" s="357" t="s">
        <v>88</v>
      </c>
      <c r="C15" s="359"/>
      <c r="D15" s="31">
        <v>695</v>
      </c>
      <c r="E15" s="31">
        <v>370</v>
      </c>
      <c r="F15" s="31">
        <v>4</v>
      </c>
      <c r="G15" s="31">
        <v>3</v>
      </c>
    </row>
    <row r="16" spans="2:7" ht="12.75" customHeight="1">
      <c r="B16" s="357" t="s">
        <v>89</v>
      </c>
      <c r="C16" s="359"/>
      <c r="D16" s="31">
        <v>11467</v>
      </c>
      <c r="E16" s="31">
        <v>9131</v>
      </c>
      <c r="F16" s="31">
        <v>18</v>
      </c>
      <c r="G16" s="31">
        <v>16</v>
      </c>
    </row>
    <row r="17" spans="2:7" ht="12.75" customHeight="1">
      <c r="B17" s="357" t="s">
        <v>90</v>
      </c>
      <c r="C17" s="359"/>
      <c r="D17" s="31">
        <v>8910</v>
      </c>
      <c r="E17" s="31">
        <v>6252</v>
      </c>
      <c r="F17" s="31">
        <v>24</v>
      </c>
      <c r="G17" s="31">
        <v>21</v>
      </c>
    </row>
    <row r="18" spans="2:7" ht="12.75" customHeight="1">
      <c r="B18" s="357" t="s">
        <v>91</v>
      </c>
      <c r="C18" s="356"/>
      <c r="D18" s="31">
        <v>1592</v>
      </c>
      <c r="E18" s="31">
        <v>1229</v>
      </c>
      <c r="F18" s="31">
        <v>4</v>
      </c>
      <c r="G18" s="31">
        <v>3</v>
      </c>
    </row>
    <row r="19" spans="2:7" ht="12.75" customHeight="1">
      <c r="B19" s="357" t="s">
        <v>257</v>
      </c>
      <c r="C19" s="356"/>
      <c r="D19" s="31">
        <v>304</v>
      </c>
      <c r="E19" s="31">
        <v>198</v>
      </c>
      <c r="F19" s="238" t="s">
        <v>56</v>
      </c>
      <c r="G19" s="238" t="s">
        <v>56</v>
      </c>
    </row>
    <row r="20" spans="2:7" ht="12.75" customHeight="1">
      <c r="B20" s="357" t="s">
        <v>302</v>
      </c>
      <c r="C20" s="359"/>
      <c r="D20" s="31">
        <v>1805</v>
      </c>
      <c r="E20" s="31">
        <v>1085</v>
      </c>
      <c r="F20" s="31">
        <v>8</v>
      </c>
      <c r="G20" s="31">
        <v>7</v>
      </c>
    </row>
    <row r="21" spans="2:7" ht="12.75" customHeight="1">
      <c r="B21" s="357" t="s">
        <v>92</v>
      </c>
      <c r="C21" s="359"/>
      <c r="D21" s="31">
        <v>1922</v>
      </c>
      <c r="E21" s="31">
        <v>1427</v>
      </c>
      <c r="F21" s="31">
        <v>15</v>
      </c>
      <c r="G21" s="31">
        <v>14</v>
      </c>
    </row>
    <row r="22" spans="2:7" ht="12.75" customHeight="1">
      <c r="B22" s="357" t="s">
        <v>303</v>
      </c>
      <c r="C22" s="359"/>
      <c r="D22" s="31">
        <v>40</v>
      </c>
      <c r="E22" s="31">
        <v>25</v>
      </c>
      <c r="F22" s="238" t="s">
        <v>56</v>
      </c>
      <c r="G22" s="238" t="s">
        <v>56</v>
      </c>
    </row>
    <row r="23" spans="1:256" s="366" customFormat="1" ht="12.75" customHeight="1">
      <c r="A23" s="370"/>
      <c r="B23" s="357" t="s">
        <v>300</v>
      </c>
      <c r="C23" s="369"/>
      <c r="D23" s="30">
        <v>1609</v>
      </c>
      <c r="E23" s="31">
        <v>1083</v>
      </c>
      <c r="F23" s="31">
        <v>4</v>
      </c>
      <c r="G23" s="31">
        <v>3</v>
      </c>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368"/>
      <c r="BN23" s="368"/>
      <c r="BO23" s="368"/>
      <c r="BP23" s="368"/>
      <c r="BQ23" s="368"/>
      <c r="BR23" s="368"/>
      <c r="BS23" s="368"/>
      <c r="BT23" s="368"/>
      <c r="BU23" s="368"/>
      <c r="BV23" s="368"/>
      <c r="BW23" s="368"/>
      <c r="BX23" s="368"/>
      <c r="BY23" s="368"/>
      <c r="BZ23" s="368"/>
      <c r="CA23" s="368"/>
      <c r="CB23" s="368"/>
      <c r="CC23" s="368"/>
      <c r="CD23" s="368"/>
      <c r="CE23" s="368"/>
      <c r="CF23" s="368"/>
      <c r="CG23" s="368"/>
      <c r="CH23" s="368"/>
      <c r="CI23" s="368"/>
      <c r="CJ23" s="368"/>
      <c r="CK23" s="368"/>
      <c r="CL23" s="368"/>
      <c r="CM23" s="368"/>
      <c r="CN23" s="368"/>
      <c r="CO23" s="368"/>
      <c r="CP23" s="370"/>
      <c r="CQ23" s="370"/>
      <c r="CR23" s="370"/>
      <c r="CS23" s="370"/>
      <c r="CT23" s="370"/>
      <c r="CU23" s="370"/>
      <c r="CV23" s="370"/>
      <c r="CW23" s="370"/>
      <c r="CX23" s="370"/>
      <c r="CY23" s="370"/>
      <c r="CZ23" s="370"/>
      <c r="DA23" s="370"/>
      <c r="DB23" s="370"/>
      <c r="DC23" s="370"/>
      <c r="DD23" s="370"/>
      <c r="DE23" s="370"/>
      <c r="DF23" s="370"/>
      <c r="DG23" s="370"/>
      <c r="DH23" s="370"/>
      <c r="DI23" s="370"/>
      <c r="DJ23" s="370"/>
      <c r="DK23" s="370"/>
      <c r="DL23" s="370"/>
      <c r="DM23" s="370"/>
      <c r="DN23" s="370"/>
      <c r="DO23" s="370"/>
      <c r="DP23" s="370"/>
      <c r="DQ23" s="370"/>
      <c r="DR23" s="370"/>
      <c r="DS23" s="370"/>
      <c r="DT23" s="370"/>
      <c r="DU23" s="370"/>
      <c r="DV23" s="370"/>
      <c r="DW23" s="370"/>
      <c r="DX23" s="370"/>
      <c r="DY23" s="370"/>
      <c r="DZ23" s="370"/>
      <c r="EA23" s="370"/>
      <c r="EB23" s="370"/>
      <c r="EC23" s="370"/>
      <c r="ED23" s="370"/>
      <c r="EE23" s="370"/>
      <c r="EF23" s="370"/>
      <c r="EG23" s="370"/>
      <c r="EH23" s="370"/>
      <c r="EI23" s="370"/>
      <c r="EJ23" s="370"/>
      <c r="EK23" s="370"/>
      <c r="EL23" s="370"/>
      <c r="EM23" s="370"/>
      <c r="EN23" s="370"/>
      <c r="EO23" s="370"/>
      <c r="EP23" s="370"/>
      <c r="EQ23" s="370"/>
      <c r="ER23" s="370"/>
      <c r="ES23" s="370"/>
      <c r="ET23" s="370"/>
      <c r="EU23" s="370"/>
      <c r="EV23" s="370"/>
      <c r="EW23" s="370"/>
      <c r="EX23" s="370"/>
      <c r="EY23" s="370"/>
      <c r="EZ23" s="370"/>
      <c r="FA23" s="370"/>
      <c r="FB23" s="370"/>
      <c r="FC23" s="370"/>
      <c r="FD23" s="370"/>
      <c r="FE23" s="370"/>
      <c r="FF23" s="370"/>
      <c r="FG23" s="370"/>
      <c r="FH23" s="370"/>
      <c r="FI23" s="370"/>
      <c r="FJ23" s="370"/>
      <c r="FK23" s="370"/>
      <c r="FL23" s="370"/>
      <c r="FM23" s="370"/>
      <c r="FN23" s="370"/>
      <c r="FO23" s="370"/>
      <c r="FP23" s="370"/>
      <c r="FQ23" s="370"/>
      <c r="FR23" s="370"/>
      <c r="FS23" s="370"/>
      <c r="FT23" s="370"/>
      <c r="FU23" s="370"/>
      <c r="FV23" s="370"/>
      <c r="FW23" s="370"/>
      <c r="FX23" s="370"/>
      <c r="FY23" s="370"/>
      <c r="FZ23" s="370"/>
      <c r="GA23" s="370"/>
      <c r="GB23" s="370"/>
      <c r="GC23" s="370"/>
      <c r="GD23" s="370"/>
      <c r="GE23" s="370"/>
      <c r="GF23" s="370"/>
      <c r="GG23" s="370"/>
      <c r="GH23" s="370"/>
      <c r="GI23" s="370"/>
      <c r="GJ23" s="370"/>
      <c r="GK23" s="370"/>
      <c r="GL23" s="370"/>
      <c r="GM23" s="370"/>
      <c r="GN23" s="370"/>
      <c r="GO23" s="370"/>
      <c r="GP23" s="370"/>
      <c r="GQ23" s="370"/>
      <c r="GR23" s="370"/>
      <c r="GS23" s="370"/>
      <c r="GT23" s="370"/>
      <c r="GU23" s="370"/>
      <c r="GV23" s="370"/>
      <c r="GW23" s="370"/>
      <c r="GX23" s="370"/>
      <c r="GY23" s="370"/>
      <c r="GZ23" s="370"/>
      <c r="HA23" s="370"/>
      <c r="HB23" s="370"/>
      <c r="HC23" s="370"/>
      <c r="HD23" s="370"/>
      <c r="HE23" s="370"/>
      <c r="HF23" s="370"/>
      <c r="HG23" s="370"/>
      <c r="HH23" s="370"/>
      <c r="HI23" s="370"/>
      <c r="HJ23" s="370"/>
      <c r="HK23" s="370"/>
      <c r="HL23" s="370"/>
      <c r="HM23" s="370"/>
      <c r="HN23" s="370"/>
      <c r="HO23" s="370"/>
      <c r="HP23" s="370"/>
      <c r="HQ23" s="370"/>
      <c r="HR23" s="370"/>
      <c r="HS23" s="370"/>
      <c r="HT23" s="370"/>
      <c r="HU23" s="370"/>
      <c r="HV23" s="370"/>
      <c r="HW23" s="370"/>
      <c r="HX23" s="370"/>
      <c r="HY23" s="370"/>
      <c r="HZ23" s="370"/>
      <c r="IA23" s="370"/>
      <c r="IB23" s="370"/>
      <c r="IC23" s="370"/>
      <c r="ID23" s="370"/>
      <c r="IE23" s="370"/>
      <c r="IF23" s="370"/>
      <c r="IG23" s="370"/>
      <c r="IH23" s="370"/>
      <c r="II23" s="370"/>
      <c r="IJ23" s="370"/>
      <c r="IK23" s="370"/>
      <c r="IL23" s="370"/>
      <c r="IM23" s="370"/>
      <c r="IN23" s="370"/>
      <c r="IO23" s="370"/>
      <c r="IP23" s="370"/>
      <c r="IQ23" s="370"/>
      <c r="IR23" s="370"/>
      <c r="IS23" s="370"/>
      <c r="IT23" s="370"/>
      <c r="IU23" s="370"/>
      <c r="IV23" s="370"/>
    </row>
    <row r="24" spans="1:7" ht="12.75" customHeight="1">
      <c r="A24" s="439" t="s">
        <v>93</v>
      </c>
      <c r="B24" s="439"/>
      <c r="C24" s="359"/>
      <c r="D24" s="26">
        <v>3764</v>
      </c>
      <c r="E24" s="26">
        <v>1826</v>
      </c>
      <c r="F24" s="26">
        <f>SUM(F25)</f>
        <v>17</v>
      </c>
      <c r="G24" s="26">
        <f>SUM(G25)</f>
        <v>12</v>
      </c>
    </row>
    <row r="25" spans="2:7" ht="12.75" customHeight="1">
      <c r="B25" s="357" t="s">
        <v>94</v>
      </c>
      <c r="C25" s="359"/>
      <c r="D25" s="31">
        <v>3764</v>
      </c>
      <c r="E25" s="31">
        <v>1826</v>
      </c>
      <c r="F25" s="31">
        <v>17</v>
      </c>
      <c r="G25" s="31">
        <v>12</v>
      </c>
    </row>
    <row r="26" spans="1:7" ht="12.75" customHeight="1">
      <c r="A26" s="439" t="s">
        <v>95</v>
      </c>
      <c r="B26" s="439"/>
      <c r="C26" s="359"/>
      <c r="D26" s="26">
        <v>148048</v>
      </c>
      <c r="E26" s="26">
        <v>86227</v>
      </c>
      <c r="F26" s="26">
        <v>906</v>
      </c>
      <c r="G26" s="26">
        <v>566</v>
      </c>
    </row>
    <row r="27" spans="2:9" ht="12.75" customHeight="1">
      <c r="B27" s="357" t="s">
        <v>96</v>
      </c>
      <c r="C27" s="358"/>
      <c r="D27" s="31">
        <v>1290</v>
      </c>
      <c r="E27" s="31">
        <v>741</v>
      </c>
      <c r="F27" s="31">
        <v>18</v>
      </c>
      <c r="G27" s="31">
        <v>12</v>
      </c>
      <c r="H27" s="360"/>
      <c r="I27" s="360"/>
    </row>
    <row r="28" spans="2:9" ht="12.75" customHeight="1">
      <c r="B28" s="357" t="s">
        <v>97</v>
      </c>
      <c r="C28" s="359"/>
      <c r="D28" s="31">
        <v>165</v>
      </c>
      <c r="E28" s="31">
        <v>99</v>
      </c>
      <c r="F28" s="238" t="s">
        <v>56</v>
      </c>
      <c r="G28" s="238" t="s">
        <v>56</v>
      </c>
      <c r="H28" s="360"/>
      <c r="I28" s="360"/>
    </row>
    <row r="29" spans="2:9" ht="12.75" customHeight="1">
      <c r="B29" s="357" t="s">
        <v>98</v>
      </c>
      <c r="C29" s="359"/>
      <c r="D29" s="31">
        <v>3288</v>
      </c>
      <c r="E29" s="31">
        <v>1486</v>
      </c>
      <c r="F29" s="31">
        <v>40</v>
      </c>
      <c r="G29" s="31">
        <v>26</v>
      </c>
      <c r="H29" s="360"/>
      <c r="I29" s="360"/>
    </row>
    <row r="30" spans="2:9" ht="12.75" customHeight="1">
      <c r="B30" s="357" t="s">
        <v>374</v>
      </c>
      <c r="C30" s="356"/>
      <c r="D30" s="31">
        <v>6465</v>
      </c>
      <c r="E30" s="31">
        <v>3976</v>
      </c>
      <c r="F30" s="31">
        <v>18</v>
      </c>
      <c r="G30" s="31">
        <v>13</v>
      </c>
      <c r="H30" s="360"/>
      <c r="I30" s="360"/>
    </row>
    <row r="31" spans="2:9" ht="12.75" customHeight="1">
      <c r="B31" s="357" t="s">
        <v>99</v>
      </c>
      <c r="C31" s="359"/>
      <c r="D31" s="31">
        <v>13340</v>
      </c>
      <c r="E31" s="31">
        <v>10758</v>
      </c>
      <c r="F31" s="31">
        <v>44</v>
      </c>
      <c r="G31" s="31">
        <v>38</v>
      </c>
      <c r="H31" s="360"/>
      <c r="I31" s="360"/>
    </row>
    <row r="32" spans="2:9" ht="12.75" customHeight="1">
      <c r="B32" s="357" t="s">
        <v>100</v>
      </c>
      <c r="C32" s="361"/>
      <c r="D32" s="31">
        <v>21420</v>
      </c>
      <c r="E32" s="31">
        <v>12722</v>
      </c>
      <c r="F32" s="31">
        <v>98</v>
      </c>
      <c r="G32" s="31">
        <v>59</v>
      </c>
      <c r="H32" s="360"/>
      <c r="I32" s="360"/>
    </row>
    <row r="33" spans="2:9" ht="12.75" customHeight="1">
      <c r="B33" s="357" t="s">
        <v>101</v>
      </c>
      <c r="C33" s="361"/>
      <c r="D33" s="31">
        <v>6459</v>
      </c>
      <c r="E33" s="31">
        <v>3326</v>
      </c>
      <c r="F33" s="238" t="s">
        <v>56</v>
      </c>
      <c r="G33" s="238" t="s">
        <v>56</v>
      </c>
      <c r="I33" s="360"/>
    </row>
    <row r="34" spans="2:9" ht="12.75" customHeight="1">
      <c r="B34" s="357" t="s">
        <v>102</v>
      </c>
      <c r="C34" s="361"/>
      <c r="D34" s="31">
        <v>70549</v>
      </c>
      <c r="E34" s="31">
        <v>35240</v>
      </c>
      <c r="F34" s="31">
        <v>532</v>
      </c>
      <c r="G34" s="31">
        <v>309</v>
      </c>
      <c r="H34" s="360"/>
      <c r="I34" s="360"/>
    </row>
    <row r="35" spans="2:9" ht="12.75" customHeight="1">
      <c r="B35" s="65" t="s">
        <v>103</v>
      </c>
      <c r="C35" s="361"/>
      <c r="H35" s="360"/>
      <c r="I35" s="360"/>
    </row>
    <row r="36" spans="2:9" ht="12.75" customHeight="1">
      <c r="B36" s="357" t="s">
        <v>104</v>
      </c>
      <c r="C36" s="361"/>
      <c r="D36" s="31">
        <v>3347</v>
      </c>
      <c r="E36" s="31">
        <v>932</v>
      </c>
      <c r="F36" s="31">
        <v>36</v>
      </c>
      <c r="G36" s="31">
        <v>15</v>
      </c>
      <c r="H36" s="360"/>
      <c r="I36" s="360"/>
    </row>
    <row r="37" spans="2:9" ht="12.75" customHeight="1">
      <c r="B37" s="357" t="s">
        <v>105</v>
      </c>
      <c r="C37" s="361"/>
      <c r="D37" s="31">
        <v>9465</v>
      </c>
      <c r="E37" s="31">
        <v>7264</v>
      </c>
      <c r="F37" s="31">
        <v>37</v>
      </c>
      <c r="G37" s="31">
        <v>32</v>
      </c>
      <c r="H37" s="360"/>
      <c r="I37" s="360"/>
    </row>
    <row r="38" spans="2:9" ht="12.75" customHeight="1">
      <c r="B38" s="357" t="s">
        <v>106</v>
      </c>
      <c r="C38" s="361"/>
      <c r="D38" s="31">
        <v>9685</v>
      </c>
      <c r="E38" s="31">
        <v>7797</v>
      </c>
      <c r="F38" s="31">
        <v>53</v>
      </c>
      <c r="G38" s="31">
        <v>43</v>
      </c>
      <c r="H38" s="360"/>
      <c r="I38" s="360"/>
    </row>
    <row r="39" spans="2:7" ht="12.75" customHeight="1">
      <c r="B39" s="357" t="s">
        <v>304</v>
      </c>
      <c r="C39" s="361"/>
      <c r="D39" s="31">
        <v>2575</v>
      </c>
      <c r="E39" s="31">
        <v>1886</v>
      </c>
      <c r="F39" s="31">
        <v>21</v>
      </c>
      <c r="G39" s="31">
        <v>14</v>
      </c>
    </row>
    <row r="40" spans="1:7" ht="12.75" customHeight="1">
      <c r="A40" s="439" t="s">
        <v>107</v>
      </c>
      <c r="B40" s="439"/>
      <c r="C40" s="361"/>
      <c r="D40" s="26">
        <v>43882</v>
      </c>
      <c r="E40" s="26">
        <v>21788</v>
      </c>
      <c r="F40" s="26">
        <v>463</v>
      </c>
      <c r="G40" s="26">
        <v>242</v>
      </c>
    </row>
    <row r="41" spans="1:7" ht="12.75" customHeight="1">
      <c r="A41" s="355"/>
      <c r="B41" s="357" t="s">
        <v>258</v>
      </c>
      <c r="C41" s="361"/>
      <c r="D41" s="31">
        <v>1845</v>
      </c>
      <c r="E41" s="31">
        <v>939</v>
      </c>
      <c r="F41" s="31">
        <v>7</v>
      </c>
      <c r="G41" s="31">
        <v>6</v>
      </c>
    </row>
    <row r="42" spans="2:7" ht="12.75" customHeight="1">
      <c r="B42" s="357" t="s">
        <v>108</v>
      </c>
      <c r="C42" s="361"/>
      <c r="D42" s="31">
        <v>8558</v>
      </c>
      <c r="E42" s="31">
        <v>3692</v>
      </c>
      <c r="F42" s="31">
        <v>100</v>
      </c>
      <c r="G42" s="31">
        <v>45</v>
      </c>
    </row>
    <row r="43" spans="2:7" ht="12.75" customHeight="1">
      <c r="B43" s="357" t="s">
        <v>109</v>
      </c>
      <c r="C43" s="361"/>
      <c r="D43" s="31">
        <v>6898</v>
      </c>
      <c r="E43" s="31">
        <v>1781</v>
      </c>
      <c r="F43" s="31">
        <v>88</v>
      </c>
      <c r="G43" s="31">
        <v>22</v>
      </c>
    </row>
    <row r="44" spans="2:7" ht="12.75" customHeight="1">
      <c r="B44" s="357" t="s">
        <v>110</v>
      </c>
      <c r="C44" s="361"/>
      <c r="D44" s="31">
        <v>7185</v>
      </c>
      <c r="E44" s="31">
        <v>3411</v>
      </c>
      <c r="F44" s="31">
        <v>126</v>
      </c>
      <c r="G44" s="31">
        <v>76</v>
      </c>
    </row>
    <row r="45" spans="2:7" ht="12.75" customHeight="1">
      <c r="B45" s="357" t="s">
        <v>111</v>
      </c>
      <c r="C45" s="361"/>
      <c r="D45" s="31">
        <v>2672</v>
      </c>
      <c r="E45" s="31">
        <v>1921</v>
      </c>
      <c r="F45" s="31">
        <v>19</v>
      </c>
      <c r="G45" s="31">
        <v>11</v>
      </c>
    </row>
    <row r="46" spans="2:7" ht="12.75" customHeight="1">
      <c r="B46" s="357" t="s">
        <v>112</v>
      </c>
      <c r="C46" s="361"/>
      <c r="D46" s="31">
        <v>9727</v>
      </c>
      <c r="E46" s="31">
        <v>6318</v>
      </c>
      <c r="F46" s="31">
        <v>96</v>
      </c>
      <c r="G46" s="31">
        <v>63</v>
      </c>
    </row>
    <row r="47" spans="2:7" ht="12.75" customHeight="1">
      <c r="B47" s="357" t="s">
        <v>113</v>
      </c>
      <c r="C47" s="361"/>
      <c r="D47" s="31">
        <v>1581</v>
      </c>
      <c r="E47" s="31">
        <v>683</v>
      </c>
      <c r="F47" s="31">
        <v>15</v>
      </c>
      <c r="G47" s="31">
        <v>10</v>
      </c>
    </row>
    <row r="48" spans="2:7" ht="12.75" customHeight="1">
      <c r="B48" s="357" t="s">
        <v>114</v>
      </c>
      <c r="C48" s="361"/>
      <c r="D48" s="31">
        <v>5416</v>
      </c>
      <c r="E48" s="31">
        <v>3043</v>
      </c>
      <c r="F48" s="31">
        <v>12</v>
      </c>
      <c r="G48" s="31">
        <v>9</v>
      </c>
    </row>
    <row r="49" spans="1:7" ht="12.75" customHeight="1">
      <c r="A49" s="439" t="s">
        <v>115</v>
      </c>
      <c r="B49" s="439"/>
      <c r="C49" s="361"/>
      <c r="D49" s="26">
        <v>26377</v>
      </c>
      <c r="E49" s="26">
        <v>18301</v>
      </c>
      <c r="F49" s="26">
        <v>220</v>
      </c>
      <c r="G49" s="26">
        <v>159</v>
      </c>
    </row>
    <row r="50" spans="2:9" ht="12.75" customHeight="1">
      <c r="B50" s="357" t="s">
        <v>116</v>
      </c>
      <c r="C50" s="361"/>
      <c r="D50" s="31">
        <v>8065</v>
      </c>
      <c r="E50" s="31">
        <v>6498</v>
      </c>
      <c r="F50" s="31">
        <v>79</v>
      </c>
      <c r="G50" s="31">
        <v>67</v>
      </c>
      <c r="H50" s="360"/>
      <c r="I50" s="360"/>
    </row>
    <row r="51" spans="2:9" ht="12.75" customHeight="1">
      <c r="B51" s="357" t="s">
        <v>117</v>
      </c>
      <c r="C51" s="361"/>
      <c r="D51" s="31">
        <v>15681</v>
      </c>
      <c r="E51" s="31">
        <v>9987</v>
      </c>
      <c r="F51" s="31">
        <v>121</v>
      </c>
      <c r="G51" s="31">
        <v>78</v>
      </c>
      <c r="H51" s="360"/>
      <c r="I51" s="360"/>
    </row>
    <row r="52" spans="2:9" ht="12.75" customHeight="1">
      <c r="B52" s="357" t="s">
        <v>118</v>
      </c>
      <c r="C52" s="361"/>
      <c r="D52" s="31">
        <v>2631</v>
      </c>
      <c r="E52" s="31">
        <v>1816</v>
      </c>
      <c r="F52" s="31">
        <v>20</v>
      </c>
      <c r="G52" s="31">
        <v>14</v>
      </c>
      <c r="H52" s="360"/>
      <c r="I52" s="360"/>
    </row>
    <row r="53" spans="1:7" ht="12.75" customHeight="1">
      <c r="A53" s="439" t="s">
        <v>119</v>
      </c>
      <c r="B53" s="439"/>
      <c r="C53" s="361"/>
      <c r="D53" s="26">
        <v>9579</v>
      </c>
      <c r="E53" s="26">
        <v>5488</v>
      </c>
      <c r="F53" s="26">
        <v>271</v>
      </c>
      <c r="G53" s="26">
        <v>176</v>
      </c>
    </row>
    <row r="54" spans="1:9" ht="12.75" customHeight="1">
      <c r="A54" s="362"/>
      <c r="B54" s="357" t="s">
        <v>120</v>
      </c>
      <c r="C54" s="361"/>
      <c r="D54" s="31">
        <v>1842</v>
      </c>
      <c r="E54" s="31">
        <v>1592</v>
      </c>
      <c r="F54" s="31">
        <v>13</v>
      </c>
      <c r="G54" s="31">
        <v>11</v>
      </c>
      <c r="H54" s="360"/>
      <c r="I54" s="360"/>
    </row>
    <row r="55" spans="2:9" ht="12.75" customHeight="1">
      <c r="B55" s="357" t="s">
        <v>121</v>
      </c>
      <c r="C55" s="361"/>
      <c r="D55" s="31">
        <v>1480</v>
      </c>
      <c r="E55" s="31">
        <v>962</v>
      </c>
      <c r="F55" s="31">
        <v>50</v>
      </c>
      <c r="G55" s="31">
        <v>42</v>
      </c>
      <c r="H55" s="360"/>
      <c r="I55" s="360"/>
    </row>
    <row r="56" spans="1:9" ht="12.75" customHeight="1">
      <c r="A56" s="76"/>
      <c r="B56" s="357" t="s">
        <v>122</v>
      </c>
      <c r="C56" s="361"/>
      <c r="D56" s="31">
        <v>4160</v>
      </c>
      <c r="E56" s="31">
        <v>1719</v>
      </c>
      <c r="F56" s="31">
        <v>147</v>
      </c>
      <c r="G56" s="31">
        <v>75</v>
      </c>
      <c r="H56" s="360"/>
      <c r="I56" s="360"/>
    </row>
    <row r="57" spans="1:9" ht="12.75" customHeight="1">
      <c r="A57" s="363"/>
      <c r="B57" s="357" t="s">
        <v>123</v>
      </c>
      <c r="C57" s="364"/>
      <c r="D57" s="31">
        <v>1149</v>
      </c>
      <c r="E57" s="31">
        <v>392</v>
      </c>
      <c r="F57" s="31">
        <v>16</v>
      </c>
      <c r="G57" s="31">
        <v>7</v>
      </c>
      <c r="H57" s="360"/>
      <c r="I57" s="360"/>
    </row>
    <row r="58" spans="1:9" ht="12.75" customHeight="1">
      <c r="A58" s="363"/>
      <c r="B58" s="357" t="s">
        <v>124</v>
      </c>
      <c r="C58" s="361"/>
      <c r="D58" s="31">
        <v>948</v>
      </c>
      <c r="E58" s="31">
        <v>823</v>
      </c>
      <c r="F58" s="31">
        <v>45</v>
      </c>
      <c r="G58" s="31">
        <v>41</v>
      </c>
      <c r="H58" s="360"/>
      <c r="I58" s="360"/>
    </row>
    <row r="59" spans="1:7" ht="12.75" customHeight="1">
      <c r="A59" s="439" t="s">
        <v>125</v>
      </c>
      <c r="B59" s="439"/>
      <c r="C59" s="361"/>
      <c r="D59" s="26">
        <v>115757</v>
      </c>
      <c r="E59" s="26">
        <v>28851</v>
      </c>
      <c r="F59" s="26">
        <v>1656</v>
      </c>
      <c r="G59" s="26">
        <v>568</v>
      </c>
    </row>
    <row r="60" spans="2:9" ht="12.75" customHeight="1">
      <c r="B60" s="357" t="s">
        <v>126</v>
      </c>
      <c r="C60" s="361"/>
      <c r="D60" s="31">
        <v>10051</v>
      </c>
      <c r="E60" s="31">
        <v>2711</v>
      </c>
      <c r="F60" s="31">
        <v>150</v>
      </c>
      <c r="G60" s="31">
        <v>51</v>
      </c>
      <c r="H60" s="360"/>
      <c r="I60" s="360"/>
    </row>
    <row r="61" spans="2:9" ht="12.75" customHeight="1">
      <c r="B61" s="357" t="s">
        <v>127</v>
      </c>
      <c r="C61" s="361"/>
      <c r="D61" s="31">
        <v>24556</v>
      </c>
      <c r="E61" s="31">
        <v>5454</v>
      </c>
      <c r="F61" s="31">
        <v>430</v>
      </c>
      <c r="G61" s="31">
        <v>138</v>
      </c>
      <c r="H61" s="360"/>
      <c r="I61" s="360"/>
    </row>
    <row r="62" spans="2:9" ht="12.75" customHeight="1">
      <c r="B62" s="357" t="s">
        <v>128</v>
      </c>
      <c r="C62" s="361"/>
      <c r="D62" s="31">
        <v>12467</v>
      </c>
      <c r="E62" s="31">
        <v>1932</v>
      </c>
      <c r="F62" s="31">
        <v>269</v>
      </c>
      <c r="G62" s="31">
        <v>67</v>
      </c>
      <c r="H62" s="360"/>
      <c r="I62" s="360"/>
    </row>
    <row r="63" spans="2:9" ht="12.75" customHeight="1">
      <c r="B63" s="357" t="s">
        <v>129</v>
      </c>
      <c r="C63" s="361"/>
      <c r="D63" s="31">
        <v>4673</v>
      </c>
      <c r="E63" s="31">
        <v>644</v>
      </c>
      <c r="F63" s="31">
        <v>41</v>
      </c>
      <c r="G63" s="31">
        <v>7</v>
      </c>
      <c r="H63" s="360"/>
      <c r="I63" s="360"/>
    </row>
    <row r="64" spans="2:9" ht="12.75" customHeight="1">
      <c r="B64" s="357" t="s">
        <v>130</v>
      </c>
      <c r="C64" s="361"/>
      <c r="D64" s="31">
        <v>5383</v>
      </c>
      <c r="E64" s="31">
        <v>3206</v>
      </c>
      <c r="F64" s="31">
        <v>42</v>
      </c>
      <c r="G64" s="31">
        <v>31</v>
      </c>
      <c r="H64" s="360"/>
      <c r="I64" s="360"/>
    </row>
    <row r="65" spans="2:9" ht="12.75" customHeight="1">
      <c r="B65" s="357" t="s">
        <v>131</v>
      </c>
      <c r="C65" s="361"/>
      <c r="D65" s="31">
        <v>462</v>
      </c>
      <c r="E65" s="31">
        <v>229</v>
      </c>
      <c r="F65" s="238" t="s">
        <v>56</v>
      </c>
      <c r="G65" s="238" t="s">
        <v>56</v>
      </c>
      <c r="H65" s="365"/>
      <c r="I65" s="360"/>
    </row>
    <row r="66" spans="2:9" ht="12.75" customHeight="1">
      <c r="B66" s="357" t="s">
        <v>132</v>
      </c>
      <c r="C66" s="361"/>
      <c r="D66" s="31">
        <v>8704</v>
      </c>
      <c r="E66" s="31">
        <v>2614</v>
      </c>
      <c r="F66" s="31">
        <v>130</v>
      </c>
      <c r="G66" s="31">
        <v>62</v>
      </c>
      <c r="H66" s="360"/>
      <c r="I66" s="360"/>
    </row>
    <row r="67" spans="2:9" ht="12.75" customHeight="1">
      <c r="B67" s="357" t="s">
        <v>133</v>
      </c>
      <c r="C67" s="361"/>
      <c r="D67" s="31">
        <v>1147</v>
      </c>
      <c r="E67" s="31">
        <v>383</v>
      </c>
      <c r="F67" s="31">
        <v>20</v>
      </c>
      <c r="G67" s="31">
        <v>9</v>
      </c>
      <c r="H67" s="360"/>
      <c r="I67" s="360"/>
    </row>
    <row r="68" spans="2:9" ht="12.75" customHeight="1">
      <c r="B68" s="65" t="s">
        <v>134</v>
      </c>
      <c r="C68" s="361"/>
      <c r="H68" s="360"/>
      <c r="I68" s="360"/>
    </row>
    <row r="69" spans="2:9" ht="12.75" customHeight="1">
      <c r="B69" s="357" t="s">
        <v>135</v>
      </c>
      <c r="C69" s="361"/>
      <c r="D69" s="31">
        <v>9439</v>
      </c>
      <c r="E69" s="31">
        <v>2359</v>
      </c>
      <c r="F69" s="31">
        <v>80</v>
      </c>
      <c r="G69" s="31">
        <v>33</v>
      </c>
      <c r="H69" s="360"/>
      <c r="I69" s="360"/>
    </row>
    <row r="70" spans="2:9" ht="12.75" customHeight="1">
      <c r="B70" s="357" t="s">
        <v>136</v>
      </c>
      <c r="C70" s="361"/>
      <c r="D70" s="31">
        <v>37167</v>
      </c>
      <c r="E70" s="31">
        <v>8823</v>
      </c>
      <c r="F70" s="31">
        <v>475</v>
      </c>
      <c r="G70" s="31">
        <v>163</v>
      </c>
      <c r="H70" s="360"/>
      <c r="I70" s="360"/>
    </row>
    <row r="71" spans="2:7" ht="12.75" customHeight="1">
      <c r="B71" s="357" t="s">
        <v>137</v>
      </c>
      <c r="C71" s="361"/>
      <c r="D71" s="31">
        <v>1708</v>
      </c>
      <c r="E71" s="31">
        <v>496</v>
      </c>
      <c r="F71" s="238" t="s">
        <v>56</v>
      </c>
      <c r="G71" s="238" t="s">
        <v>56</v>
      </c>
    </row>
    <row r="72" spans="1:7" ht="12.75" customHeight="1">
      <c r="A72" s="439" t="s">
        <v>138</v>
      </c>
      <c r="B72" s="439"/>
      <c r="C72" s="361"/>
      <c r="D72" s="26">
        <v>11141</v>
      </c>
      <c r="E72" s="26">
        <v>7314</v>
      </c>
      <c r="F72" s="26">
        <v>240</v>
      </c>
      <c r="G72" s="26">
        <v>144</v>
      </c>
    </row>
    <row r="73" spans="2:9" ht="12.75" customHeight="1">
      <c r="B73" s="357" t="s">
        <v>139</v>
      </c>
      <c r="C73" s="361"/>
      <c r="D73" s="31">
        <v>2486</v>
      </c>
      <c r="E73" s="31">
        <v>1970</v>
      </c>
      <c r="F73" s="31">
        <v>9</v>
      </c>
      <c r="G73" s="31">
        <v>7</v>
      </c>
      <c r="H73" s="360"/>
      <c r="I73" s="360"/>
    </row>
    <row r="74" spans="2:9" ht="12.75" customHeight="1">
      <c r="B74" s="357" t="s">
        <v>140</v>
      </c>
      <c r="C74" s="361"/>
      <c r="D74" s="31">
        <v>1348</v>
      </c>
      <c r="E74" s="31">
        <v>812</v>
      </c>
      <c r="F74" s="31">
        <v>8</v>
      </c>
      <c r="G74" s="31">
        <v>4</v>
      </c>
      <c r="H74" s="360"/>
      <c r="I74" s="360"/>
    </row>
    <row r="75" spans="2:9" ht="12.75" customHeight="1">
      <c r="B75" s="357" t="s">
        <v>141</v>
      </c>
      <c r="C75" s="361"/>
      <c r="D75" s="31">
        <v>2593</v>
      </c>
      <c r="E75" s="31">
        <v>1802</v>
      </c>
      <c r="F75" s="31">
        <v>17</v>
      </c>
      <c r="G75" s="31">
        <v>15</v>
      </c>
      <c r="H75" s="360"/>
      <c r="I75" s="360"/>
    </row>
    <row r="76" spans="2:9" ht="12.75" customHeight="1">
      <c r="B76" s="357" t="s">
        <v>142</v>
      </c>
      <c r="C76" s="361"/>
      <c r="D76" s="31">
        <v>1544</v>
      </c>
      <c r="E76" s="31">
        <v>1016</v>
      </c>
      <c r="F76" s="31">
        <v>57</v>
      </c>
      <c r="G76" s="31">
        <v>34</v>
      </c>
      <c r="H76" s="360"/>
      <c r="I76" s="360"/>
    </row>
    <row r="77" spans="2:9" ht="12.75" customHeight="1">
      <c r="B77" s="357" t="s">
        <v>143</v>
      </c>
      <c r="C77" s="361"/>
      <c r="D77" s="31">
        <v>3170</v>
      </c>
      <c r="E77" s="31">
        <v>1714</v>
      </c>
      <c r="F77" s="31">
        <v>149</v>
      </c>
      <c r="G77" s="31">
        <v>84</v>
      </c>
      <c r="H77" s="360"/>
      <c r="I77" s="360"/>
    </row>
    <row r="78" spans="1:7" ht="12.75" customHeight="1">
      <c r="A78" s="439" t="s">
        <v>377</v>
      </c>
      <c r="B78" s="439"/>
      <c r="D78" s="25">
        <v>115</v>
      </c>
      <c r="E78" s="26">
        <v>66</v>
      </c>
      <c r="F78" s="31">
        <v>0</v>
      </c>
      <c r="G78" s="31">
        <v>0</v>
      </c>
    </row>
    <row r="79" spans="2:7" ht="12.75" customHeight="1">
      <c r="B79" s="357" t="s">
        <v>378</v>
      </c>
      <c r="D79" s="30">
        <v>115</v>
      </c>
      <c r="E79" s="31">
        <v>66</v>
      </c>
      <c r="F79" s="31">
        <v>0</v>
      </c>
      <c r="G79" s="31">
        <v>0</v>
      </c>
    </row>
    <row r="80" spans="1:7" ht="12.75" customHeight="1">
      <c r="A80" s="439" t="s">
        <v>34</v>
      </c>
      <c r="B80" s="439"/>
      <c r="D80" s="25">
        <v>404700</v>
      </c>
      <c r="E80" s="26">
        <v>201416</v>
      </c>
      <c r="F80" s="26">
        <v>3955</v>
      </c>
      <c r="G80" s="26">
        <v>2015</v>
      </c>
    </row>
    <row r="81" spans="1:2" ht="9.75">
      <c r="A81" s="440" t="s">
        <v>48</v>
      </c>
      <c r="B81" s="440"/>
    </row>
    <row r="82" spans="1:7" ht="15" customHeight="1">
      <c r="A82" s="441" t="s">
        <v>385</v>
      </c>
      <c r="B82" s="441"/>
      <c r="C82" s="441"/>
      <c r="D82" s="441"/>
      <c r="E82" s="441"/>
      <c r="F82" s="441"/>
      <c r="G82" s="441"/>
    </row>
    <row r="84" s="366" customFormat="1" ht="9.75"/>
    <row r="85" s="366" customFormat="1" ht="9.75"/>
    <row r="86" s="366" customFormat="1" ht="9.75"/>
    <row r="87" s="366" customFormat="1" ht="9.75"/>
    <row r="88" s="366" customFormat="1" ht="9.75"/>
    <row r="89" s="366" customFormat="1" ht="9.75"/>
    <row r="90" s="366" customFormat="1" ht="9.75"/>
    <row r="91" s="366" customFormat="1" ht="9.75"/>
    <row r="92" s="366" customFormat="1" ht="9.75"/>
    <row r="93" s="366" customFormat="1" ht="9.75"/>
    <row r="94" s="366" customFormat="1" ht="9.75"/>
    <row r="95" s="366" customFormat="1" ht="9.75"/>
    <row r="96" s="366" customFormat="1" ht="9.75"/>
    <row r="97" s="366" customFormat="1" ht="9.75"/>
    <row r="98" s="366" customFormat="1" ht="9.75"/>
    <row r="99" s="366" customFormat="1" ht="9.75"/>
    <row r="100" s="366" customFormat="1" ht="9.75"/>
    <row r="101" s="366" customFormat="1" ht="9.75"/>
    <row r="102" s="366" customFormat="1" ht="9.75"/>
    <row r="103" s="366" customFormat="1" ht="9.75"/>
    <row r="104" s="366" customFormat="1" ht="9.75"/>
    <row r="105" s="366" customFormat="1" ht="9.75"/>
    <row r="106" s="366" customFormat="1" ht="9.75"/>
    <row r="107" s="366" customFormat="1" ht="9.75"/>
    <row r="108" s="366" customFormat="1" ht="9.75"/>
    <row r="109" s="366" customFormat="1" ht="9.75"/>
    <row r="110" s="366" customFormat="1" ht="9.75"/>
    <row r="111" s="366" customFormat="1" ht="9.75"/>
    <row r="112" s="366" customFormat="1" ht="9.75"/>
    <row r="113" s="366" customFormat="1" ht="9.75"/>
    <row r="114" s="366" customFormat="1" ht="9.75"/>
    <row r="115" s="366" customFormat="1" ht="9.75"/>
    <row r="116" s="366" customFormat="1" ht="9.75"/>
    <row r="117" s="366" customFormat="1" ht="9.75"/>
    <row r="118" s="366" customFormat="1" ht="9.75"/>
    <row r="119" s="366" customFormat="1" ht="9.75"/>
    <row r="120" s="366" customFormat="1" ht="9.75"/>
    <row r="121" s="366" customFormat="1" ht="9.75"/>
    <row r="122" s="366" customFormat="1" ht="9.75"/>
    <row r="123" s="366" customFormat="1" ht="9.75"/>
    <row r="124" s="366" customFormat="1" ht="9.75"/>
    <row r="125" s="366" customFormat="1" ht="9.75"/>
    <row r="126" s="366" customFormat="1" ht="9.75"/>
    <row r="127" s="366" customFormat="1" ht="9.75"/>
    <row r="128" s="366" customFormat="1" ht="9.75"/>
    <row r="129" s="366" customFormat="1" ht="9.75"/>
    <row r="130" s="366" customFormat="1" ht="9.75"/>
    <row r="131" s="366" customFormat="1" ht="9.75"/>
    <row r="132" s="366" customFormat="1" ht="9.75"/>
    <row r="133" s="366" customFormat="1" ht="9.75"/>
    <row r="134" s="366" customFormat="1" ht="9.75"/>
    <row r="135" s="366" customFormat="1" ht="9.75"/>
    <row r="136" s="366" customFormat="1" ht="9.75"/>
    <row r="137" s="366" customFormat="1" ht="9.75"/>
    <row r="138" s="366" customFormat="1" ht="9.75"/>
    <row r="139" s="366" customFormat="1" ht="9.75"/>
    <row r="140" s="366" customFormat="1" ht="9.75"/>
    <row r="141" s="366" customFormat="1" ht="9.75"/>
    <row r="142" s="366" customFormat="1" ht="9.75"/>
    <row r="143" s="366" customFormat="1" ht="9.75"/>
    <row r="144" s="366" customFormat="1" ht="9.75"/>
    <row r="145" s="366" customFormat="1" ht="9.75"/>
    <row r="146" s="366" customFormat="1" ht="9.75"/>
    <row r="147" s="366" customFormat="1" ht="9.75"/>
    <row r="148" s="366" customFormat="1" ht="9.75"/>
    <row r="149" s="366" customFormat="1" ht="9.75"/>
    <row r="150" s="366" customFormat="1" ht="9.75"/>
    <row r="151" s="366" customFormat="1" ht="9.75"/>
    <row r="152" s="366" customFormat="1" ht="9.75"/>
    <row r="153" s="366" customFormat="1" ht="9.75"/>
    <row r="154" s="366" customFormat="1" ht="9.75"/>
    <row r="155" s="366" customFormat="1" ht="9.75"/>
    <row r="156" s="366" customFormat="1" ht="9.75"/>
    <row r="157" s="366" customFormat="1" ht="9.75"/>
    <row r="158" s="366" customFormat="1" ht="9.75"/>
    <row r="159" s="366" customFormat="1" ht="9.75"/>
    <row r="160" s="366" customFormat="1" ht="9.75"/>
    <row r="161" s="366" customFormat="1" ht="9.75"/>
    <row r="162" s="366" customFormat="1" ht="9.75"/>
    <row r="163" s="366" customFormat="1" ht="9.75"/>
    <row r="164" s="366" customFormat="1" ht="9.75"/>
    <row r="165" s="366" customFormat="1" ht="9.75"/>
    <row r="166" s="366" customFormat="1" ht="9.75"/>
    <row r="167" s="366" customFormat="1" ht="9.75"/>
    <row r="168" s="366" customFormat="1" ht="9.75"/>
    <row r="169" s="366" customFormat="1" ht="9.75"/>
    <row r="170" s="366" customFormat="1" ht="9.75"/>
    <row r="171" s="366" customFormat="1" ht="9.75"/>
    <row r="172" s="366" customFormat="1" ht="9.75"/>
    <row r="173" s="366" customFormat="1" ht="9.75"/>
    <row r="174" s="366" customFormat="1" ht="9.75"/>
    <row r="175" s="366" customFormat="1" ht="9.75"/>
    <row r="176" s="366" customFormat="1" ht="9.75"/>
    <row r="177" s="366" customFormat="1" ht="9.75"/>
    <row r="178" s="366" customFormat="1" ht="9.75"/>
    <row r="179" s="366" customFormat="1" ht="9.75"/>
    <row r="180" s="366" customFormat="1" ht="9.75"/>
    <row r="181" s="366" customFormat="1" ht="9.75"/>
    <row r="182" s="366" customFormat="1" ht="9.75"/>
    <row r="183" s="366" customFormat="1" ht="9.75"/>
    <row r="184" s="366" customFormat="1" ht="9.75"/>
    <row r="185" s="366" customFormat="1" ht="9.75"/>
    <row r="186" s="366" customFormat="1" ht="9.75"/>
    <row r="187" s="366" customFormat="1" ht="9.75"/>
    <row r="188" s="366" customFormat="1" ht="9.75"/>
    <row r="189" s="366" customFormat="1" ht="9.75"/>
    <row r="190" s="366" customFormat="1" ht="9.75"/>
    <row r="191" s="366" customFormat="1" ht="9.75"/>
    <row r="192" s="366" customFormat="1" ht="9.75"/>
    <row r="193" s="366" customFormat="1" ht="9.75"/>
    <row r="194" s="366" customFormat="1" ht="9.75"/>
    <row r="195" s="366" customFormat="1" ht="9.75"/>
    <row r="196" s="366" customFormat="1" ht="9.75"/>
    <row r="197" s="366" customFormat="1" ht="9.75"/>
    <row r="198" s="366" customFormat="1" ht="9.75"/>
    <row r="199" s="366" customFormat="1" ht="9.75"/>
    <row r="200" s="366" customFormat="1" ht="9.75"/>
    <row r="201" s="366" customFormat="1" ht="9.75"/>
    <row r="202" s="366" customFormat="1" ht="9.75"/>
    <row r="203" s="366" customFormat="1" ht="9.75"/>
    <row r="204" s="366" customFormat="1" ht="9.75"/>
    <row r="205" s="366" customFormat="1" ht="9.75"/>
    <row r="206" s="366" customFormat="1" ht="9.75"/>
    <row r="207" s="366" customFormat="1" ht="9.75"/>
    <row r="208" s="366" customFormat="1" ht="9.75"/>
    <row r="209" s="366" customFormat="1" ht="9.75"/>
    <row r="210" s="366" customFormat="1" ht="9.75"/>
    <row r="211" s="366" customFormat="1" ht="9.75"/>
    <row r="212" s="366" customFormat="1" ht="9.75"/>
    <row r="213" s="366" customFormat="1" ht="9.75"/>
    <row r="214" s="366" customFormat="1" ht="9.75"/>
    <row r="215" s="366" customFormat="1" ht="9.75"/>
    <row r="216" s="366" customFormat="1" ht="9.75"/>
    <row r="217" s="366" customFormat="1" ht="9.75"/>
    <row r="218" s="366" customFormat="1" ht="9.75"/>
    <row r="219" s="366" customFormat="1" ht="9.75"/>
    <row r="220" s="366" customFormat="1" ht="9.75"/>
    <row r="221" s="366" customFormat="1" ht="9.75"/>
    <row r="222" s="366" customFormat="1" ht="9.75"/>
    <row r="223" s="366" customFormat="1" ht="9.75"/>
    <row r="224" s="366" customFormat="1" ht="9.75"/>
    <row r="225" s="366" customFormat="1" ht="9.75"/>
    <row r="226" s="366" customFormat="1" ht="9.75"/>
    <row r="227" s="366" customFormat="1" ht="9.75"/>
    <row r="228" s="366" customFormat="1" ht="9.75"/>
    <row r="229" s="366" customFormat="1" ht="9.75"/>
    <row r="230" s="366" customFormat="1" ht="9.75"/>
    <row r="231" s="366" customFormat="1" ht="9.75"/>
    <row r="232" s="366" customFormat="1" ht="9.75"/>
    <row r="233" s="366" customFormat="1" ht="9.75"/>
    <row r="234" s="366" customFormat="1" ht="9.75"/>
    <row r="235" s="366" customFormat="1" ht="9.75"/>
    <row r="236" s="366" customFormat="1" ht="9.75"/>
    <row r="237" s="366" customFormat="1" ht="9.75"/>
    <row r="238" s="366" customFormat="1" ht="9.75"/>
    <row r="239" s="366" customFormat="1" ht="9.75"/>
    <row r="240" s="366" customFormat="1" ht="9.75"/>
    <row r="241" s="366" customFormat="1" ht="9.75"/>
    <row r="242" s="366" customFormat="1" ht="9.75"/>
    <row r="243" s="366" customFormat="1" ht="9.75"/>
    <row r="244" s="366" customFormat="1" ht="9.75"/>
    <row r="245" s="366" customFormat="1" ht="9.75"/>
    <row r="246" s="366" customFormat="1" ht="9.75"/>
    <row r="247" s="366" customFormat="1" ht="9.75"/>
    <row r="248" s="366" customFormat="1" ht="9.75"/>
    <row r="249" s="366" customFormat="1" ht="9.75"/>
    <row r="250" s="366" customFormat="1" ht="9.75"/>
    <row r="251" s="366" customFormat="1" ht="9.75"/>
    <row r="252" s="366" customFormat="1" ht="9.75"/>
    <row r="253" s="366" customFormat="1" ht="9.75"/>
    <row r="254" s="366" customFormat="1" ht="9.75"/>
    <row r="255" s="366" customFormat="1" ht="9.75"/>
    <row r="256" s="366" customFormat="1" ht="9.75"/>
    <row r="257" s="366" customFormat="1" ht="9.75"/>
    <row r="258" s="366" customFormat="1" ht="9.75"/>
    <row r="259" s="366" customFormat="1" ht="9.75"/>
    <row r="260" s="366" customFormat="1" ht="9.75"/>
    <row r="261" s="366" customFormat="1" ht="9.75"/>
    <row r="262" s="366" customFormat="1" ht="9.75"/>
    <row r="263" s="366" customFormat="1" ht="9.75"/>
    <row r="264" s="366" customFormat="1" ht="9.75"/>
    <row r="265" s="366" customFormat="1" ht="9.75"/>
    <row r="266" s="366" customFormat="1" ht="9.75"/>
    <row r="267" s="366" customFormat="1" ht="9.75"/>
    <row r="268" s="366" customFormat="1" ht="9.75"/>
    <row r="269" s="366" customFormat="1" ht="9.75"/>
    <row r="270" s="366" customFormat="1" ht="9.75"/>
    <row r="271" s="366" customFormat="1" ht="9.75"/>
    <row r="272" s="366" customFormat="1" ht="9.75"/>
    <row r="273" s="366" customFormat="1" ht="9.75"/>
    <row r="274" s="366" customFormat="1" ht="9.75"/>
    <row r="275" s="366" customFormat="1" ht="9.75"/>
    <row r="276" s="366" customFormat="1" ht="9.75"/>
    <row r="277" s="366" customFormat="1" ht="9.75"/>
    <row r="278" s="366" customFormat="1" ht="9.75"/>
    <row r="279" s="366" customFormat="1" ht="9.75"/>
    <row r="280" s="366" customFormat="1" ht="9.75"/>
    <row r="281" s="366" customFormat="1" ht="9.75"/>
    <row r="282" s="366" customFormat="1" ht="9.75"/>
    <row r="283" s="366" customFormat="1" ht="9.75"/>
    <row r="284" s="366" customFormat="1" ht="9.75"/>
    <row r="285" s="366" customFormat="1" ht="9.75"/>
    <row r="286" s="366" customFormat="1" ht="9.75"/>
    <row r="287" s="366" customFormat="1" ht="9.75"/>
    <row r="288" s="366" customFormat="1" ht="9.75"/>
    <row r="289" s="366" customFormat="1" ht="9.75"/>
    <row r="290" s="366" customFormat="1" ht="9.75"/>
    <row r="291" s="366" customFormat="1" ht="9.75"/>
    <row r="292" s="366" customFormat="1" ht="9.75"/>
    <row r="293" s="366" customFormat="1" ht="9.75"/>
    <row r="294" s="366" customFormat="1" ht="9.75"/>
    <row r="295" s="366" customFormat="1" ht="9.75"/>
    <row r="296" s="366" customFormat="1" ht="9.75"/>
    <row r="297" s="366" customFormat="1" ht="9.75"/>
    <row r="298" s="366" customFormat="1" ht="9.75"/>
    <row r="299" s="366" customFormat="1" ht="9.75"/>
    <row r="300" s="366" customFormat="1" ht="9.75"/>
    <row r="301" s="366" customFormat="1" ht="9.75"/>
    <row r="302" s="366" customFormat="1" ht="9.75"/>
    <row r="303" s="366" customFormat="1" ht="9.75"/>
    <row r="304" s="366" customFormat="1" ht="9.75"/>
    <row r="305" s="366" customFormat="1" ht="9.75"/>
    <row r="306" s="366" customFormat="1" ht="9.75"/>
    <row r="307" s="366" customFormat="1" ht="9.75"/>
    <row r="308" s="366" customFormat="1" ht="9.75"/>
    <row r="309" s="366" customFormat="1" ht="9.75"/>
    <row r="310" s="366" customFormat="1" ht="9.75"/>
    <row r="311" s="366" customFormat="1" ht="9.75"/>
    <row r="312" s="366" customFormat="1" ht="9.75"/>
    <row r="313" s="366" customFormat="1" ht="9.75"/>
    <row r="314" s="366" customFormat="1" ht="9.75"/>
    <row r="315" s="366" customFormat="1" ht="9.75"/>
    <row r="316" s="366" customFormat="1" ht="9.75"/>
    <row r="317" s="366" customFormat="1" ht="9.75"/>
    <row r="318" s="366" customFormat="1" ht="9.75"/>
    <row r="319" s="366" customFormat="1" ht="9.75"/>
    <row r="320" s="366" customFormat="1" ht="9.75"/>
    <row r="321" s="366" customFormat="1" ht="9.75"/>
    <row r="322" s="366" customFormat="1" ht="9.75"/>
    <row r="323" s="366" customFormat="1" ht="9.75"/>
    <row r="324" s="366" customFormat="1" ht="9.75"/>
    <row r="325" s="366" customFormat="1" ht="9.75"/>
    <row r="326" s="366" customFormat="1" ht="9.75"/>
    <row r="327" s="366" customFormat="1" ht="9.75"/>
    <row r="328" s="366" customFormat="1" ht="9.75"/>
    <row r="329" s="366" customFormat="1" ht="9.75"/>
    <row r="330" s="366" customFormat="1" ht="9.75"/>
    <row r="331" s="366" customFormat="1" ht="9.75"/>
    <row r="332" s="366" customFormat="1" ht="9.75"/>
    <row r="333" s="366" customFormat="1" ht="9.75"/>
    <row r="334" s="366" customFormat="1" ht="9.75"/>
    <row r="335" s="366" customFormat="1" ht="9.75"/>
    <row r="336" s="366" customFormat="1" ht="9.75"/>
    <row r="337" s="366" customFormat="1" ht="9.75"/>
    <row r="338" s="366" customFormat="1" ht="9.75"/>
    <row r="339" s="366" customFormat="1" ht="9.75"/>
    <row r="340" s="366" customFormat="1" ht="9.75"/>
    <row r="341" s="366" customFormat="1" ht="9.75"/>
    <row r="342" s="366" customFormat="1" ht="9.75"/>
    <row r="343" s="366" customFormat="1" ht="9.75"/>
    <row r="344" s="366" customFormat="1" ht="9.75"/>
    <row r="345" s="366" customFormat="1" ht="9.75"/>
    <row r="346" s="366" customFormat="1" ht="9.75"/>
    <row r="347" s="366" customFormat="1" ht="9.75"/>
    <row r="348" s="366" customFormat="1" ht="9.75"/>
    <row r="349" s="366" customFormat="1" ht="9.75"/>
    <row r="350" s="366" customFormat="1" ht="9.75"/>
    <row r="351" s="366" customFormat="1" ht="9.75"/>
    <row r="352" s="366" customFormat="1" ht="9.75"/>
    <row r="353" s="366" customFormat="1" ht="9.75"/>
    <row r="354" s="366" customFormat="1" ht="9.75"/>
    <row r="355" s="366" customFormat="1" ht="9.75"/>
    <row r="356" s="366" customFormat="1" ht="9.75"/>
    <row r="357" s="366" customFormat="1" ht="9.75"/>
    <row r="358" s="366" customFormat="1" ht="9.75"/>
    <row r="359" s="366" customFormat="1" ht="9.75"/>
    <row r="360" s="366" customFormat="1" ht="9.75"/>
    <row r="361" s="366" customFormat="1" ht="9.75"/>
    <row r="362" s="366" customFormat="1" ht="9.75"/>
    <row r="363" s="366" customFormat="1" ht="9.75"/>
    <row r="364" s="366" customFormat="1" ht="9.75"/>
    <row r="365" s="366" customFormat="1" ht="9.75"/>
    <row r="366" s="366" customFormat="1" ht="9.75"/>
    <row r="367" s="366" customFormat="1" ht="9.75"/>
    <row r="368" s="366" customFormat="1" ht="9.75"/>
    <row r="369" s="366" customFormat="1" ht="9.75"/>
    <row r="370" s="366" customFormat="1" ht="9.75"/>
    <row r="371" s="366" customFormat="1" ht="9.75"/>
    <row r="372" s="366" customFormat="1" ht="9.75"/>
    <row r="373" s="366" customFormat="1" ht="9.75"/>
    <row r="374" s="366" customFormat="1" ht="9.75"/>
    <row r="375" s="366" customFormat="1" ht="9.75"/>
    <row r="376" s="366" customFormat="1" ht="9.75"/>
    <row r="377" s="366" customFormat="1" ht="9.75"/>
    <row r="378" s="366" customFormat="1" ht="9.75"/>
    <row r="379" s="366" customFormat="1" ht="9.75"/>
    <row r="380" s="366" customFormat="1" ht="9.75"/>
    <row r="381" s="366" customFormat="1" ht="9.75"/>
    <row r="382" s="366" customFormat="1" ht="9.75"/>
    <row r="383" s="366" customFormat="1" ht="9.75"/>
    <row r="384" s="366" customFormat="1" ht="9.75"/>
    <row r="385" s="366" customFormat="1" ht="9.75"/>
    <row r="386" s="366" customFormat="1" ht="9.75"/>
    <row r="387" s="366" customFormat="1" ht="9.75"/>
    <row r="388" s="366" customFormat="1" ht="9.75"/>
    <row r="389" s="366" customFormat="1" ht="9.75"/>
    <row r="390" s="366" customFormat="1" ht="9.75"/>
    <row r="391" s="366" customFormat="1" ht="9.75"/>
    <row r="392" s="366" customFormat="1" ht="9.75"/>
    <row r="393" s="366" customFormat="1" ht="9.75"/>
    <row r="394" s="366" customFormat="1" ht="9.75"/>
    <row r="395" s="366" customFormat="1" ht="9.75"/>
    <row r="396" s="366" customFormat="1" ht="9.75"/>
    <row r="397" s="366" customFormat="1" ht="9.75"/>
    <row r="398" s="366" customFormat="1" ht="9.75"/>
    <row r="399" s="366" customFormat="1" ht="9.75"/>
    <row r="400" s="366" customFormat="1" ht="9.75"/>
    <row r="401" s="366" customFormat="1" ht="9.75"/>
    <row r="402" s="366" customFormat="1" ht="9.75"/>
    <row r="403" s="366" customFormat="1" ht="9.75"/>
    <row r="404" s="366" customFormat="1" ht="9.75"/>
    <row r="405" s="366" customFormat="1" ht="9.75"/>
    <row r="406" s="366" customFormat="1" ht="9.75"/>
    <row r="407" s="366" customFormat="1" ht="9.75"/>
    <row r="408" s="366" customFormat="1" ht="9.75"/>
    <row r="409" s="366" customFormat="1" ht="9.75"/>
    <row r="410" s="366" customFormat="1" ht="9.75"/>
    <row r="411" s="366" customFormat="1" ht="9.75"/>
    <row r="412" s="366" customFormat="1" ht="9.75"/>
    <row r="413" s="366" customFormat="1" ht="9.75"/>
    <row r="414" s="366" customFormat="1" ht="9.75"/>
    <row r="415" s="366" customFormat="1" ht="9.75"/>
    <row r="416" s="366" customFormat="1" ht="9.75"/>
    <row r="417" s="366" customFormat="1" ht="9.75"/>
    <row r="418" s="366" customFormat="1" ht="9.75"/>
    <row r="419" s="366" customFormat="1" ht="9.75"/>
    <row r="420" s="366" customFormat="1" ht="9.75"/>
    <row r="421" s="366" customFormat="1" ht="9.75"/>
    <row r="422" s="366" customFormat="1" ht="9.75"/>
    <row r="423" s="366" customFormat="1" ht="9.75"/>
    <row r="424" s="366" customFormat="1" ht="9.75"/>
    <row r="425" s="366" customFormat="1" ht="9.75"/>
    <row r="426" s="366" customFormat="1" ht="9.75"/>
    <row r="427" s="366" customFormat="1" ht="9.75"/>
    <row r="428" s="366" customFormat="1" ht="9.75"/>
    <row r="429" s="366" customFormat="1" ht="9.75"/>
    <row r="430" s="366" customFormat="1" ht="9.75"/>
    <row r="431" s="366" customFormat="1" ht="9.75"/>
    <row r="432" s="366" customFormat="1" ht="9.75"/>
    <row r="433" s="366" customFormat="1" ht="9.75"/>
    <row r="434" s="366" customFormat="1" ht="9.75"/>
    <row r="435" s="366" customFormat="1" ht="9.75"/>
    <row r="436" s="366" customFormat="1" ht="9.75"/>
    <row r="437" s="366" customFormat="1" ht="9.75"/>
    <row r="438" s="366" customFormat="1" ht="9.75"/>
    <row r="439" s="366" customFormat="1" ht="9.75"/>
    <row r="440" s="366" customFormat="1" ht="9.75"/>
    <row r="441" s="366" customFormat="1" ht="9.75"/>
    <row r="442" s="366" customFormat="1" ht="9.75"/>
    <row r="443" s="366" customFormat="1" ht="9.75"/>
    <row r="444" s="366" customFormat="1" ht="9.75"/>
    <row r="445" s="366" customFormat="1" ht="9.75"/>
    <row r="446" s="366" customFormat="1" ht="9.75"/>
    <row r="447" s="366" customFormat="1" ht="9.75"/>
    <row r="448" s="366" customFormat="1" ht="9.75"/>
    <row r="449" s="366" customFormat="1" ht="9.75"/>
    <row r="450" s="366" customFormat="1" ht="9.75"/>
    <row r="451" s="366" customFormat="1" ht="9.75"/>
    <row r="452" s="366" customFormat="1" ht="9.75"/>
    <row r="453" s="366" customFormat="1" ht="9.75"/>
    <row r="454" s="366" customFormat="1" ht="9.75"/>
    <row r="455" s="366" customFormat="1" ht="9.75"/>
    <row r="456" s="366" customFormat="1" ht="9.75"/>
    <row r="457" s="366" customFormat="1" ht="9.75"/>
    <row r="458" s="366" customFormat="1" ht="9.75"/>
    <row r="459" s="366" customFormat="1" ht="9.75"/>
    <row r="460" s="366" customFormat="1" ht="9.75"/>
    <row r="461" s="366" customFormat="1" ht="9.75"/>
    <row r="462" s="366" customFormat="1" ht="9.75"/>
    <row r="463" s="366" customFormat="1" ht="9.75"/>
    <row r="464" s="366" customFormat="1" ht="9.75"/>
    <row r="465" s="366" customFormat="1" ht="9.75"/>
    <row r="466" s="366" customFormat="1" ht="9.75"/>
    <row r="467" s="366" customFormat="1" ht="9.75"/>
    <row r="468" s="366" customFormat="1" ht="9.75"/>
    <row r="469" s="366" customFormat="1" ht="9.75"/>
    <row r="470" s="366" customFormat="1" ht="9.75"/>
    <row r="471" s="366" customFormat="1" ht="9.75"/>
    <row r="472" s="366" customFormat="1" ht="9.75"/>
    <row r="473" s="366" customFormat="1" ht="9.75"/>
    <row r="474" s="366" customFormat="1" ht="9.75"/>
    <row r="475" s="366" customFormat="1" ht="9.75"/>
    <row r="476" s="366" customFormat="1" ht="9.75"/>
    <row r="477" s="366" customFormat="1" ht="9.75"/>
    <row r="478" s="366" customFormat="1" ht="9.75"/>
    <row r="479" s="366" customFormat="1" ht="9.75"/>
    <row r="480" s="366" customFormat="1" ht="9.75"/>
    <row r="481" s="366" customFormat="1" ht="9.75"/>
    <row r="482" s="366" customFormat="1" ht="9.75"/>
    <row r="483" s="366" customFormat="1" ht="9.75"/>
    <row r="484" s="366" customFormat="1" ht="9.75"/>
    <row r="485" s="366" customFormat="1" ht="9.75"/>
    <row r="486" s="366" customFormat="1" ht="9.75"/>
    <row r="487" s="366" customFormat="1" ht="9.75"/>
    <row r="488" s="366" customFormat="1" ht="9.75"/>
    <row r="489" s="366" customFormat="1" ht="9.75"/>
    <row r="490" s="366" customFormat="1" ht="9.75"/>
    <row r="491" s="366" customFormat="1" ht="9.75"/>
    <row r="492" s="366" customFormat="1" ht="9.75"/>
    <row r="493" s="366" customFormat="1" ht="9.75"/>
    <row r="494" s="366" customFormat="1" ht="9.75"/>
    <row r="495" s="366" customFormat="1" ht="9.75"/>
    <row r="496" s="366" customFormat="1" ht="9.75"/>
    <row r="497" s="366" customFormat="1" ht="9.75"/>
    <row r="498" s="366" customFormat="1" ht="9.75"/>
    <row r="499" s="366" customFormat="1" ht="9.75"/>
    <row r="500" s="366" customFormat="1" ht="9.75"/>
    <row r="501" s="366" customFormat="1" ht="9.75"/>
    <row r="502" s="366" customFormat="1" ht="9.75"/>
    <row r="503" s="366" customFormat="1" ht="9.75"/>
    <row r="504" s="366" customFormat="1" ht="9.75"/>
    <row r="505" s="366" customFormat="1" ht="9.75"/>
    <row r="506" s="366" customFormat="1" ht="9.75"/>
    <row r="507" s="366" customFormat="1" ht="9.75"/>
    <row r="508" s="366" customFormat="1" ht="9.75"/>
    <row r="509" s="366" customFormat="1" ht="9.75"/>
    <row r="510" s="366" customFormat="1" ht="9.75"/>
    <row r="511" s="366" customFormat="1" ht="9.75"/>
    <row r="512" s="366" customFormat="1" ht="9.75"/>
    <row r="513" s="366" customFormat="1" ht="9.75"/>
    <row r="514" s="366" customFormat="1" ht="9.75"/>
    <row r="515" s="366" customFormat="1" ht="9.75"/>
    <row r="516" s="366" customFormat="1" ht="9.75"/>
    <row r="517" s="366" customFormat="1" ht="9.75"/>
    <row r="518" s="366" customFormat="1" ht="9.75"/>
    <row r="519" s="366" customFormat="1" ht="9.75"/>
    <row r="520" s="366" customFormat="1" ht="9.75"/>
    <row r="521" s="366" customFormat="1" ht="9.75"/>
    <row r="522" s="366" customFormat="1" ht="9.75"/>
    <row r="523" s="366" customFormat="1" ht="9.75"/>
    <row r="524" s="366" customFormat="1" ht="9.75"/>
    <row r="525" s="366" customFormat="1" ht="9.75"/>
    <row r="526" s="366" customFormat="1" ht="9.75"/>
    <row r="527" s="366" customFormat="1" ht="9.75"/>
    <row r="528" s="366" customFormat="1" ht="9.75"/>
    <row r="529" s="366" customFormat="1" ht="9.75"/>
    <row r="530" s="366" customFormat="1" ht="9.75"/>
    <row r="531" s="366" customFormat="1" ht="9.75"/>
    <row r="532" s="366" customFormat="1" ht="9.75"/>
    <row r="533" s="366" customFormat="1" ht="9.75"/>
    <row r="534" s="366" customFormat="1" ht="9.75"/>
    <row r="535" s="366" customFormat="1" ht="9.75"/>
    <row r="536" s="366" customFormat="1" ht="9.75"/>
    <row r="537" s="366" customFormat="1" ht="9.75"/>
    <row r="538" s="366" customFormat="1" ht="9.75"/>
    <row r="539" s="366" customFormat="1" ht="9.75"/>
    <row r="540" s="366" customFormat="1" ht="9.75"/>
    <row r="541" s="366" customFormat="1" ht="9.75"/>
    <row r="542" s="366" customFormat="1" ht="9.75"/>
    <row r="543" s="366" customFormat="1" ht="9.75"/>
    <row r="544" s="366" customFormat="1" ht="9.75"/>
    <row r="545" s="366" customFormat="1" ht="9.75"/>
    <row r="546" s="366" customFormat="1" ht="9.75"/>
    <row r="547" s="366" customFormat="1" ht="9.75"/>
    <row r="548" s="366" customFormat="1" ht="9.75"/>
    <row r="549" s="366" customFormat="1" ht="9.75"/>
    <row r="550" s="366" customFormat="1" ht="9.75"/>
    <row r="551" s="366" customFormat="1" ht="9.75"/>
    <row r="552" s="366" customFormat="1" ht="9.75"/>
    <row r="553" s="366" customFormat="1" ht="9.75"/>
    <row r="554" s="366" customFormat="1" ht="9.75"/>
    <row r="555" s="366" customFormat="1" ht="9.75"/>
    <row r="556" s="366" customFormat="1" ht="9.75"/>
    <row r="557" s="366" customFormat="1" ht="9.75"/>
    <row r="558" s="366" customFormat="1" ht="9.75"/>
    <row r="559" s="366" customFormat="1" ht="9.75"/>
    <row r="560" s="366" customFormat="1" ht="9.75"/>
    <row r="561" s="366" customFormat="1" ht="9.75"/>
    <row r="562" s="366" customFormat="1" ht="9.75"/>
    <row r="563" s="366" customFormat="1" ht="9.75"/>
    <row r="564" s="366" customFormat="1" ht="9.75"/>
    <row r="565" s="366" customFormat="1" ht="9.75"/>
    <row r="566" s="366" customFormat="1" ht="9.75"/>
    <row r="567" s="366" customFormat="1" ht="9.75"/>
    <row r="568" s="366" customFormat="1" ht="9.75"/>
    <row r="569" s="366" customFormat="1" ht="9.75"/>
    <row r="570" s="366" customFormat="1" ht="9.75"/>
    <row r="571" s="366" customFormat="1" ht="9.75"/>
    <row r="572" s="366" customFormat="1" ht="9.75"/>
    <row r="573" s="366" customFormat="1" ht="9.75"/>
    <row r="574" s="366" customFormat="1" ht="9.75"/>
    <row r="575" s="366" customFormat="1" ht="9.75"/>
    <row r="576" s="366" customFormat="1" ht="9.75"/>
    <row r="577" s="366" customFormat="1" ht="9.75"/>
    <row r="578" s="366" customFormat="1" ht="9.75"/>
    <row r="579" s="366" customFormat="1" ht="9.75"/>
    <row r="580" s="366" customFormat="1" ht="9.75"/>
    <row r="581" s="366" customFormat="1" ht="9.75"/>
    <row r="582" s="366" customFormat="1" ht="9.75"/>
    <row r="583" s="366" customFormat="1" ht="9.75"/>
    <row r="584" s="366" customFormat="1" ht="9.75"/>
    <row r="585" s="366" customFormat="1" ht="9.75"/>
    <row r="586" s="366" customFormat="1" ht="9.75"/>
    <row r="587" s="366" customFormat="1" ht="9.75"/>
    <row r="588" s="366" customFormat="1" ht="9.75"/>
    <row r="589" s="366" customFormat="1" ht="9.75"/>
    <row r="590" s="366" customFormat="1" ht="9.75"/>
    <row r="591" s="366" customFormat="1" ht="9.75"/>
    <row r="592" s="366" customFormat="1" ht="9.75"/>
    <row r="593" s="366" customFormat="1" ht="9.75"/>
    <row r="594" s="366" customFormat="1" ht="9.75"/>
    <row r="595" s="366" customFormat="1" ht="9.75"/>
    <row r="596" s="366" customFormat="1" ht="9.75"/>
    <row r="597" s="366" customFormat="1" ht="9.75"/>
    <row r="598" s="366" customFormat="1" ht="9.75"/>
    <row r="599" s="366" customFormat="1" ht="9.75"/>
    <row r="600" s="366" customFormat="1" ht="9.75"/>
    <row r="601" s="366" customFormat="1" ht="9.75"/>
    <row r="602" s="366" customFormat="1" ht="9.75"/>
    <row r="603" s="366" customFormat="1" ht="9.75"/>
    <row r="604" s="366" customFormat="1" ht="9.75"/>
    <row r="605" s="366" customFormat="1" ht="9.75"/>
    <row r="606" s="366" customFormat="1" ht="9.75"/>
    <row r="607" s="366" customFormat="1" ht="9.75"/>
    <row r="608" s="366" customFormat="1" ht="9.75"/>
    <row r="609" s="366" customFormat="1" ht="9.75"/>
    <row r="610" s="366" customFormat="1" ht="9.75"/>
    <row r="611" s="366" customFormat="1" ht="9.75"/>
    <row r="612" s="366" customFormat="1" ht="9.75"/>
    <row r="613" s="366" customFormat="1" ht="9.75"/>
    <row r="614" s="366" customFormat="1" ht="9.75"/>
    <row r="615" s="366" customFormat="1" ht="9.75"/>
    <row r="616" s="366" customFormat="1" ht="9.75"/>
    <row r="617" s="366" customFormat="1" ht="9.75"/>
    <row r="618" s="366" customFormat="1" ht="9.75"/>
    <row r="619" s="366" customFormat="1" ht="9.75"/>
    <row r="620" s="366" customFormat="1" ht="9.75"/>
    <row r="621" s="366" customFormat="1" ht="9.75"/>
    <row r="622" s="366" customFormat="1" ht="9.75"/>
    <row r="623" s="366" customFormat="1" ht="9.75"/>
    <row r="624" s="366" customFormat="1" ht="9.75"/>
    <row r="625" s="366" customFormat="1" ht="9.75"/>
    <row r="626" s="366" customFormat="1" ht="9.75"/>
    <row r="627" s="366" customFormat="1" ht="9.75"/>
    <row r="628" s="366" customFormat="1" ht="9.75"/>
    <row r="629" s="366" customFormat="1" ht="9.75"/>
    <row r="630" s="366" customFormat="1" ht="9.75"/>
    <row r="631" s="366" customFormat="1" ht="9.75"/>
    <row r="632" s="366" customFormat="1" ht="9.75"/>
    <row r="633" s="366" customFormat="1" ht="9.75"/>
    <row r="634" s="366" customFormat="1" ht="9.75"/>
    <row r="635" s="366" customFormat="1" ht="9.75"/>
    <row r="636" s="366" customFormat="1" ht="9.75"/>
    <row r="637" s="366" customFormat="1" ht="9.75"/>
    <row r="638" s="366" customFormat="1" ht="9.75"/>
    <row r="639" s="366" customFormat="1" ht="9.75"/>
    <row r="640" s="366" customFormat="1" ht="9.75"/>
    <row r="641" s="366" customFormat="1" ht="9.75"/>
    <row r="642" s="366" customFormat="1" ht="9.75"/>
    <row r="643" s="366" customFormat="1" ht="9.75"/>
    <row r="644" s="366" customFormat="1" ht="9.75"/>
    <row r="645" s="366" customFormat="1" ht="9.75"/>
    <row r="646" s="366" customFormat="1" ht="9.75"/>
    <row r="647" s="366" customFormat="1" ht="9.75"/>
    <row r="648" s="366" customFormat="1" ht="9.75"/>
    <row r="649" s="366" customFormat="1" ht="9.75"/>
    <row r="650" s="366" customFormat="1" ht="9.75"/>
    <row r="651" s="366" customFormat="1" ht="9.75"/>
    <row r="652" s="366" customFormat="1" ht="9.75"/>
    <row r="653" s="366" customFormat="1" ht="9.75"/>
    <row r="654" s="366" customFormat="1" ht="9.75"/>
    <row r="655" s="366" customFormat="1" ht="9.75"/>
    <row r="656" s="366" customFormat="1" ht="9.75"/>
    <row r="657" s="366" customFormat="1" ht="9.75"/>
    <row r="658" s="366" customFormat="1" ht="9.75"/>
    <row r="659" s="366" customFormat="1" ht="9.75"/>
    <row r="660" s="366" customFormat="1" ht="9.75"/>
    <row r="661" s="366" customFormat="1" ht="9.75"/>
    <row r="662" s="366" customFormat="1" ht="9.75"/>
    <row r="663" s="366" customFormat="1" ht="9.75"/>
    <row r="664" s="366" customFormat="1" ht="9.75"/>
    <row r="665" s="366" customFormat="1" ht="9.75"/>
    <row r="666" s="366" customFormat="1" ht="9.75"/>
    <row r="667" s="366" customFormat="1" ht="9.75"/>
    <row r="668" s="366" customFormat="1" ht="9.75"/>
    <row r="669" s="366" customFormat="1" ht="9.75"/>
    <row r="670" s="366" customFormat="1" ht="9.75"/>
    <row r="671" s="366" customFormat="1" ht="9.75"/>
    <row r="672" s="366" customFormat="1" ht="9.75"/>
    <row r="673" s="366" customFormat="1" ht="9.75"/>
    <row r="674" s="366" customFormat="1" ht="9.75"/>
    <row r="675" s="366" customFormat="1" ht="9.75"/>
    <row r="676" s="366" customFormat="1" ht="9.75"/>
    <row r="677" s="366" customFormat="1" ht="9.75"/>
    <row r="678" s="366" customFormat="1" ht="9.75"/>
    <row r="679" s="366" customFormat="1" ht="9.75"/>
    <row r="680" s="366" customFormat="1" ht="9.75"/>
    <row r="681" s="366" customFormat="1" ht="9.75"/>
    <row r="682" s="366" customFormat="1" ht="9.75"/>
    <row r="683" s="366" customFormat="1" ht="9.75"/>
    <row r="684" s="366" customFormat="1" ht="9.75"/>
    <row r="685" s="366" customFormat="1" ht="9.75"/>
    <row r="686" s="366" customFormat="1" ht="9.75"/>
    <row r="687" s="366" customFormat="1" ht="9.75"/>
    <row r="688" s="366" customFormat="1" ht="9.75"/>
    <row r="689" s="366" customFormat="1" ht="9.75"/>
    <row r="690" s="366" customFormat="1" ht="9.75"/>
    <row r="691" s="366" customFormat="1" ht="9.75"/>
    <row r="692" s="366" customFormat="1" ht="9.75"/>
    <row r="693" s="366" customFormat="1" ht="9.75"/>
    <row r="694" s="366" customFormat="1" ht="9.75"/>
    <row r="695" s="366" customFormat="1" ht="9.75"/>
    <row r="696" s="366" customFormat="1" ht="9.75"/>
    <row r="697" s="366" customFormat="1" ht="9.75"/>
    <row r="698" s="366" customFormat="1" ht="9.75"/>
    <row r="699" s="366" customFormat="1" ht="9.75"/>
    <row r="700" s="366" customFormat="1" ht="9.75"/>
    <row r="701" s="366" customFormat="1" ht="9.75"/>
    <row r="702" s="366" customFormat="1" ht="9.75"/>
    <row r="703" s="366" customFormat="1" ht="9.75"/>
    <row r="704" s="366" customFormat="1" ht="9.75"/>
    <row r="705" s="366" customFormat="1" ht="9.75"/>
    <row r="706" s="366" customFormat="1" ht="9.75"/>
    <row r="707" s="366" customFormat="1" ht="9.75"/>
    <row r="708" s="366" customFormat="1" ht="9.75"/>
    <row r="709" s="366" customFormat="1" ht="9.75"/>
    <row r="710" s="366" customFormat="1" ht="9.75"/>
    <row r="711" s="366" customFormat="1" ht="9.75"/>
    <row r="712" s="366" customFormat="1" ht="9.75"/>
    <row r="713" s="366" customFormat="1" ht="9.75"/>
    <row r="714" s="366" customFormat="1" ht="9.75"/>
    <row r="715" s="366" customFormat="1" ht="9.75"/>
    <row r="716" s="366" customFormat="1" ht="9.75"/>
    <row r="717" s="366" customFormat="1" ht="9.75"/>
    <row r="718" s="366" customFormat="1" ht="9.75"/>
    <row r="719" s="366" customFormat="1" ht="9.75"/>
    <row r="720" s="366" customFormat="1" ht="9.75"/>
    <row r="721" s="366" customFormat="1" ht="9.75"/>
    <row r="722" s="366" customFormat="1" ht="9.75"/>
    <row r="723" s="366" customFormat="1" ht="9.75"/>
    <row r="724" s="366" customFormat="1" ht="9.75"/>
    <row r="725" s="366" customFormat="1" ht="9.75"/>
    <row r="726" s="366" customFormat="1" ht="9.75"/>
    <row r="727" s="366" customFormat="1" ht="9.75"/>
    <row r="728" s="366" customFormat="1" ht="9.75"/>
    <row r="729" s="366" customFormat="1" ht="9.75"/>
    <row r="730" s="366" customFormat="1" ht="9.75"/>
    <row r="731" s="366" customFormat="1" ht="9.75"/>
    <row r="732" s="366" customFormat="1" ht="9.75"/>
    <row r="733" s="366" customFormat="1" ht="9.75"/>
    <row r="734" s="366" customFormat="1" ht="9.75"/>
    <row r="735" s="366" customFormat="1" ht="9.75"/>
    <row r="736" s="366" customFormat="1" ht="9.75"/>
    <row r="737" s="366" customFormat="1" ht="9.75"/>
    <row r="738" s="366" customFormat="1" ht="9.75"/>
    <row r="739" s="366" customFormat="1" ht="9.75"/>
    <row r="740" s="366" customFormat="1" ht="9.75"/>
    <row r="741" s="366" customFormat="1" ht="9.75"/>
    <row r="742" s="366" customFormat="1" ht="9.75"/>
    <row r="743" s="366" customFormat="1" ht="9.75"/>
    <row r="744" s="366" customFormat="1" ht="9.75"/>
    <row r="745" s="366" customFormat="1" ht="9.75"/>
    <row r="746" s="366" customFormat="1" ht="9.75"/>
    <row r="747" s="366" customFormat="1" ht="9.75"/>
    <row r="748" s="366" customFormat="1" ht="9.75"/>
    <row r="749" s="366" customFormat="1" ht="9.75"/>
    <row r="750" s="366" customFormat="1" ht="9.75"/>
    <row r="751" s="366" customFormat="1" ht="9.75"/>
    <row r="752" s="366" customFormat="1" ht="9.75"/>
    <row r="753" s="366" customFormat="1" ht="9.75"/>
    <row r="754" s="366" customFormat="1" ht="9.75"/>
    <row r="755" s="366" customFormat="1" ht="9.75"/>
    <row r="756" s="366" customFormat="1" ht="9.75"/>
    <row r="757" s="366" customFormat="1" ht="9.75"/>
    <row r="758" s="366" customFormat="1" ht="9.75"/>
    <row r="759" s="366" customFormat="1" ht="9.75"/>
    <row r="760" s="366" customFormat="1" ht="9.75"/>
    <row r="761" s="366" customFormat="1" ht="9.75"/>
    <row r="762" s="366" customFormat="1" ht="9.75"/>
    <row r="763" s="366" customFormat="1" ht="9.75"/>
    <row r="764" s="366" customFormat="1" ht="9.75"/>
    <row r="765" s="366" customFormat="1" ht="9.75"/>
    <row r="766" s="366" customFormat="1" ht="9.75"/>
    <row r="767" s="366" customFormat="1" ht="9.75"/>
    <row r="768" s="366" customFormat="1" ht="9.75"/>
    <row r="769" s="366" customFormat="1" ht="9.75"/>
    <row r="770" s="366" customFormat="1" ht="9.75"/>
    <row r="771" s="366" customFormat="1" ht="9.75"/>
    <row r="772" s="366" customFormat="1" ht="9.75"/>
    <row r="773" s="366" customFormat="1" ht="9.75"/>
    <row r="774" s="366" customFormat="1" ht="9.75"/>
    <row r="775" s="366" customFormat="1" ht="9.75"/>
    <row r="776" s="366" customFormat="1" ht="9.75"/>
    <row r="777" s="366" customFormat="1" ht="9.75"/>
    <row r="778" s="366" customFormat="1" ht="9.75"/>
    <row r="779" s="366" customFormat="1" ht="9.75"/>
    <row r="780" s="366" customFormat="1" ht="9.75"/>
    <row r="781" s="366" customFormat="1" ht="9.75"/>
    <row r="782" s="366" customFormat="1" ht="9.75"/>
    <row r="783" s="366" customFormat="1" ht="9.75"/>
    <row r="784" s="366" customFormat="1" ht="9.75"/>
    <row r="785" s="366" customFormat="1" ht="9.75"/>
    <row r="786" s="366" customFormat="1" ht="9.75"/>
    <row r="787" s="366" customFormat="1" ht="9.75"/>
    <row r="788" s="366" customFormat="1" ht="9.75"/>
    <row r="789" s="366" customFormat="1" ht="9.75"/>
    <row r="790" s="366" customFormat="1" ht="9.75"/>
    <row r="791" s="366" customFormat="1" ht="9.75"/>
    <row r="792" s="366" customFormat="1" ht="9.75"/>
    <row r="793" s="366" customFormat="1" ht="9.75"/>
    <row r="794" s="366" customFormat="1" ht="9.75"/>
    <row r="795" s="366" customFormat="1" ht="9.75"/>
    <row r="796" s="366" customFormat="1" ht="9.75"/>
    <row r="797" s="366" customFormat="1" ht="9.75"/>
    <row r="798" s="366" customFormat="1" ht="9.75"/>
    <row r="799" s="366" customFormat="1" ht="9.75"/>
    <row r="800" s="366" customFormat="1" ht="9.75"/>
    <row r="801" s="366" customFormat="1" ht="9.75"/>
    <row r="802" s="366" customFormat="1" ht="9.75"/>
    <row r="803" s="366" customFormat="1" ht="9.75"/>
    <row r="804" s="366" customFormat="1" ht="9.75"/>
    <row r="805" s="366" customFormat="1" ht="9.75"/>
    <row r="806" s="366" customFormat="1" ht="9.75"/>
    <row r="807" s="366" customFormat="1" ht="9.75"/>
    <row r="808" s="366" customFormat="1" ht="9.75"/>
    <row r="809" s="366" customFormat="1" ht="9.75"/>
    <row r="810" s="366" customFormat="1" ht="9.75"/>
    <row r="811" s="366" customFormat="1" ht="9.75"/>
    <row r="812" s="366" customFormat="1" ht="9.75"/>
    <row r="813" s="366" customFormat="1" ht="9.75"/>
    <row r="814" s="366" customFormat="1" ht="9.75"/>
    <row r="815" s="366" customFormat="1" ht="9.75"/>
    <row r="816" s="366" customFormat="1" ht="9.75"/>
    <row r="817" s="366" customFormat="1" ht="9.75"/>
    <row r="818" s="366" customFormat="1" ht="9.75"/>
    <row r="819" s="366" customFormat="1" ht="9.75"/>
    <row r="820" s="366" customFormat="1" ht="9.75"/>
    <row r="821" s="366" customFormat="1" ht="9.75"/>
    <row r="822" s="366" customFormat="1" ht="9.75"/>
    <row r="823" s="366" customFormat="1" ht="9.75"/>
    <row r="824" s="366" customFormat="1" ht="9.75"/>
    <row r="825" s="366" customFormat="1" ht="9.75"/>
    <row r="826" s="366" customFormat="1" ht="9.75"/>
    <row r="827" s="366" customFormat="1" ht="9.75"/>
    <row r="828" s="366" customFormat="1" ht="9.75"/>
    <row r="829" s="366" customFormat="1" ht="9.75"/>
    <row r="830" s="366" customFormat="1" ht="9.75"/>
    <row r="831" s="366" customFormat="1" ht="9.75"/>
    <row r="832" s="366" customFormat="1" ht="9.75"/>
    <row r="833" s="366" customFormat="1" ht="9.75"/>
    <row r="834" s="366" customFormat="1" ht="9.75"/>
    <row r="835" s="366" customFormat="1" ht="9.75"/>
    <row r="836" s="366" customFormat="1" ht="9.75"/>
    <row r="837" s="366" customFormat="1" ht="9.75"/>
    <row r="838" s="366" customFormat="1" ht="9.75"/>
    <row r="839" s="366" customFormat="1" ht="9.75"/>
    <row r="840" s="366" customFormat="1" ht="9.75"/>
    <row r="841" s="366" customFormat="1" ht="9.75"/>
    <row r="842" s="366" customFormat="1" ht="9.75"/>
    <row r="843" s="366" customFormat="1" ht="9.75"/>
    <row r="844" s="366" customFormat="1" ht="9.75"/>
    <row r="845" s="366" customFormat="1" ht="9.75"/>
    <row r="846" s="366" customFormat="1" ht="9.75"/>
    <row r="847" s="366" customFormat="1" ht="9.75"/>
    <row r="848" s="366" customFormat="1" ht="9.75"/>
    <row r="849" s="366" customFormat="1" ht="9.75"/>
    <row r="850" s="366" customFormat="1" ht="9.75"/>
    <row r="851" s="366" customFormat="1" ht="9.75"/>
    <row r="852" s="366" customFormat="1" ht="9.75"/>
    <row r="853" s="366" customFormat="1" ht="9.75"/>
    <row r="854" s="366" customFormat="1" ht="9.75"/>
    <row r="855" s="366" customFormat="1" ht="9.75"/>
    <row r="856" s="366" customFormat="1" ht="9.75"/>
    <row r="857" s="366" customFormat="1" ht="9.75"/>
    <row r="858" s="366" customFormat="1" ht="9.75"/>
    <row r="859" s="366" customFormat="1" ht="9.75"/>
    <row r="860" s="366" customFormat="1" ht="9.75"/>
    <row r="861" s="366" customFormat="1" ht="9.75"/>
    <row r="862" s="366" customFormat="1" ht="9.75"/>
    <row r="863" s="366" customFormat="1" ht="9.75"/>
    <row r="864" s="366" customFormat="1" ht="9.75"/>
    <row r="865" s="366" customFormat="1" ht="9.75"/>
    <row r="866" s="366" customFormat="1" ht="9.75"/>
    <row r="867" s="366" customFormat="1" ht="9.75"/>
    <row r="868" s="366" customFormat="1" ht="9.75"/>
    <row r="869" s="366" customFormat="1" ht="9.75"/>
    <row r="870" s="366" customFormat="1" ht="9.75"/>
    <row r="871" s="366" customFormat="1" ht="9.75"/>
    <row r="872" s="366" customFormat="1" ht="9.75"/>
    <row r="873" s="366" customFormat="1" ht="9.75"/>
    <row r="874" s="366" customFormat="1" ht="9.75"/>
    <row r="875" s="366" customFormat="1" ht="9.75"/>
    <row r="876" s="366" customFormat="1" ht="9.75"/>
    <row r="877" s="366" customFormat="1" ht="9.75"/>
    <row r="878" s="366" customFormat="1" ht="9.75"/>
    <row r="879" s="366" customFormat="1" ht="9.75"/>
    <row r="880" s="366" customFormat="1" ht="9.75"/>
    <row r="881" s="366" customFormat="1" ht="9.75"/>
    <row r="882" s="366" customFormat="1" ht="9.75"/>
    <row r="883" s="366" customFormat="1" ht="9.75"/>
    <row r="884" s="366" customFormat="1" ht="9.75"/>
    <row r="885" s="366" customFormat="1" ht="9.75"/>
    <row r="886" s="366" customFormat="1" ht="9.75"/>
    <row r="887" s="366" customFormat="1" ht="9.75"/>
    <row r="888" s="366" customFormat="1" ht="9.75"/>
    <row r="889" s="366" customFormat="1" ht="9.75"/>
    <row r="890" s="366" customFormat="1" ht="9.75"/>
    <row r="891" s="366" customFormat="1" ht="9.75"/>
    <row r="892" s="366" customFormat="1" ht="9.75"/>
    <row r="893" s="366" customFormat="1" ht="9.75"/>
    <row r="894" s="366" customFormat="1" ht="9.75"/>
    <row r="895" s="366" customFormat="1" ht="9.75"/>
    <row r="896" s="366" customFormat="1" ht="9.75"/>
    <row r="897" s="366" customFormat="1" ht="9.75"/>
    <row r="898" s="366" customFormat="1" ht="9.75"/>
    <row r="899" s="366" customFormat="1" ht="9.75"/>
    <row r="900" s="366" customFormat="1" ht="9.75"/>
    <row r="901" s="366" customFormat="1" ht="9.75"/>
    <row r="902" s="366" customFormat="1" ht="9.75"/>
    <row r="903" s="366" customFormat="1" ht="9.75"/>
    <row r="904" s="366" customFormat="1" ht="9.75"/>
    <row r="905" s="366" customFormat="1" ht="9.75"/>
    <row r="906" s="366" customFormat="1" ht="9.75"/>
    <row r="907" s="366" customFormat="1" ht="9.75"/>
    <row r="908" s="366" customFormat="1" ht="9.75"/>
    <row r="909" s="366" customFormat="1" ht="9.75"/>
    <row r="910" s="366" customFormat="1" ht="9.75"/>
    <row r="911" s="366" customFormat="1" ht="9.75"/>
    <row r="912" s="366" customFormat="1" ht="9.75"/>
    <row r="913" s="366" customFormat="1" ht="9.75"/>
    <row r="914" s="366" customFormat="1" ht="9.75"/>
    <row r="915" s="366" customFormat="1" ht="9.75"/>
    <row r="916" s="366" customFormat="1" ht="9.75"/>
    <row r="917" s="366" customFormat="1" ht="9.75"/>
    <row r="918" s="366" customFormat="1" ht="9.75"/>
    <row r="919" s="366" customFormat="1" ht="9.75"/>
    <row r="920" s="366" customFormat="1" ht="9.75"/>
    <row r="921" s="366" customFormat="1" ht="9.75"/>
    <row r="922" s="366" customFormat="1" ht="9.75"/>
    <row r="923" s="366" customFormat="1" ht="9.75"/>
    <row r="924" s="366" customFormat="1" ht="9.75"/>
    <row r="925" s="366" customFormat="1" ht="9.75"/>
    <row r="926" s="366" customFormat="1" ht="9.75"/>
    <row r="927" s="366" customFormat="1" ht="9.75"/>
    <row r="928" s="366" customFormat="1" ht="9.75"/>
    <row r="929" s="366" customFormat="1" ht="9.75"/>
    <row r="930" s="366" customFormat="1" ht="9.75"/>
    <row r="931" s="366" customFormat="1" ht="9.75"/>
    <row r="932" s="366" customFormat="1" ht="9.75"/>
    <row r="933" s="366" customFormat="1" ht="9.75"/>
    <row r="934" s="366" customFormat="1" ht="9.75"/>
    <row r="935" s="366" customFormat="1" ht="9.75"/>
    <row r="936" s="366" customFormat="1" ht="9.75"/>
    <row r="937" s="366" customFormat="1" ht="9.75"/>
    <row r="938" s="366" customFormat="1" ht="9.75"/>
    <row r="939" s="366" customFormat="1" ht="9.75"/>
    <row r="940" s="366" customFormat="1" ht="9.75"/>
    <row r="941" s="366" customFormat="1" ht="9.75"/>
    <row r="942" s="366" customFormat="1" ht="9.75"/>
    <row r="943" s="366" customFormat="1" ht="9.75"/>
    <row r="944" s="366" customFormat="1" ht="9.75"/>
    <row r="945" s="366" customFormat="1" ht="9.75"/>
    <row r="946" s="366" customFormat="1" ht="9.75"/>
    <row r="947" s="366" customFormat="1" ht="9.75"/>
    <row r="948" s="366" customFormat="1" ht="9.75"/>
    <row r="949" s="366" customFormat="1" ht="9.75"/>
    <row r="950" s="366" customFormat="1" ht="9.75"/>
    <row r="951" s="366" customFormat="1" ht="9.75"/>
    <row r="952" s="366" customFormat="1" ht="9.75"/>
    <row r="953" s="366" customFormat="1" ht="9.75"/>
    <row r="954" s="366" customFormat="1" ht="9.75"/>
    <row r="955" s="366" customFormat="1" ht="9.75"/>
    <row r="956" s="366" customFormat="1" ht="9.75"/>
    <row r="957" s="366" customFormat="1" ht="9.75"/>
    <row r="958" s="366" customFormat="1" ht="9.75"/>
    <row r="959" s="366" customFormat="1" ht="9.75"/>
    <row r="960" s="366" customFormat="1" ht="9.75"/>
    <row r="961" s="366" customFormat="1" ht="9.75"/>
    <row r="962" s="366" customFormat="1" ht="9.75"/>
    <row r="963" s="366" customFormat="1" ht="9.75"/>
    <row r="964" s="366" customFormat="1" ht="9.75"/>
    <row r="965" s="366" customFormat="1" ht="9.75"/>
    <row r="966" s="366" customFormat="1" ht="9.75"/>
    <row r="967" s="366" customFormat="1" ht="9.75"/>
    <row r="968" s="366" customFormat="1" ht="9.75"/>
    <row r="969" s="366" customFormat="1" ht="9.75"/>
    <row r="970" s="366" customFormat="1" ht="9.75"/>
    <row r="971" s="366" customFormat="1" ht="9.75"/>
    <row r="972" s="366" customFormat="1" ht="9.75"/>
    <row r="973" s="366" customFormat="1" ht="9.75"/>
    <row r="974" s="366" customFormat="1" ht="9.75"/>
    <row r="975" s="366" customFormat="1" ht="9.75"/>
    <row r="976" s="366" customFormat="1" ht="9.75"/>
    <row r="977" s="366" customFormat="1" ht="9.75"/>
    <row r="978" s="366" customFormat="1" ht="9.75"/>
    <row r="979" s="366" customFormat="1" ht="9.75"/>
    <row r="980" s="366" customFormat="1" ht="9.75"/>
    <row r="981" s="366" customFormat="1" ht="9.75"/>
    <row r="982" s="366" customFormat="1" ht="9.75"/>
    <row r="983" s="366" customFormat="1" ht="9.75"/>
    <row r="984" s="366" customFormat="1" ht="9.75"/>
    <row r="985" s="366" customFormat="1" ht="9.75"/>
    <row r="986" s="366" customFormat="1" ht="9.75"/>
    <row r="987" s="366" customFormat="1" ht="9.75"/>
    <row r="988" s="366" customFormat="1" ht="9.75"/>
    <row r="989" s="366" customFormat="1" ht="9.75"/>
    <row r="990" s="366" customFormat="1" ht="9.75"/>
    <row r="991" s="366" customFormat="1" ht="9.75"/>
    <row r="992" s="366" customFormat="1" ht="9.75"/>
    <row r="993" s="366" customFormat="1" ht="9.75"/>
    <row r="994" s="366" customFormat="1" ht="9.75"/>
    <row r="995" s="366" customFormat="1" ht="9.75"/>
    <row r="996" s="366" customFormat="1" ht="9.75"/>
    <row r="997" s="366" customFormat="1" ht="9.75"/>
    <row r="998" s="366" customFormat="1" ht="9.75"/>
    <row r="999" s="366" customFormat="1" ht="9.75"/>
    <row r="1000" s="366" customFormat="1" ht="9.75"/>
    <row r="1001" s="366" customFormat="1" ht="9.75"/>
    <row r="1002" s="366" customFormat="1" ht="9.75"/>
    <row r="1003" s="366" customFormat="1" ht="9.75"/>
    <row r="1004" s="366" customFormat="1" ht="9.75"/>
    <row r="1005" s="366" customFormat="1" ht="9.75"/>
    <row r="1006" s="366" customFormat="1" ht="9.75"/>
    <row r="1007" s="366" customFormat="1" ht="9.75"/>
    <row r="1008" s="366" customFormat="1" ht="9.75"/>
    <row r="1009" s="366" customFormat="1" ht="9.75"/>
    <row r="1010" s="366" customFormat="1" ht="9.75"/>
    <row r="1011" s="366" customFormat="1" ht="9.75"/>
    <row r="1012" s="366" customFormat="1" ht="9.75"/>
    <row r="1013" s="366" customFormat="1" ht="9.75"/>
    <row r="1014" s="366" customFormat="1" ht="9.75"/>
    <row r="1015" s="366" customFormat="1" ht="9.75"/>
    <row r="1016" s="366" customFormat="1" ht="9.75"/>
    <row r="1017" s="366" customFormat="1" ht="9.75"/>
    <row r="1018" s="366" customFormat="1" ht="9.75"/>
    <row r="1019" s="366" customFormat="1" ht="9.75"/>
    <row r="1020" s="366" customFormat="1" ht="9.75"/>
    <row r="1021" s="366" customFormat="1" ht="9.75"/>
    <row r="1022" s="366" customFormat="1" ht="9.75"/>
    <row r="1023" s="366" customFormat="1" ht="9.75"/>
    <row r="1024" s="366" customFormat="1" ht="9.75"/>
    <row r="1025" s="366" customFormat="1" ht="9.75"/>
    <row r="1026" s="366" customFormat="1" ht="9.75"/>
    <row r="1027" s="366" customFormat="1" ht="9.75"/>
    <row r="1028" s="366" customFormat="1" ht="9.75"/>
    <row r="1029" s="366" customFormat="1" ht="9.75"/>
    <row r="1030" s="366" customFormat="1" ht="9.75"/>
    <row r="1031" s="366" customFormat="1" ht="9.75"/>
    <row r="1032" s="366" customFormat="1" ht="9.75"/>
    <row r="1033" s="366" customFormat="1" ht="9.75"/>
    <row r="1034" s="366" customFormat="1" ht="9.75"/>
    <row r="1035" s="366" customFormat="1" ht="9.75"/>
    <row r="1036" s="366" customFormat="1" ht="9.75"/>
    <row r="1037" s="366" customFormat="1" ht="9.75"/>
    <row r="1038" s="366" customFormat="1" ht="9.75"/>
    <row r="1039" s="366" customFormat="1" ht="9.75"/>
    <row r="1040" s="366" customFormat="1" ht="9.75"/>
    <row r="1041" s="366" customFormat="1" ht="9.75"/>
    <row r="1042" s="366" customFormat="1" ht="9.75"/>
    <row r="1043" s="366" customFormat="1" ht="9.75"/>
    <row r="1044" s="366" customFormat="1" ht="9.75"/>
    <row r="1045" s="366" customFormat="1" ht="9.75"/>
    <row r="1046" s="366" customFormat="1" ht="9.75"/>
    <row r="1047" s="366" customFormat="1" ht="9.75"/>
    <row r="1048" s="366" customFormat="1" ht="9.75"/>
    <row r="1049" s="366" customFormat="1" ht="9.75"/>
    <row r="1050" s="366" customFormat="1" ht="9.75"/>
    <row r="1051" s="366" customFormat="1" ht="9.75"/>
    <row r="1052" s="366" customFormat="1" ht="9.75"/>
    <row r="1053" s="366" customFormat="1" ht="9.75"/>
    <row r="1054" s="366" customFormat="1" ht="9.75"/>
    <row r="1055" s="366" customFormat="1" ht="9.75"/>
    <row r="1056" s="366" customFormat="1" ht="9.75"/>
    <row r="1057" s="366" customFormat="1" ht="9.75"/>
    <row r="1058" s="366" customFormat="1" ht="9.75"/>
    <row r="1059" s="366" customFormat="1" ht="9.75"/>
    <row r="1060" s="366" customFormat="1" ht="9.75"/>
    <row r="1061" s="366" customFormat="1" ht="9.75"/>
    <row r="1062" s="366" customFormat="1" ht="9.75"/>
    <row r="1063" s="366" customFormat="1" ht="9.75"/>
    <row r="1064" s="366" customFormat="1" ht="9.75"/>
    <row r="1065" s="366" customFormat="1" ht="9.75"/>
    <row r="1066" s="366" customFormat="1" ht="9.75"/>
    <row r="1067" s="366" customFormat="1" ht="9.75"/>
    <row r="1068" s="366" customFormat="1" ht="9.75"/>
    <row r="1069" s="366" customFormat="1" ht="9.75"/>
    <row r="1070" s="366" customFormat="1" ht="9.75"/>
    <row r="1071" s="366" customFormat="1" ht="9.75"/>
    <row r="1072" s="366" customFormat="1" ht="9.75"/>
    <row r="1073" s="366" customFormat="1" ht="9.75"/>
    <row r="1074" s="366" customFormat="1" ht="9.75"/>
    <row r="1075" s="366" customFormat="1" ht="9.75"/>
    <row r="1076" s="366" customFormat="1" ht="9.75"/>
    <row r="1077" s="366" customFormat="1" ht="9.75"/>
    <row r="1078" s="366" customFormat="1" ht="9.75"/>
    <row r="1079" s="366" customFormat="1" ht="9.75"/>
    <row r="1080" s="366" customFormat="1" ht="9.75"/>
    <row r="1081" s="366" customFormat="1" ht="9.75"/>
    <row r="1082" s="366" customFormat="1" ht="9.75"/>
    <row r="1083" s="366" customFormat="1" ht="9.75"/>
    <row r="1084" s="366" customFormat="1" ht="9.75"/>
    <row r="1085" s="366" customFormat="1" ht="9.75"/>
    <row r="1086" s="366" customFormat="1" ht="9.75"/>
    <row r="1087" s="366" customFormat="1" ht="9.75"/>
  </sheetData>
  <sheetProtection/>
  <mergeCells count="16">
    <mergeCell ref="A81:B81"/>
    <mergeCell ref="A82:G82"/>
    <mergeCell ref="A26:B26"/>
    <mergeCell ref="A40:B40"/>
    <mergeCell ref="A49:B49"/>
    <mergeCell ref="A53:B53"/>
    <mergeCell ref="A78:B78"/>
    <mergeCell ref="A80:B80"/>
    <mergeCell ref="A59:B59"/>
    <mergeCell ref="A72:B72"/>
    <mergeCell ref="A1:G1"/>
    <mergeCell ref="A3:C5"/>
    <mergeCell ref="D3:E4"/>
    <mergeCell ref="F3:G4"/>
    <mergeCell ref="A7:B7"/>
    <mergeCell ref="A24:B24"/>
  </mergeCells>
  <conditionalFormatting sqref="D7:E7">
    <cfRule type="cellIs" priority="68" dxfId="193" operator="lessThan">
      <formula>3</formula>
    </cfRule>
  </conditionalFormatting>
  <conditionalFormatting sqref="D41:E47">
    <cfRule type="cellIs" priority="47" dxfId="193" operator="lessThan">
      <formula>3</formula>
    </cfRule>
  </conditionalFormatting>
  <conditionalFormatting sqref="D48:E48">
    <cfRule type="cellIs" priority="46" dxfId="193" operator="lessThan">
      <formula>3</formula>
    </cfRule>
  </conditionalFormatting>
  <conditionalFormatting sqref="D26:E34 D36:E39">
    <cfRule type="cellIs" priority="48" dxfId="193" operator="lessThan">
      <formula>3</formula>
    </cfRule>
  </conditionalFormatting>
  <conditionalFormatting sqref="D40:E40">
    <cfRule type="cellIs" priority="45" dxfId="193" operator="lessThan">
      <formula>3</formula>
    </cfRule>
  </conditionalFormatting>
  <conditionalFormatting sqref="D53:E53">
    <cfRule type="cellIs" priority="59" dxfId="193" operator="lessThan">
      <formula>3</formula>
    </cfRule>
  </conditionalFormatting>
  <conditionalFormatting sqref="D54:E58">
    <cfRule type="cellIs" priority="42" dxfId="193" operator="lessThan">
      <formula>3</formula>
    </cfRule>
  </conditionalFormatting>
  <conditionalFormatting sqref="D49:E49">
    <cfRule type="cellIs" priority="61" dxfId="193" operator="lessThan">
      <formula>3</formula>
    </cfRule>
  </conditionalFormatting>
  <conditionalFormatting sqref="D59:E59">
    <cfRule type="cellIs" priority="39" dxfId="193" operator="lessThan">
      <formula>3</formula>
    </cfRule>
  </conditionalFormatting>
  <conditionalFormatting sqref="D24:E25">
    <cfRule type="cellIs" priority="49" dxfId="193" operator="lessThan">
      <formula>3</formula>
    </cfRule>
  </conditionalFormatting>
  <conditionalFormatting sqref="D8:E23">
    <cfRule type="cellIs" priority="50" dxfId="193" operator="lessThan">
      <formula>3</formula>
    </cfRule>
  </conditionalFormatting>
  <conditionalFormatting sqref="D50:E51">
    <cfRule type="cellIs" priority="44" dxfId="193" operator="lessThan">
      <formula>3</formula>
    </cfRule>
  </conditionalFormatting>
  <conditionalFormatting sqref="D52:E52">
    <cfRule type="cellIs" priority="43" dxfId="193" operator="lessThan">
      <formula>3</formula>
    </cfRule>
  </conditionalFormatting>
  <conditionalFormatting sqref="D72:E72">
    <cfRule type="cellIs" priority="38" dxfId="193" operator="lessThan">
      <formula>3</formula>
    </cfRule>
  </conditionalFormatting>
  <conditionalFormatting sqref="D60:E61 D63:E64 D66:E67 D69:E70">
    <cfRule type="cellIs" priority="37" dxfId="193" operator="lessThan">
      <formula>3</formula>
    </cfRule>
  </conditionalFormatting>
  <conditionalFormatting sqref="D62:E62 D65:E65 D71:E71">
    <cfRule type="cellIs" priority="36" dxfId="193" operator="lessThan">
      <formula>3</formula>
    </cfRule>
  </conditionalFormatting>
  <conditionalFormatting sqref="D73:E74 D76:E77">
    <cfRule type="cellIs" priority="35" dxfId="193" operator="lessThan">
      <formula>3</formula>
    </cfRule>
  </conditionalFormatting>
  <conditionalFormatting sqref="D75:E75">
    <cfRule type="cellIs" priority="34" dxfId="193" operator="lessThan">
      <formula>3</formula>
    </cfRule>
  </conditionalFormatting>
  <conditionalFormatting sqref="F59:G59">
    <cfRule type="cellIs" priority="16" dxfId="193" operator="lessThan">
      <formula>3</formula>
    </cfRule>
  </conditionalFormatting>
  <conditionalFormatting sqref="F60:G61 F63:G64 F66:G67 F69:G70">
    <cfRule type="cellIs" priority="15" dxfId="193" operator="lessThan">
      <formula>3</formula>
    </cfRule>
  </conditionalFormatting>
  <conditionalFormatting sqref="F62:G62">
    <cfRule type="cellIs" priority="14" dxfId="193" operator="lessThan">
      <formula>3</formula>
    </cfRule>
  </conditionalFormatting>
  <conditionalFormatting sqref="F72:G72">
    <cfRule type="cellIs" priority="13" dxfId="193" operator="lessThan">
      <formula>3</formula>
    </cfRule>
  </conditionalFormatting>
  <conditionalFormatting sqref="F73:G74 F76:G77">
    <cfRule type="cellIs" priority="12" dxfId="193" operator="lessThan">
      <formula>3</formula>
    </cfRule>
  </conditionalFormatting>
  <conditionalFormatting sqref="F75:G75">
    <cfRule type="cellIs" priority="11" dxfId="193" operator="lessThan">
      <formula>3</formula>
    </cfRule>
  </conditionalFormatting>
  <conditionalFormatting sqref="F59:G64 F69:G70 F66:G67 F72:G77">
    <cfRule type="cellIs" priority="9" dxfId="193" operator="lessThan" stopIfTrue="1">
      <formula>3</formula>
    </cfRule>
  </conditionalFormatting>
  <conditionalFormatting sqref="D78:E78">
    <cfRule type="cellIs" priority="8" dxfId="193" operator="lessThan">
      <formula>3</formula>
    </cfRule>
  </conditionalFormatting>
  <conditionalFormatting sqref="D79">
    <cfRule type="cellIs" priority="7" dxfId="193" operator="lessThan">
      <formula>3</formula>
    </cfRule>
  </conditionalFormatting>
  <conditionalFormatting sqref="E79">
    <cfRule type="cellIs" priority="6" dxfId="193" operator="lessThan">
      <formula>3</formula>
    </cfRule>
  </conditionalFormatting>
  <conditionalFormatting sqref="D80:E80">
    <cfRule type="cellIs" priority="5" dxfId="193" operator="lessThan">
      <formula>3</formula>
    </cfRule>
  </conditionalFormatting>
  <conditionalFormatting sqref="F80">
    <cfRule type="cellIs" priority="4" dxfId="193" operator="lessThan">
      <formula>3</formula>
    </cfRule>
  </conditionalFormatting>
  <conditionalFormatting sqref="G80">
    <cfRule type="cellIs" priority="2" dxfId="193" operator="lessThan">
      <formula>3</formula>
    </cfRule>
  </conditionalFormatting>
  <conditionalFormatting sqref="G80">
    <cfRule type="cellIs" priority="1" dxfId="193" operator="lessThan" stopIfTrue="1">
      <formula>3</formula>
    </cfRule>
  </conditionalFormatting>
  <printOptions/>
  <pageMargins left="0.7086614173228347" right="0.7086614173228347" top="0.5905511811023623" bottom="0.7874015748031497" header="0.31496062992125984" footer="0.31496062992125984"/>
  <pageSetup firstPageNumber="10" useFirstPageNumber="1" horizontalDpi="600" verticalDpi="600" orientation="portrait" paperSize="9" r:id="rId1"/>
  <headerFooter>
    <oddFooter>&amp;C&amp;"Arial,Standard"&amp;8&amp;P</oddFooter>
  </headerFooter>
</worksheet>
</file>

<file path=xl/worksheets/sheet6.xml><?xml version="1.0" encoding="utf-8"?>
<worksheet xmlns="http://schemas.openxmlformats.org/spreadsheetml/2006/main" xmlns:r="http://schemas.openxmlformats.org/officeDocument/2006/relationships">
  <dimension ref="A1:P139"/>
  <sheetViews>
    <sheetView zoomScaleSheetLayoutView="100" workbookViewId="0" topLeftCell="A1">
      <selection activeCell="I1" sqref="I1"/>
    </sheetView>
  </sheetViews>
  <sheetFormatPr defaultColWidth="9.140625" defaultRowHeight="15"/>
  <cols>
    <col min="1" max="1" width="7.140625" style="0" customWidth="1"/>
    <col min="2" max="2" width="34.140625" style="0" customWidth="1"/>
    <col min="3" max="3" width="2.8515625" style="222" customWidth="1"/>
    <col min="4" max="4" width="0.5625" style="0" customWidth="1"/>
    <col min="5" max="7" width="8.421875" style="0" customWidth="1"/>
    <col min="8" max="8" width="9.28125" style="0" customWidth="1"/>
    <col min="9" max="9" width="10.421875" style="0" customWidth="1"/>
    <col min="10" max="10" width="55.140625" style="0" bestFit="1" customWidth="1"/>
    <col min="11" max="11" width="9.140625" style="0" customWidth="1"/>
    <col min="12" max="12" width="22.421875" style="0" customWidth="1"/>
  </cols>
  <sheetData>
    <row r="1" spans="1:10" s="78" customFormat="1" ht="25.5" customHeight="1">
      <c r="A1" s="442" t="s">
        <v>308</v>
      </c>
      <c r="B1" s="442"/>
      <c r="C1" s="442"/>
      <c r="D1" s="442"/>
      <c r="E1" s="442"/>
      <c r="F1" s="442"/>
      <c r="G1" s="442"/>
      <c r="H1" s="442"/>
      <c r="I1" s="77"/>
      <c r="J1" s="77"/>
    </row>
    <row r="2" spans="1:8" ht="4.5" customHeight="1">
      <c r="A2" s="79"/>
      <c r="B2" s="80"/>
      <c r="C2" s="80"/>
      <c r="D2" s="80"/>
      <c r="E2" s="80"/>
      <c r="F2" s="80"/>
      <c r="G2" s="81"/>
      <c r="H2" s="18"/>
    </row>
    <row r="3" spans="1:8" s="222" customFormat="1" ht="15" customHeight="1">
      <c r="A3" s="452" t="s">
        <v>51</v>
      </c>
      <c r="B3" s="452"/>
      <c r="C3" s="448" t="s">
        <v>379</v>
      </c>
      <c r="D3" s="449"/>
      <c r="E3" s="443" t="s">
        <v>144</v>
      </c>
      <c r="F3" s="444"/>
      <c r="G3" s="445"/>
      <c r="H3" s="446" t="s">
        <v>380</v>
      </c>
    </row>
    <row r="4" spans="1:8" s="222" customFormat="1" ht="20.25">
      <c r="A4" s="453"/>
      <c r="B4" s="453"/>
      <c r="C4" s="450"/>
      <c r="D4" s="451"/>
      <c r="E4" s="82" t="s">
        <v>145</v>
      </c>
      <c r="F4" s="82" t="s">
        <v>32</v>
      </c>
      <c r="G4" s="83" t="s">
        <v>33</v>
      </c>
      <c r="H4" s="447"/>
    </row>
    <row r="5" spans="1:8" s="222" customFormat="1" ht="4.5" customHeight="1">
      <c r="A5" s="84"/>
      <c r="B5" s="84"/>
      <c r="C5" s="84"/>
      <c r="D5" s="85"/>
      <c r="E5" s="85"/>
      <c r="F5" s="85"/>
      <c r="G5" s="85"/>
      <c r="H5" s="85"/>
    </row>
    <row r="6" spans="1:8" s="222" customFormat="1" ht="12.75" customHeight="1">
      <c r="A6" s="454">
        <v>2018</v>
      </c>
      <c r="B6" s="454"/>
      <c r="C6" s="454"/>
      <c r="D6" s="454"/>
      <c r="E6" s="454"/>
      <c r="F6" s="454"/>
      <c r="G6" s="454"/>
      <c r="H6" s="454"/>
    </row>
    <row r="7" spans="1:8" s="222" customFormat="1" ht="4.5" customHeight="1">
      <c r="A7" s="183"/>
      <c r="B7" s="86"/>
      <c r="C7" s="86"/>
      <c r="D7" s="86"/>
      <c r="E7" s="86"/>
      <c r="F7" s="86"/>
      <c r="G7" s="86"/>
      <c r="H7" s="86"/>
    </row>
    <row r="8" spans="1:8" s="222" customFormat="1" ht="12.75" customHeight="1">
      <c r="A8" s="459" t="s">
        <v>34</v>
      </c>
      <c r="B8" s="459"/>
      <c r="C8" s="87"/>
      <c r="D8" s="88"/>
      <c r="E8" s="25">
        <v>3870</v>
      </c>
      <c r="F8" s="26">
        <v>1944</v>
      </c>
      <c r="G8" s="26">
        <v>1926</v>
      </c>
      <c r="H8" s="26">
        <v>1119</v>
      </c>
    </row>
    <row r="9" spans="1:8" s="222" customFormat="1" ht="12.75" customHeight="1">
      <c r="A9" s="456" t="s">
        <v>45</v>
      </c>
      <c r="B9" s="456"/>
      <c r="C9" s="276" t="s">
        <v>328</v>
      </c>
      <c r="D9" s="17"/>
      <c r="E9" s="30">
        <v>2509</v>
      </c>
      <c r="F9" s="31">
        <v>1200</v>
      </c>
      <c r="G9" s="31">
        <v>1309</v>
      </c>
      <c r="H9" s="31">
        <v>538</v>
      </c>
    </row>
    <row r="10" spans="1:8" s="222" customFormat="1" ht="12.75" customHeight="1">
      <c r="A10" s="91" t="s">
        <v>11</v>
      </c>
      <c r="B10" s="63" t="s">
        <v>282</v>
      </c>
      <c r="C10" s="276" t="s">
        <v>328</v>
      </c>
      <c r="D10" s="184"/>
      <c r="E10" s="30">
        <v>143</v>
      </c>
      <c r="F10" s="31">
        <v>69</v>
      </c>
      <c r="G10" s="31">
        <v>74</v>
      </c>
      <c r="H10" s="31">
        <v>55</v>
      </c>
    </row>
    <row r="11" spans="2:8" s="222" customFormat="1" ht="12.75" customHeight="1">
      <c r="B11" s="63" t="s">
        <v>283</v>
      </c>
      <c r="C11" s="276" t="s">
        <v>328</v>
      </c>
      <c r="D11" s="184"/>
      <c r="E11" s="30">
        <v>32</v>
      </c>
      <c r="F11" s="31">
        <v>6</v>
      </c>
      <c r="G11" s="31">
        <v>26</v>
      </c>
      <c r="H11" s="31">
        <v>17</v>
      </c>
    </row>
    <row r="12" spans="2:8" s="222" customFormat="1" ht="12.75" customHeight="1">
      <c r="B12" s="63" t="s">
        <v>284</v>
      </c>
      <c r="C12" s="276" t="s">
        <v>328</v>
      </c>
      <c r="D12" s="184"/>
      <c r="E12" s="30">
        <v>54</v>
      </c>
      <c r="F12" s="31">
        <v>31</v>
      </c>
      <c r="G12" s="31">
        <v>23</v>
      </c>
      <c r="H12" s="31">
        <v>25</v>
      </c>
    </row>
    <row r="13" spans="2:16" s="222" customFormat="1" ht="12.75" customHeight="1">
      <c r="B13" s="63" t="s">
        <v>286</v>
      </c>
      <c r="C13" s="276" t="s">
        <v>328</v>
      </c>
      <c r="D13" s="184"/>
      <c r="E13" s="30">
        <v>307</v>
      </c>
      <c r="F13" s="31">
        <v>163</v>
      </c>
      <c r="G13" s="31">
        <v>144</v>
      </c>
      <c r="H13" s="31">
        <v>57</v>
      </c>
      <c r="L13" s="90"/>
      <c r="M13" s="90"/>
      <c r="N13" s="90"/>
      <c r="O13" s="90"/>
      <c r="P13" s="90"/>
    </row>
    <row r="14" spans="2:16" s="222" customFormat="1" ht="12.75" customHeight="1">
      <c r="B14" s="63" t="s">
        <v>287</v>
      </c>
      <c r="C14" s="276" t="s">
        <v>328</v>
      </c>
      <c r="D14" s="184"/>
      <c r="E14" s="30">
        <v>475</v>
      </c>
      <c r="F14" s="31">
        <v>193</v>
      </c>
      <c r="G14" s="31">
        <v>282</v>
      </c>
      <c r="H14" s="31">
        <v>70</v>
      </c>
      <c r="L14" s="90"/>
      <c r="M14" s="90"/>
      <c r="N14" s="90"/>
      <c r="O14" s="90"/>
      <c r="P14" s="90"/>
    </row>
    <row r="15" spans="2:16" s="222" customFormat="1" ht="12.75" customHeight="1">
      <c r="B15" s="63" t="s">
        <v>305</v>
      </c>
      <c r="C15" s="276" t="s">
        <v>328</v>
      </c>
      <c r="D15" s="184"/>
      <c r="E15" s="30">
        <v>1179</v>
      </c>
      <c r="F15" s="31">
        <v>628</v>
      </c>
      <c r="G15" s="31">
        <v>551</v>
      </c>
      <c r="H15" s="31">
        <v>218</v>
      </c>
      <c r="L15" s="90"/>
      <c r="M15" s="90"/>
      <c r="N15" s="90"/>
      <c r="O15" s="90"/>
      <c r="P15" s="90"/>
    </row>
    <row r="16" spans="2:16" s="222" customFormat="1" ht="12.75" customHeight="1">
      <c r="B16" s="63" t="s">
        <v>290</v>
      </c>
      <c r="C16" s="276" t="s">
        <v>328</v>
      </c>
      <c r="D16" s="184"/>
      <c r="E16" s="30">
        <v>13</v>
      </c>
      <c r="F16" s="64" t="s">
        <v>56</v>
      </c>
      <c r="G16" s="64" t="s">
        <v>56</v>
      </c>
      <c r="H16" s="31">
        <v>10</v>
      </c>
      <c r="L16" s="90"/>
      <c r="M16" s="90"/>
      <c r="N16" s="90"/>
      <c r="O16" s="90"/>
      <c r="P16" s="90"/>
    </row>
    <row r="17" spans="2:16" s="222" customFormat="1" ht="12.75" customHeight="1">
      <c r="B17" s="63" t="s">
        <v>291</v>
      </c>
      <c r="C17" s="276" t="s">
        <v>328</v>
      </c>
      <c r="D17" s="184"/>
      <c r="E17" s="30">
        <v>98</v>
      </c>
      <c r="F17" s="31">
        <v>28</v>
      </c>
      <c r="G17" s="31">
        <v>70</v>
      </c>
      <c r="H17" s="31">
        <v>16</v>
      </c>
      <c r="L17" s="90"/>
      <c r="M17" s="90"/>
      <c r="N17" s="90"/>
      <c r="O17" s="90"/>
      <c r="P17" s="90"/>
    </row>
    <row r="18" spans="2:16" s="222" customFormat="1" ht="12.75" customHeight="1">
      <c r="B18" s="63" t="s">
        <v>292</v>
      </c>
      <c r="C18" s="276" t="s">
        <v>328</v>
      </c>
      <c r="D18" s="184"/>
      <c r="E18" s="30">
        <v>109</v>
      </c>
      <c r="F18" s="31">
        <v>39</v>
      </c>
      <c r="G18" s="31">
        <v>70</v>
      </c>
      <c r="H18" s="31">
        <v>43</v>
      </c>
      <c r="L18" s="90"/>
      <c r="M18" s="90"/>
      <c r="N18" s="90"/>
      <c r="O18" s="90"/>
      <c r="P18" s="90"/>
    </row>
    <row r="19" spans="2:16" s="222" customFormat="1" ht="12.75" customHeight="1">
      <c r="B19" s="63" t="s">
        <v>293</v>
      </c>
      <c r="C19" s="276" t="s">
        <v>328</v>
      </c>
      <c r="D19" s="184"/>
      <c r="E19" s="30">
        <v>88</v>
      </c>
      <c r="F19" s="31">
        <v>35</v>
      </c>
      <c r="G19" s="31">
        <v>53</v>
      </c>
      <c r="H19" s="31">
        <v>23</v>
      </c>
      <c r="L19" s="90"/>
      <c r="M19" s="90"/>
      <c r="N19" s="90"/>
      <c r="O19" s="90"/>
      <c r="P19" s="90"/>
    </row>
    <row r="20" spans="1:16" s="222" customFormat="1" ht="12.75" customHeight="1">
      <c r="A20" s="89"/>
      <c r="B20" s="94" t="s">
        <v>346</v>
      </c>
      <c r="C20" s="276" t="s">
        <v>329</v>
      </c>
      <c r="D20" s="184"/>
      <c r="E20" s="30">
        <v>11</v>
      </c>
      <c r="F20" s="238" t="s">
        <v>56</v>
      </c>
      <c r="G20" s="238" t="s">
        <v>56</v>
      </c>
      <c r="H20" s="31">
        <v>4</v>
      </c>
      <c r="L20" s="232"/>
      <c r="M20" s="90"/>
      <c r="N20" s="90"/>
      <c r="O20" s="90"/>
      <c r="P20" s="90"/>
    </row>
    <row r="21" spans="1:16" s="222" customFormat="1" ht="12.75" customHeight="1">
      <c r="A21" s="455" t="s">
        <v>147</v>
      </c>
      <c r="B21" s="455"/>
      <c r="C21" s="275"/>
      <c r="D21" s="95"/>
      <c r="E21" s="30">
        <v>173</v>
      </c>
      <c r="F21" s="31">
        <v>69</v>
      </c>
      <c r="G21" s="31">
        <v>104</v>
      </c>
      <c r="H21" s="31">
        <v>123</v>
      </c>
      <c r="L21" s="90"/>
      <c r="M21" s="90"/>
      <c r="N21" s="90"/>
      <c r="O21" s="90"/>
      <c r="P21" s="90"/>
    </row>
    <row r="22" spans="1:16" s="222" customFormat="1" ht="12.75" customHeight="1">
      <c r="A22" s="91" t="s">
        <v>11</v>
      </c>
      <c r="B22" s="63" t="s">
        <v>332</v>
      </c>
      <c r="C22" s="276" t="s">
        <v>329</v>
      </c>
      <c r="D22" s="63"/>
      <c r="E22" s="30">
        <v>3</v>
      </c>
      <c r="F22" s="31">
        <v>0</v>
      </c>
      <c r="G22" s="31">
        <v>3</v>
      </c>
      <c r="H22" s="64" t="s">
        <v>56</v>
      </c>
      <c r="L22" s="90"/>
      <c r="M22" s="90"/>
      <c r="N22" s="90"/>
      <c r="O22" s="90"/>
      <c r="P22" s="90"/>
    </row>
    <row r="23" spans="1:16" s="222" customFormat="1" ht="12.75" customHeight="1">
      <c r="A23" s="185"/>
      <c r="B23" s="63" t="s">
        <v>294</v>
      </c>
      <c r="C23" s="276" t="s">
        <v>328</v>
      </c>
      <c r="D23" s="95"/>
      <c r="E23" s="30">
        <v>97</v>
      </c>
      <c r="F23" s="31">
        <v>36</v>
      </c>
      <c r="G23" s="31">
        <v>61</v>
      </c>
      <c r="H23" s="31">
        <v>97</v>
      </c>
      <c r="L23" s="90"/>
      <c r="M23" s="90"/>
      <c r="N23" s="90"/>
      <c r="O23" s="90"/>
      <c r="P23" s="90"/>
    </row>
    <row r="24" spans="1:16" s="222" customFormat="1" ht="12.75" customHeight="1">
      <c r="A24" s="185"/>
      <c r="B24" s="63" t="s">
        <v>59</v>
      </c>
      <c r="C24" s="276" t="s">
        <v>328</v>
      </c>
      <c r="D24" s="95"/>
      <c r="E24" s="30">
        <v>42</v>
      </c>
      <c r="F24" s="31">
        <v>17</v>
      </c>
      <c r="G24" s="31">
        <v>25</v>
      </c>
      <c r="H24" s="31">
        <v>14</v>
      </c>
      <c r="L24" s="90"/>
      <c r="M24" s="90"/>
      <c r="N24" s="90"/>
      <c r="O24" s="90"/>
      <c r="P24" s="90"/>
    </row>
    <row r="25" spans="1:16" s="222" customFormat="1" ht="12.75" customHeight="1">
      <c r="A25" s="89"/>
      <c r="B25" s="63" t="s">
        <v>60</v>
      </c>
      <c r="C25" s="276" t="s">
        <v>328</v>
      </c>
      <c r="D25" s="95"/>
      <c r="E25" s="30">
        <v>25</v>
      </c>
      <c r="F25" s="31">
        <v>13</v>
      </c>
      <c r="G25" s="31">
        <v>12</v>
      </c>
      <c r="H25" s="31">
        <v>8</v>
      </c>
      <c r="L25" s="90"/>
      <c r="M25" s="90"/>
      <c r="N25" s="90"/>
      <c r="O25" s="90"/>
      <c r="P25" s="90"/>
    </row>
    <row r="26" spans="2:8" s="222" customFormat="1" ht="14.25">
      <c r="B26" s="96" t="s">
        <v>148</v>
      </c>
      <c r="C26" s="276" t="s">
        <v>329</v>
      </c>
      <c r="D26" s="95"/>
      <c r="E26" s="30">
        <v>6</v>
      </c>
      <c r="F26" s="31">
        <v>3</v>
      </c>
      <c r="G26" s="31">
        <v>3</v>
      </c>
      <c r="H26" s="64" t="s">
        <v>56</v>
      </c>
    </row>
    <row r="27" spans="1:8" s="222" customFormat="1" ht="14.25">
      <c r="A27" s="456" t="s">
        <v>47</v>
      </c>
      <c r="B27" s="456"/>
      <c r="C27" s="274"/>
      <c r="E27" s="30">
        <v>1188</v>
      </c>
      <c r="F27" s="31">
        <v>675</v>
      </c>
      <c r="G27" s="31">
        <v>513</v>
      </c>
      <c r="H27" s="31">
        <v>458</v>
      </c>
    </row>
    <row r="28" spans="1:8" s="222" customFormat="1" ht="12.75" customHeight="1">
      <c r="A28" s="91" t="s">
        <v>11</v>
      </c>
      <c r="B28" s="63" t="s">
        <v>61</v>
      </c>
      <c r="C28" s="276" t="s">
        <v>328</v>
      </c>
      <c r="E28" s="30">
        <v>80</v>
      </c>
      <c r="F28" s="31">
        <v>55</v>
      </c>
      <c r="G28" s="31">
        <v>25</v>
      </c>
      <c r="H28" s="31">
        <v>36</v>
      </c>
    </row>
    <row r="29" spans="1:8" s="222" customFormat="1" ht="12.75" customHeight="1">
      <c r="A29" s="89"/>
      <c r="B29" s="63" t="s">
        <v>64</v>
      </c>
      <c r="C29" s="276" t="s">
        <v>328</v>
      </c>
      <c r="E29" s="30">
        <v>76</v>
      </c>
      <c r="F29" s="31">
        <v>32</v>
      </c>
      <c r="G29" s="31">
        <v>44</v>
      </c>
      <c r="H29" s="31">
        <v>36</v>
      </c>
    </row>
    <row r="30" spans="1:8" s="222" customFormat="1" ht="12.75" customHeight="1">
      <c r="A30" s="89"/>
      <c r="B30" s="63" t="s">
        <v>65</v>
      </c>
      <c r="C30" s="276" t="s">
        <v>328</v>
      </c>
      <c r="E30" s="30">
        <v>32</v>
      </c>
      <c r="F30" s="31">
        <v>19</v>
      </c>
      <c r="G30" s="31">
        <v>13</v>
      </c>
      <c r="H30" s="31">
        <v>16</v>
      </c>
    </row>
    <row r="31" spans="1:8" s="222" customFormat="1" ht="12.75" customHeight="1">
      <c r="A31" s="89"/>
      <c r="B31" s="63" t="s">
        <v>66</v>
      </c>
      <c r="C31" s="276" t="s">
        <v>328</v>
      </c>
      <c r="E31" s="30">
        <v>82</v>
      </c>
      <c r="F31" s="31">
        <v>49</v>
      </c>
      <c r="G31" s="31">
        <v>33</v>
      </c>
      <c r="H31" s="31">
        <v>30</v>
      </c>
    </row>
    <row r="32" spans="1:8" s="222" customFormat="1" ht="12.75" customHeight="1">
      <c r="A32" s="84"/>
      <c r="B32" s="63" t="s">
        <v>67</v>
      </c>
      <c r="C32" s="276" t="s">
        <v>328</v>
      </c>
      <c r="E32" s="30">
        <v>83</v>
      </c>
      <c r="F32" s="31">
        <v>59</v>
      </c>
      <c r="G32" s="31">
        <v>24</v>
      </c>
      <c r="H32" s="31">
        <v>48</v>
      </c>
    </row>
    <row r="33" spans="1:8" s="222" customFormat="1" ht="12.75" customHeight="1">
      <c r="A33" s="84"/>
      <c r="B33" s="63" t="s">
        <v>68</v>
      </c>
      <c r="C33" s="276" t="s">
        <v>328</v>
      </c>
      <c r="E33" s="30">
        <v>59</v>
      </c>
      <c r="F33" s="31">
        <v>32</v>
      </c>
      <c r="G33" s="31">
        <v>27</v>
      </c>
      <c r="H33" s="31">
        <v>19</v>
      </c>
    </row>
    <row r="34" spans="1:8" s="222" customFormat="1" ht="12.75" customHeight="1">
      <c r="A34" s="84"/>
      <c r="B34" s="63" t="s">
        <v>69</v>
      </c>
      <c r="C34" s="276" t="s">
        <v>328</v>
      </c>
      <c r="E34" s="30">
        <v>61</v>
      </c>
      <c r="F34" s="31">
        <v>36</v>
      </c>
      <c r="G34" s="31">
        <v>25</v>
      </c>
      <c r="H34" s="31">
        <v>25</v>
      </c>
    </row>
    <row r="35" spans="1:8" s="222" customFormat="1" ht="12.75" customHeight="1">
      <c r="A35" s="89"/>
      <c r="B35" s="63" t="s">
        <v>70</v>
      </c>
      <c r="C35" s="276" t="s">
        <v>328</v>
      </c>
      <c r="E35" s="30">
        <v>89</v>
      </c>
      <c r="F35" s="31">
        <v>46</v>
      </c>
      <c r="G35" s="31">
        <v>43</v>
      </c>
      <c r="H35" s="31">
        <v>23</v>
      </c>
    </row>
    <row r="36" spans="1:8" s="222" customFormat="1" ht="12.75" customHeight="1">
      <c r="A36" s="91"/>
      <c r="B36" s="63" t="s">
        <v>71</v>
      </c>
      <c r="C36" s="276" t="s">
        <v>328</v>
      </c>
      <c r="E36" s="30">
        <v>40</v>
      </c>
      <c r="F36" s="31">
        <v>25</v>
      </c>
      <c r="G36" s="31">
        <v>15</v>
      </c>
      <c r="H36" s="31">
        <v>16</v>
      </c>
    </row>
    <row r="37" spans="1:8" s="222" customFormat="1" ht="12.75" customHeight="1">
      <c r="A37" s="89"/>
      <c r="B37" s="63" t="s">
        <v>72</v>
      </c>
      <c r="C37" s="276" t="s">
        <v>328</v>
      </c>
      <c r="E37" s="30">
        <v>100</v>
      </c>
      <c r="F37" s="31">
        <v>63</v>
      </c>
      <c r="G37" s="31">
        <v>37</v>
      </c>
      <c r="H37" s="31">
        <v>30</v>
      </c>
    </row>
    <row r="38" spans="1:8" s="222" customFormat="1" ht="12.75" customHeight="1">
      <c r="A38" s="89"/>
      <c r="B38" s="63" t="s">
        <v>73</v>
      </c>
      <c r="C38" s="276" t="s">
        <v>328</v>
      </c>
      <c r="E38" s="30">
        <v>26</v>
      </c>
      <c r="F38" s="31">
        <v>9</v>
      </c>
      <c r="G38" s="31">
        <v>17</v>
      </c>
      <c r="H38" s="31">
        <v>16</v>
      </c>
    </row>
    <row r="39" spans="1:8" s="222" customFormat="1" ht="12.75" customHeight="1">
      <c r="A39" s="89"/>
      <c r="B39" s="63" t="s">
        <v>74</v>
      </c>
      <c r="C39" s="276" t="s">
        <v>328</v>
      </c>
      <c r="E39" s="30">
        <v>150</v>
      </c>
      <c r="F39" s="31">
        <v>101</v>
      </c>
      <c r="G39" s="31">
        <v>49</v>
      </c>
      <c r="H39" s="31">
        <v>41</v>
      </c>
    </row>
    <row r="40" spans="1:8" s="222" customFormat="1" ht="12.75" customHeight="1">
      <c r="A40" s="89"/>
      <c r="B40" s="63" t="s">
        <v>75</v>
      </c>
      <c r="C40" s="276" t="s">
        <v>328</v>
      </c>
      <c r="E40" s="30">
        <v>129</v>
      </c>
      <c r="F40" s="31">
        <v>68</v>
      </c>
      <c r="G40" s="31">
        <v>61</v>
      </c>
      <c r="H40" s="31">
        <v>47</v>
      </c>
    </row>
    <row r="41" spans="1:8" s="222" customFormat="1" ht="12.75" customHeight="1">
      <c r="A41" s="89"/>
      <c r="B41" s="63" t="s">
        <v>76</v>
      </c>
      <c r="C41" s="276" t="s">
        <v>328</v>
      </c>
      <c r="E41" s="30">
        <v>98</v>
      </c>
      <c r="F41" s="31">
        <v>48</v>
      </c>
      <c r="G41" s="31">
        <v>50</v>
      </c>
      <c r="H41" s="31">
        <v>31</v>
      </c>
    </row>
    <row r="42" spans="1:8" s="222" customFormat="1" ht="12.75" customHeight="1">
      <c r="A42" s="89"/>
      <c r="B42" s="63" t="s">
        <v>77</v>
      </c>
      <c r="C42" s="276" t="s">
        <v>328</v>
      </c>
      <c r="E42" s="30">
        <v>30</v>
      </c>
      <c r="F42" s="31">
        <v>16</v>
      </c>
      <c r="G42" s="31">
        <v>14</v>
      </c>
      <c r="H42" s="31">
        <v>15</v>
      </c>
    </row>
    <row r="43" spans="2:8" s="222" customFormat="1" ht="12.75" customHeight="1">
      <c r="B43" s="63" t="s">
        <v>336</v>
      </c>
      <c r="C43" s="276" t="s">
        <v>334</v>
      </c>
      <c r="D43" s="63"/>
      <c r="E43" s="30">
        <v>14</v>
      </c>
      <c r="F43" s="31">
        <v>3</v>
      </c>
      <c r="G43" s="31">
        <v>11</v>
      </c>
      <c r="H43" s="31">
        <v>5</v>
      </c>
    </row>
    <row r="44" spans="2:8" s="222" customFormat="1" ht="12.75" customHeight="1">
      <c r="B44" s="92" t="s">
        <v>347</v>
      </c>
      <c r="C44" s="276" t="s">
        <v>334</v>
      </c>
      <c r="D44" s="92"/>
      <c r="E44" s="30">
        <v>4</v>
      </c>
      <c r="F44" s="31">
        <v>0</v>
      </c>
      <c r="G44" s="31">
        <v>4</v>
      </c>
      <c r="H44" s="64" t="s">
        <v>56</v>
      </c>
    </row>
    <row r="45" spans="2:8" s="222" customFormat="1" ht="12.75" customHeight="1">
      <c r="B45" s="63" t="s">
        <v>338</v>
      </c>
      <c r="C45" s="276" t="s">
        <v>334</v>
      </c>
      <c r="D45" s="186"/>
      <c r="E45" s="30">
        <v>14</v>
      </c>
      <c r="F45" s="31">
        <v>3</v>
      </c>
      <c r="G45" s="31">
        <v>11</v>
      </c>
      <c r="H45" s="31">
        <v>10</v>
      </c>
    </row>
    <row r="46" spans="2:8" s="222" customFormat="1" ht="12.75" customHeight="1">
      <c r="B46" s="277" t="s">
        <v>340</v>
      </c>
      <c r="C46" s="276" t="s">
        <v>334</v>
      </c>
      <c r="E46" s="30">
        <v>3</v>
      </c>
      <c r="F46" s="238" t="s">
        <v>56</v>
      </c>
      <c r="G46" s="238" t="s">
        <v>56</v>
      </c>
      <c r="H46" s="31">
        <v>3</v>
      </c>
    </row>
    <row r="47" spans="2:10" s="222" customFormat="1" ht="12.75" customHeight="1">
      <c r="B47" s="277" t="s">
        <v>348</v>
      </c>
      <c r="C47" s="276" t="s">
        <v>334</v>
      </c>
      <c r="D47" s="277"/>
      <c r="E47" s="30">
        <v>9</v>
      </c>
      <c r="F47" s="31">
        <v>5</v>
      </c>
      <c r="G47" s="31">
        <v>4</v>
      </c>
      <c r="H47" s="31">
        <v>4</v>
      </c>
      <c r="I47" s="277"/>
      <c r="J47" s="277"/>
    </row>
    <row r="48" spans="2:8" s="222" customFormat="1" ht="12.75" customHeight="1">
      <c r="B48" s="63" t="s">
        <v>343</v>
      </c>
      <c r="C48" s="276" t="s">
        <v>334</v>
      </c>
      <c r="D48" s="93"/>
      <c r="E48" s="30">
        <v>5</v>
      </c>
      <c r="F48" s="64" t="s">
        <v>56</v>
      </c>
      <c r="G48" s="64" t="s">
        <v>56</v>
      </c>
      <c r="H48" s="31">
        <v>3</v>
      </c>
    </row>
    <row r="49" spans="2:8" s="222" customFormat="1" ht="12.75" customHeight="1">
      <c r="B49" s="277" t="s">
        <v>344</v>
      </c>
      <c r="C49" s="276" t="s">
        <v>334</v>
      </c>
      <c r="D49" s="93"/>
      <c r="E49" s="30">
        <v>4</v>
      </c>
      <c r="F49" s="64" t="s">
        <v>56</v>
      </c>
      <c r="G49" s="64" t="s">
        <v>56</v>
      </c>
      <c r="H49" s="64" t="s">
        <v>56</v>
      </c>
    </row>
    <row r="50" spans="2:11" s="222" customFormat="1" ht="6" customHeight="1">
      <c r="B50" s="93"/>
      <c r="C50" s="276"/>
      <c r="E50" s="341"/>
      <c r="F50" s="341"/>
      <c r="G50" s="341"/>
      <c r="H50" s="341"/>
      <c r="K50" s="232"/>
    </row>
    <row r="51" spans="1:8" s="222" customFormat="1" ht="12.75" customHeight="1">
      <c r="A51" s="454">
        <v>2019</v>
      </c>
      <c r="B51" s="454"/>
      <c r="C51" s="454"/>
      <c r="D51" s="454"/>
      <c r="E51" s="454"/>
      <c r="F51" s="454"/>
      <c r="G51" s="454"/>
      <c r="H51" s="454"/>
    </row>
    <row r="52" spans="1:8" s="222" customFormat="1" ht="4.5" customHeight="1">
      <c r="A52" s="183"/>
      <c r="B52" s="86"/>
      <c r="C52" s="86"/>
      <c r="D52" s="86"/>
      <c r="E52" s="86"/>
      <c r="F52" s="86"/>
      <c r="G52" s="86"/>
      <c r="H52" s="86"/>
    </row>
    <row r="53" spans="1:8" s="222" customFormat="1" ht="12.75" customHeight="1">
      <c r="A53" s="459" t="s">
        <v>34</v>
      </c>
      <c r="B53" s="459"/>
      <c r="C53" s="87"/>
      <c r="D53" s="88"/>
      <c r="E53" s="25">
        <v>4115</v>
      </c>
      <c r="F53" s="26">
        <v>2042</v>
      </c>
      <c r="G53" s="26">
        <v>2073</v>
      </c>
      <c r="H53" s="26">
        <v>1148</v>
      </c>
    </row>
    <row r="54" spans="1:8" s="222" customFormat="1" ht="12.75" customHeight="1">
      <c r="A54" s="456" t="s">
        <v>45</v>
      </c>
      <c r="B54" s="456"/>
      <c r="C54" s="274"/>
      <c r="D54" s="17"/>
      <c r="E54" s="30">
        <v>2728</v>
      </c>
      <c r="F54" s="31">
        <v>1325</v>
      </c>
      <c r="G54" s="31">
        <v>1403</v>
      </c>
      <c r="H54" s="31">
        <v>533</v>
      </c>
    </row>
    <row r="55" spans="1:8" s="222" customFormat="1" ht="12.75" customHeight="1">
      <c r="A55" s="91" t="s">
        <v>11</v>
      </c>
      <c r="B55" s="63" t="s">
        <v>282</v>
      </c>
      <c r="C55" s="276" t="s">
        <v>328</v>
      </c>
      <c r="D55" s="184"/>
      <c r="E55" s="30">
        <v>133</v>
      </c>
      <c r="F55" s="31">
        <v>57</v>
      </c>
      <c r="G55" s="31">
        <v>76</v>
      </c>
      <c r="H55" s="31">
        <v>61</v>
      </c>
    </row>
    <row r="56" spans="2:11" s="222" customFormat="1" ht="12.75" customHeight="1">
      <c r="B56" s="63" t="s">
        <v>283</v>
      </c>
      <c r="C56" s="276" t="s">
        <v>328</v>
      </c>
      <c r="D56" s="184"/>
      <c r="E56" s="30">
        <v>37</v>
      </c>
      <c r="F56" s="31">
        <v>19</v>
      </c>
      <c r="G56" s="31">
        <v>18</v>
      </c>
      <c r="H56" s="31">
        <v>17</v>
      </c>
      <c r="J56" s="63"/>
      <c r="K56" s="276"/>
    </row>
    <row r="57" spans="2:11" s="222" customFormat="1" ht="12.75" customHeight="1">
      <c r="B57" s="63" t="s">
        <v>284</v>
      </c>
      <c r="C57" s="276" t="s">
        <v>328</v>
      </c>
      <c r="D57" s="184"/>
      <c r="E57" s="30">
        <v>56</v>
      </c>
      <c r="F57" s="31">
        <v>26</v>
      </c>
      <c r="G57" s="31">
        <v>30</v>
      </c>
      <c r="H57" s="31">
        <v>25</v>
      </c>
      <c r="J57" s="63"/>
      <c r="K57" s="276"/>
    </row>
    <row r="58" spans="2:16" s="222" customFormat="1" ht="12.75" customHeight="1">
      <c r="B58" s="63" t="s">
        <v>286</v>
      </c>
      <c r="C58" s="276" t="s">
        <v>328</v>
      </c>
      <c r="D58" s="184"/>
      <c r="E58" s="30">
        <v>313</v>
      </c>
      <c r="F58" s="31">
        <v>167</v>
      </c>
      <c r="G58" s="31">
        <v>146</v>
      </c>
      <c r="H58" s="31">
        <v>58</v>
      </c>
      <c r="J58" s="63"/>
      <c r="K58" s="276"/>
      <c r="L58" s="90"/>
      <c r="M58" s="90"/>
      <c r="N58" s="90"/>
      <c r="O58" s="90"/>
      <c r="P58" s="90"/>
    </row>
    <row r="59" spans="2:16" s="222" customFormat="1" ht="12.75" customHeight="1">
      <c r="B59" s="63" t="s">
        <v>287</v>
      </c>
      <c r="C59" s="276" t="s">
        <v>328</v>
      </c>
      <c r="D59" s="184"/>
      <c r="E59" s="30">
        <v>453</v>
      </c>
      <c r="F59" s="31">
        <v>179</v>
      </c>
      <c r="G59" s="31">
        <v>274</v>
      </c>
      <c r="H59" s="31">
        <v>70</v>
      </c>
      <c r="J59" s="63"/>
      <c r="K59" s="276"/>
      <c r="L59" s="90"/>
      <c r="M59" s="90"/>
      <c r="N59" s="90"/>
      <c r="O59" s="90"/>
      <c r="P59" s="90"/>
    </row>
    <row r="60" spans="2:16" s="222" customFormat="1" ht="12.75" customHeight="1">
      <c r="B60" s="63" t="s">
        <v>305</v>
      </c>
      <c r="C60" s="276" t="s">
        <v>328</v>
      </c>
      <c r="D60" s="184"/>
      <c r="E60" s="30">
        <v>1407</v>
      </c>
      <c r="F60" s="31">
        <v>762</v>
      </c>
      <c r="G60" s="31">
        <v>645</v>
      </c>
      <c r="H60" s="31">
        <v>216</v>
      </c>
      <c r="J60" s="96"/>
      <c r="K60" s="276"/>
      <c r="L60" s="90"/>
      <c r="M60" s="90"/>
      <c r="N60" s="90"/>
      <c r="O60" s="90"/>
      <c r="P60" s="90"/>
    </row>
    <row r="61" spans="2:16" s="222" customFormat="1" ht="12.75" customHeight="1">
      <c r="B61" s="63" t="s">
        <v>290</v>
      </c>
      <c r="C61" s="276" t="s">
        <v>328</v>
      </c>
      <c r="D61" s="184"/>
      <c r="E61" s="30">
        <v>27</v>
      </c>
      <c r="F61" s="31">
        <v>12</v>
      </c>
      <c r="G61" s="31">
        <v>15</v>
      </c>
      <c r="H61" s="64" t="s">
        <v>56</v>
      </c>
      <c r="L61" s="90"/>
      <c r="M61" s="90"/>
      <c r="N61" s="90"/>
      <c r="O61" s="90"/>
      <c r="P61" s="90"/>
    </row>
    <row r="62" spans="2:16" s="222" customFormat="1" ht="12.75" customHeight="1">
      <c r="B62" s="63" t="s">
        <v>291</v>
      </c>
      <c r="C62" s="276" t="s">
        <v>328</v>
      </c>
      <c r="D62" s="184"/>
      <c r="E62" s="30">
        <v>104</v>
      </c>
      <c r="F62" s="31">
        <v>27</v>
      </c>
      <c r="G62" s="31">
        <v>77</v>
      </c>
      <c r="H62" s="31">
        <v>20</v>
      </c>
      <c r="L62" s="90"/>
      <c r="M62" s="90"/>
      <c r="N62" s="90"/>
      <c r="O62" s="90"/>
      <c r="P62" s="90"/>
    </row>
    <row r="63" spans="2:16" s="222" customFormat="1" ht="12.75" customHeight="1">
      <c r="B63" s="63" t="s">
        <v>292</v>
      </c>
      <c r="C63" s="276" t="s">
        <v>328</v>
      </c>
      <c r="D63" s="184"/>
      <c r="E63" s="30">
        <v>113</v>
      </c>
      <c r="F63" s="31">
        <v>50</v>
      </c>
      <c r="G63" s="31">
        <v>63</v>
      </c>
      <c r="H63" s="31">
        <v>34</v>
      </c>
      <c r="L63" s="90"/>
      <c r="M63" s="90"/>
      <c r="N63" s="90"/>
      <c r="O63" s="90"/>
      <c r="P63" s="90"/>
    </row>
    <row r="64" spans="2:16" s="222" customFormat="1" ht="12.75" customHeight="1">
      <c r="B64" s="63" t="s">
        <v>293</v>
      </c>
      <c r="C64" s="276" t="s">
        <v>328</v>
      </c>
      <c r="D64" s="184"/>
      <c r="E64" s="30">
        <v>78</v>
      </c>
      <c r="F64" s="31">
        <v>26</v>
      </c>
      <c r="G64" s="31">
        <v>52</v>
      </c>
      <c r="H64" s="31">
        <v>21</v>
      </c>
      <c r="L64" s="90"/>
      <c r="M64" s="90"/>
      <c r="N64" s="90"/>
      <c r="O64" s="90"/>
      <c r="P64" s="90"/>
    </row>
    <row r="65" spans="1:16" s="222" customFormat="1" ht="12.75" customHeight="1">
      <c r="A65" s="89"/>
      <c r="B65" s="94" t="s">
        <v>346</v>
      </c>
      <c r="C65" s="276" t="s">
        <v>329</v>
      </c>
      <c r="D65" s="184"/>
      <c r="E65" s="30">
        <v>7</v>
      </c>
      <c r="F65" s="31">
        <v>0</v>
      </c>
      <c r="G65" s="31">
        <v>7</v>
      </c>
      <c r="H65" s="64" t="s">
        <v>56</v>
      </c>
      <c r="J65" s="232"/>
      <c r="L65" s="90"/>
      <c r="M65" s="90"/>
      <c r="N65" s="90"/>
      <c r="O65" s="90"/>
      <c r="P65" s="90"/>
    </row>
    <row r="66" spans="1:16" s="222" customFormat="1" ht="12.75" customHeight="1">
      <c r="A66" s="455" t="s">
        <v>147</v>
      </c>
      <c r="B66" s="455"/>
      <c r="C66" s="275"/>
      <c r="D66" s="95"/>
      <c r="E66" s="30">
        <v>206</v>
      </c>
      <c r="F66" s="31">
        <v>88</v>
      </c>
      <c r="G66" s="31">
        <v>118</v>
      </c>
      <c r="H66" s="31">
        <v>161</v>
      </c>
      <c r="L66" s="90"/>
      <c r="M66" s="90"/>
      <c r="N66" s="90"/>
      <c r="O66" s="90"/>
      <c r="P66" s="90"/>
    </row>
    <row r="67" spans="1:16" s="222" customFormat="1" ht="12.75" customHeight="1">
      <c r="A67" s="91" t="s">
        <v>11</v>
      </c>
      <c r="B67" s="63" t="s">
        <v>332</v>
      </c>
      <c r="C67" s="276" t="s">
        <v>329</v>
      </c>
      <c r="D67" s="63"/>
      <c r="E67" s="30">
        <v>4</v>
      </c>
      <c r="F67" s="238" t="s">
        <v>56</v>
      </c>
      <c r="G67" s="238" t="s">
        <v>56</v>
      </c>
      <c r="H67" s="238" t="s">
        <v>56</v>
      </c>
      <c r="M67" s="90"/>
      <c r="N67" s="90"/>
      <c r="O67" s="90"/>
      <c r="P67" s="90"/>
    </row>
    <row r="68" spans="1:16" s="222" customFormat="1" ht="12.75" customHeight="1">
      <c r="A68" s="185"/>
      <c r="B68" s="63" t="s">
        <v>294</v>
      </c>
      <c r="C68" s="276" t="s">
        <v>328</v>
      </c>
      <c r="D68" s="95"/>
      <c r="E68" s="30">
        <v>130</v>
      </c>
      <c r="F68" s="31">
        <v>58</v>
      </c>
      <c r="G68" s="31">
        <v>72</v>
      </c>
      <c r="H68" s="31">
        <v>130</v>
      </c>
      <c r="L68" s="90"/>
      <c r="M68" s="90"/>
      <c r="N68" s="90"/>
      <c r="O68" s="90"/>
      <c r="P68" s="90"/>
    </row>
    <row r="69" spans="1:16" s="222" customFormat="1" ht="12.75" customHeight="1">
      <c r="A69" s="185"/>
      <c r="B69" s="63" t="s">
        <v>57</v>
      </c>
      <c r="C69" s="276" t="s">
        <v>328</v>
      </c>
      <c r="D69" s="63"/>
      <c r="E69" s="30">
        <v>7</v>
      </c>
      <c r="F69" s="31">
        <v>4</v>
      </c>
      <c r="G69" s="31">
        <v>3</v>
      </c>
      <c r="H69" s="31">
        <v>5</v>
      </c>
      <c r="M69" s="90"/>
      <c r="N69" s="90"/>
      <c r="O69" s="90"/>
      <c r="P69" s="90"/>
    </row>
    <row r="70" spans="1:16" s="222" customFormat="1" ht="12.75" customHeight="1">
      <c r="A70" s="185"/>
      <c r="B70" s="63" t="s">
        <v>59</v>
      </c>
      <c r="C70" s="276" t="s">
        <v>328</v>
      </c>
      <c r="D70" s="95"/>
      <c r="E70" s="30">
        <v>32</v>
      </c>
      <c r="F70" s="31">
        <v>7</v>
      </c>
      <c r="G70" s="31">
        <v>25</v>
      </c>
      <c r="H70" s="31">
        <v>14</v>
      </c>
      <c r="L70" s="90"/>
      <c r="M70" s="90"/>
      <c r="N70" s="90"/>
      <c r="O70" s="90"/>
      <c r="P70" s="90"/>
    </row>
    <row r="71" spans="1:16" s="222" customFormat="1" ht="12.75" customHeight="1">
      <c r="A71" s="185"/>
      <c r="B71" s="63" t="s">
        <v>60</v>
      </c>
      <c r="C71" s="276" t="s">
        <v>328</v>
      </c>
      <c r="D71" s="95"/>
      <c r="E71" s="30">
        <v>27</v>
      </c>
      <c r="F71" s="31">
        <v>15</v>
      </c>
      <c r="G71" s="31">
        <v>12</v>
      </c>
      <c r="H71" s="31">
        <v>8</v>
      </c>
      <c r="L71" s="90"/>
      <c r="M71" s="90"/>
      <c r="N71" s="90"/>
      <c r="O71" s="90"/>
      <c r="P71" s="90"/>
    </row>
    <row r="72" spans="1:16" s="222" customFormat="1" ht="12.75" customHeight="1">
      <c r="A72" s="185"/>
      <c r="B72" s="96" t="s">
        <v>148</v>
      </c>
      <c r="C72" s="276" t="s">
        <v>329</v>
      </c>
      <c r="D72" s="95"/>
      <c r="E72" s="30">
        <v>6</v>
      </c>
      <c r="F72" s="238" t="s">
        <v>56</v>
      </c>
      <c r="G72" s="238" t="s">
        <v>56</v>
      </c>
      <c r="H72" s="238" t="s">
        <v>56</v>
      </c>
      <c r="L72" s="90"/>
      <c r="M72" s="90"/>
      <c r="N72" s="90"/>
      <c r="O72" s="90"/>
      <c r="P72" s="90"/>
    </row>
    <row r="73" spans="1:10" s="222" customFormat="1" ht="14.25">
      <c r="A73" s="456" t="s">
        <v>47</v>
      </c>
      <c r="B73" s="456"/>
      <c r="C73" s="276"/>
      <c r="E73" s="30">
        <v>1181</v>
      </c>
      <c r="F73" s="31">
        <v>629</v>
      </c>
      <c r="G73" s="31">
        <v>552</v>
      </c>
      <c r="H73" s="31">
        <v>454</v>
      </c>
      <c r="J73" s="232"/>
    </row>
    <row r="74" spans="1:11" s="222" customFormat="1" ht="12.75" customHeight="1">
      <c r="A74" s="91" t="s">
        <v>11</v>
      </c>
      <c r="B74" s="63" t="s">
        <v>61</v>
      </c>
      <c r="C74" s="276" t="s">
        <v>328</v>
      </c>
      <c r="E74" s="30">
        <v>93</v>
      </c>
      <c r="F74" s="31">
        <v>59</v>
      </c>
      <c r="G74" s="31">
        <v>34</v>
      </c>
      <c r="H74" s="31">
        <v>30</v>
      </c>
      <c r="J74" s="63"/>
      <c r="K74" s="276"/>
    </row>
    <row r="75" spans="1:11" s="222" customFormat="1" ht="12.75" customHeight="1">
      <c r="A75" s="89"/>
      <c r="B75" s="63" t="s">
        <v>64</v>
      </c>
      <c r="C75" s="276" t="s">
        <v>328</v>
      </c>
      <c r="E75" s="30">
        <v>79</v>
      </c>
      <c r="F75" s="31">
        <v>34</v>
      </c>
      <c r="G75" s="31">
        <v>45</v>
      </c>
      <c r="H75" s="31">
        <v>37</v>
      </c>
      <c r="J75" s="63"/>
      <c r="K75" s="276"/>
    </row>
    <row r="76" spans="1:11" s="222" customFormat="1" ht="12.75" customHeight="1">
      <c r="A76" s="89"/>
      <c r="B76" s="63" t="s">
        <v>65</v>
      </c>
      <c r="C76" s="276" t="s">
        <v>328</v>
      </c>
      <c r="E76" s="30">
        <v>45</v>
      </c>
      <c r="F76" s="31">
        <v>22</v>
      </c>
      <c r="G76" s="31">
        <v>23</v>
      </c>
      <c r="H76" s="31">
        <v>17</v>
      </c>
      <c r="J76" s="63"/>
      <c r="K76" s="276"/>
    </row>
    <row r="77" spans="1:11" s="222" customFormat="1" ht="12.75" customHeight="1">
      <c r="A77" s="89"/>
      <c r="B77" s="63" t="s">
        <v>66</v>
      </c>
      <c r="C77" s="276" t="s">
        <v>328</v>
      </c>
      <c r="E77" s="30">
        <v>92</v>
      </c>
      <c r="F77" s="31">
        <v>54</v>
      </c>
      <c r="G77" s="31">
        <v>38</v>
      </c>
      <c r="H77" s="31">
        <v>27</v>
      </c>
      <c r="J77" s="63"/>
      <c r="K77" s="276"/>
    </row>
    <row r="78" spans="1:11" s="222" customFormat="1" ht="12.75" customHeight="1">
      <c r="A78" s="84"/>
      <c r="B78" s="63" t="s">
        <v>67</v>
      </c>
      <c r="C78" s="276" t="s">
        <v>328</v>
      </c>
      <c r="E78" s="30">
        <v>84</v>
      </c>
      <c r="F78" s="31">
        <v>57</v>
      </c>
      <c r="G78" s="31">
        <v>27</v>
      </c>
      <c r="H78" s="31">
        <v>46</v>
      </c>
      <c r="J78" s="63"/>
      <c r="K78" s="276"/>
    </row>
    <row r="79" spans="1:11" s="222" customFormat="1" ht="12.75" customHeight="1">
      <c r="A79" s="84"/>
      <c r="B79" s="63" t="s">
        <v>68</v>
      </c>
      <c r="C79" s="276" t="s">
        <v>328</v>
      </c>
      <c r="E79" s="30">
        <v>55</v>
      </c>
      <c r="F79" s="31">
        <v>29</v>
      </c>
      <c r="G79" s="31">
        <v>26</v>
      </c>
      <c r="H79" s="31">
        <v>16</v>
      </c>
      <c r="J79" s="63"/>
      <c r="K79" s="276"/>
    </row>
    <row r="80" spans="1:11" s="222" customFormat="1" ht="12.75" customHeight="1">
      <c r="A80" s="84"/>
      <c r="B80" s="63" t="s">
        <v>69</v>
      </c>
      <c r="C80" s="276" t="s">
        <v>328</v>
      </c>
      <c r="E80" s="30">
        <v>64</v>
      </c>
      <c r="F80" s="31">
        <v>35</v>
      </c>
      <c r="G80" s="31">
        <v>29</v>
      </c>
      <c r="H80" s="31">
        <v>23</v>
      </c>
      <c r="J80" s="63"/>
      <c r="K80" s="276"/>
    </row>
    <row r="81" spans="1:11" s="222" customFormat="1" ht="12.75" customHeight="1">
      <c r="A81" s="89"/>
      <c r="B81" s="63" t="s">
        <v>70</v>
      </c>
      <c r="C81" s="276" t="s">
        <v>328</v>
      </c>
      <c r="E81" s="30">
        <v>82</v>
      </c>
      <c r="F81" s="31">
        <v>35</v>
      </c>
      <c r="G81" s="31">
        <v>47</v>
      </c>
      <c r="H81" s="31">
        <v>21</v>
      </c>
      <c r="J81" s="63"/>
      <c r="K81" s="276"/>
    </row>
    <row r="82" spans="1:11" s="222" customFormat="1" ht="12.75" customHeight="1">
      <c r="A82" s="89"/>
      <c r="B82" s="63" t="s">
        <v>72</v>
      </c>
      <c r="C82" s="276" t="s">
        <v>328</v>
      </c>
      <c r="E82" s="30">
        <v>97</v>
      </c>
      <c r="F82" s="31">
        <v>60</v>
      </c>
      <c r="G82" s="31">
        <v>37</v>
      </c>
      <c r="H82" s="31">
        <v>36</v>
      </c>
      <c r="J82" s="63"/>
      <c r="K82" s="276"/>
    </row>
    <row r="83" spans="1:11" s="222" customFormat="1" ht="12.75" customHeight="1">
      <c r="A83" s="89"/>
      <c r="B83" s="63" t="s">
        <v>73</v>
      </c>
      <c r="C83" s="276" t="s">
        <v>328</v>
      </c>
      <c r="E83" s="30">
        <v>23</v>
      </c>
      <c r="F83" s="31">
        <v>9</v>
      </c>
      <c r="G83" s="31">
        <v>14</v>
      </c>
      <c r="H83" s="31">
        <v>20</v>
      </c>
      <c r="J83" s="63"/>
      <c r="K83" s="276"/>
    </row>
    <row r="84" spans="1:11" s="222" customFormat="1" ht="12.75" customHeight="1">
      <c r="A84" s="89"/>
      <c r="B84" s="63" t="s">
        <v>74</v>
      </c>
      <c r="C84" s="276" t="s">
        <v>328</v>
      </c>
      <c r="E84" s="30">
        <v>136</v>
      </c>
      <c r="F84" s="31">
        <v>90</v>
      </c>
      <c r="G84" s="31">
        <v>46</v>
      </c>
      <c r="H84" s="31">
        <v>41</v>
      </c>
      <c r="J84" s="63"/>
      <c r="K84" s="276"/>
    </row>
    <row r="85" spans="1:11" s="222" customFormat="1" ht="12.75" customHeight="1">
      <c r="A85" s="89"/>
      <c r="B85" s="63" t="s">
        <v>75</v>
      </c>
      <c r="C85" s="276" t="s">
        <v>328</v>
      </c>
      <c r="E85" s="30">
        <v>125</v>
      </c>
      <c r="F85" s="31">
        <v>54</v>
      </c>
      <c r="G85" s="31">
        <v>71</v>
      </c>
      <c r="H85" s="31">
        <v>54</v>
      </c>
      <c r="J85" s="63"/>
      <c r="K85" s="276"/>
    </row>
    <row r="86" spans="1:11" s="222" customFormat="1" ht="12.75" customHeight="1">
      <c r="A86" s="89"/>
      <c r="B86" s="63" t="s">
        <v>76</v>
      </c>
      <c r="C86" s="276" t="s">
        <v>328</v>
      </c>
      <c r="E86" s="30">
        <v>103</v>
      </c>
      <c r="F86" s="31">
        <v>50</v>
      </c>
      <c r="G86" s="31">
        <v>53</v>
      </c>
      <c r="H86" s="31">
        <v>39</v>
      </c>
      <c r="J86" s="63"/>
      <c r="K86" s="276"/>
    </row>
    <row r="87" spans="1:11" s="222" customFormat="1" ht="12.75" customHeight="1">
      <c r="A87" s="89"/>
      <c r="B87" s="63" t="s">
        <v>77</v>
      </c>
      <c r="C87" s="276" t="s">
        <v>328</v>
      </c>
      <c r="E87" s="30">
        <v>52</v>
      </c>
      <c r="F87" s="31">
        <v>24</v>
      </c>
      <c r="G87" s="31">
        <v>28</v>
      </c>
      <c r="H87" s="31">
        <v>18</v>
      </c>
      <c r="J87" s="63"/>
      <c r="K87" s="276"/>
    </row>
    <row r="88" spans="2:11" s="222" customFormat="1" ht="12.75" customHeight="1">
      <c r="B88" s="63" t="s">
        <v>336</v>
      </c>
      <c r="C88" s="276" t="s">
        <v>334</v>
      </c>
      <c r="D88" s="63"/>
      <c r="E88" s="30">
        <v>13</v>
      </c>
      <c r="F88" s="238" t="s">
        <v>56</v>
      </c>
      <c r="G88" s="238" t="s">
        <v>56</v>
      </c>
      <c r="H88" s="31">
        <v>7</v>
      </c>
      <c r="J88" s="63"/>
      <c r="K88" s="276"/>
    </row>
    <row r="89" spans="2:11" s="222" customFormat="1" ht="12.75" customHeight="1">
      <c r="B89" s="63" t="s">
        <v>338</v>
      </c>
      <c r="C89" s="276" t="s">
        <v>334</v>
      </c>
      <c r="D89" s="186"/>
      <c r="E89" s="30">
        <v>17</v>
      </c>
      <c r="F89" s="238" t="s">
        <v>56</v>
      </c>
      <c r="G89" s="238" t="s">
        <v>56</v>
      </c>
      <c r="H89" s="31">
        <v>12</v>
      </c>
      <c r="J89" s="63"/>
      <c r="K89" s="276"/>
    </row>
    <row r="90" spans="2:11" s="222" customFormat="1" ht="12.75" customHeight="1">
      <c r="B90" s="277" t="s">
        <v>340</v>
      </c>
      <c r="C90" s="276" t="s">
        <v>334</v>
      </c>
      <c r="D90" s="243"/>
      <c r="E90" s="244" t="s">
        <v>56</v>
      </c>
      <c r="F90" s="238" t="s">
        <v>56</v>
      </c>
      <c r="G90" s="238" t="s">
        <v>56</v>
      </c>
      <c r="H90" s="238" t="s">
        <v>56</v>
      </c>
      <c r="J90" s="92"/>
      <c r="K90" s="276"/>
    </row>
    <row r="91" spans="2:11" s="222" customFormat="1" ht="12.75" customHeight="1">
      <c r="B91" s="277" t="s">
        <v>348</v>
      </c>
      <c r="C91" s="276" t="s">
        <v>334</v>
      </c>
      <c r="D91" s="93"/>
      <c r="E91" s="30">
        <v>12</v>
      </c>
      <c r="F91" s="238" t="s">
        <v>56</v>
      </c>
      <c r="G91" s="238" t="s">
        <v>56</v>
      </c>
      <c r="H91" s="31">
        <v>5</v>
      </c>
      <c r="J91" s="63"/>
      <c r="K91" s="276"/>
    </row>
    <row r="92" spans="2:11" s="222" customFormat="1" ht="12.75" customHeight="1">
      <c r="B92" s="63" t="s">
        <v>343</v>
      </c>
      <c r="C92" s="276" t="s">
        <v>334</v>
      </c>
      <c r="D92" s="93"/>
      <c r="E92" s="30">
        <v>5</v>
      </c>
      <c r="F92" s="238" t="s">
        <v>56</v>
      </c>
      <c r="G92" s="238" t="s">
        <v>56</v>
      </c>
      <c r="H92" s="238" t="s">
        <v>56</v>
      </c>
      <c r="J92" s="277"/>
      <c r="K92" s="276"/>
    </row>
    <row r="93" spans="2:11" s="222" customFormat="1" ht="12.75" customHeight="1">
      <c r="B93" s="277" t="s">
        <v>344</v>
      </c>
      <c r="C93" s="276" t="s">
        <v>334</v>
      </c>
      <c r="D93" s="242"/>
      <c r="E93" s="244" t="s">
        <v>56</v>
      </c>
      <c r="F93" s="238" t="s">
        <v>56</v>
      </c>
      <c r="G93" s="238" t="s">
        <v>56</v>
      </c>
      <c r="H93" s="238" t="s">
        <v>56</v>
      </c>
      <c r="J93" s="277"/>
      <c r="K93" s="276"/>
    </row>
    <row r="94" spans="1:8" s="232" customFormat="1" ht="4.5" customHeight="1">
      <c r="A94" s="251"/>
      <c r="B94" s="251"/>
      <c r="C94" s="251"/>
      <c r="D94" s="251"/>
      <c r="E94" s="251"/>
      <c r="F94" s="251"/>
      <c r="G94" s="251"/>
      <c r="H94" s="251"/>
    </row>
    <row r="95" spans="1:8" s="232" customFormat="1" ht="12.75" customHeight="1">
      <c r="A95" s="458">
        <v>2020</v>
      </c>
      <c r="B95" s="458"/>
      <c r="C95" s="458"/>
      <c r="D95" s="458"/>
      <c r="E95" s="458"/>
      <c r="F95" s="458"/>
      <c r="G95" s="458"/>
      <c r="H95" s="458"/>
    </row>
    <row r="96" spans="1:8" s="232" customFormat="1" ht="4.5" customHeight="1">
      <c r="A96" s="251"/>
      <c r="B96" s="251"/>
      <c r="C96" s="251"/>
      <c r="D96" s="251"/>
      <c r="E96" s="251"/>
      <c r="F96" s="251"/>
      <c r="G96" s="251"/>
      <c r="H96" s="251"/>
    </row>
    <row r="97" spans="1:10" s="232" customFormat="1" ht="12.75" customHeight="1">
      <c r="A97" s="459" t="s">
        <v>34</v>
      </c>
      <c r="B97" s="459"/>
      <c r="C97" s="87"/>
      <c r="D97" s="88"/>
      <c r="E97" s="25">
        <v>3955</v>
      </c>
      <c r="F97" s="26">
        <v>1940</v>
      </c>
      <c r="G97" s="26">
        <v>2015</v>
      </c>
      <c r="H97" s="26">
        <v>1134</v>
      </c>
      <c r="J97" s="253"/>
    </row>
    <row r="98" spans="1:14" s="222" customFormat="1" ht="15" customHeight="1">
      <c r="A98" s="456" t="s">
        <v>45</v>
      </c>
      <c r="B98" s="456"/>
      <c r="C98" s="274"/>
      <c r="D98" s="17"/>
      <c r="E98" s="30">
        <v>2567</v>
      </c>
      <c r="F98" s="31">
        <v>1224</v>
      </c>
      <c r="G98" s="31">
        <v>1343</v>
      </c>
      <c r="H98" s="31">
        <v>528</v>
      </c>
      <c r="J98" s="253"/>
      <c r="K98" s="220"/>
      <c r="L98" s="220"/>
      <c r="M98" s="97"/>
      <c r="N98" s="98"/>
    </row>
    <row r="99" spans="1:16" s="222" customFormat="1" ht="12.75" customHeight="1">
      <c r="A99" s="91" t="s">
        <v>11</v>
      </c>
      <c r="B99" s="63" t="s">
        <v>282</v>
      </c>
      <c r="C99" s="276" t="s">
        <v>328</v>
      </c>
      <c r="D99" s="184"/>
      <c r="E99" s="30">
        <v>133</v>
      </c>
      <c r="F99" s="31">
        <v>50</v>
      </c>
      <c r="G99" s="31">
        <v>83</v>
      </c>
      <c r="H99" s="31">
        <v>57</v>
      </c>
      <c r="J99" s="253"/>
      <c r="K99" s="278"/>
      <c r="L99" s="278"/>
      <c r="M99" s="278"/>
      <c r="N99" s="278"/>
      <c r="O99" s="254"/>
      <c r="P99" s="254"/>
    </row>
    <row r="100" spans="2:16" s="222" customFormat="1" ht="12.75" customHeight="1">
      <c r="B100" s="63" t="s">
        <v>283</v>
      </c>
      <c r="C100" s="276" t="s">
        <v>328</v>
      </c>
      <c r="D100" s="184"/>
      <c r="E100" s="30">
        <v>30</v>
      </c>
      <c r="F100" s="31">
        <v>7</v>
      </c>
      <c r="G100" s="31">
        <v>23</v>
      </c>
      <c r="H100" s="31">
        <v>13</v>
      </c>
      <c r="J100" s="254"/>
      <c r="K100" s="278"/>
      <c r="L100" s="278"/>
      <c r="M100" s="278"/>
      <c r="N100" s="278"/>
      <c r="O100" s="254"/>
      <c r="P100" s="254"/>
    </row>
    <row r="101" spans="2:14" s="222" customFormat="1" ht="12.75" customHeight="1">
      <c r="B101" s="63" t="s">
        <v>284</v>
      </c>
      <c r="C101" s="276" t="s">
        <v>328</v>
      </c>
      <c r="D101" s="184"/>
      <c r="E101" s="30">
        <v>70</v>
      </c>
      <c r="F101" s="31">
        <v>30</v>
      </c>
      <c r="G101" s="31">
        <v>40</v>
      </c>
      <c r="H101" s="31">
        <v>25</v>
      </c>
      <c r="K101" s="278"/>
      <c r="L101" s="278"/>
      <c r="M101" s="278"/>
      <c r="N101" s="278"/>
    </row>
    <row r="102" spans="2:14" s="222" customFormat="1" ht="12.75" customHeight="1">
      <c r="B102" s="63" t="s">
        <v>286</v>
      </c>
      <c r="C102" s="276" t="s">
        <v>328</v>
      </c>
      <c r="D102" s="184"/>
      <c r="E102" s="30">
        <v>269</v>
      </c>
      <c r="F102" s="31">
        <v>146</v>
      </c>
      <c r="G102" s="31">
        <v>123</v>
      </c>
      <c r="H102" s="31">
        <v>56</v>
      </c>
      <c r="K102" s="278"/>
      <c r="L102" s="278"/>
      <c r="M102" s="278"/>
      <c r="N102" s="278"/>
    </row>
    <row r="103" spans="2:14" s="222" customFormat="1" ht="12.75" customHeight="1">
      <c r="B103" s="63" t="s">
        <v>287</v>
      </c>
      <c r="C103" s="276" t="s">
        <v>328</v>
      </c>
      <c r="D103" s="184"/>
      <c r="E103" s="30">
        <v>395</v>
      </c>
      <c r="F103" s="31">
        <v>146</v>
      </c>
      <c r="G103" s="31">
        <v>249</v>
      </c>
      <c r="H103" s="31">
        <v>71</v>
      </c>
      <c r="K103" s="278"/>
      <c r="L103" s="278"/>
      <c r="M103" s="278"/>
      <c r="N103" s="278"/>
    </row>
    <row r="104" spans="2:14" s="222" customFormat="1" ht="12.75" customHeight="1">
      <c r="B104" s="63" t="s">
        <v>305</v>
      </c>
      <c r="C104" s="276" t="s">
        <v>328</v>
      </c>
      <c r="D104" s="184"/>
      <c r="E104" s="30">
        <v>1371</v>
      </c>
      <c r="F104" s="31">
        <v>738</v>
      </c>
      <c r="G104" s="31">
        <v>633</v>
      </c>
      <c r="H104" s="31">
        <v>223</v>
      </c>
      <c r="K104" s="278"/>
      <c r="L104" s="278"/>
      <c r="M104" s="278"/>
      <c r="N104" s="278"/>
    </row>
    <row r="105" spans="2:14" s="222" customFormat="1" ht="12.75" customHeight="1">
      <c r="B105" s="63" t="s">
        <v>290</v>
      </c>
      <c r="C105" s="276" t="s">
        <v>328</v>
      </c>
      <c r="D105" s="184"/>
      <c r="E105" s="30">
        <v>24</v>
      </c>
      <c r="F105" s="31">
        <v>8</v>
      </c>
      <c r="G105" s="31">
        <v>16</v>
      </c>
      <c r="H105" s="238" t="s">
        <v>56</v>
      </c>
      <c r="K105" s="278"/>
      <c r="L105" s="278"/>
      <c r="M105" s="278"/>
      <c r="N105" s="278"/>
    </row>
    <row r="106" spans="2:14" s="222" customFormat="1" ht="12.75" customHeight="1">
      <c r="B106" s="63" t="s">
        <v>291</v>
      </c>
      <c r="C106" s="276" t="s">
        <v>328</v>
      </c>
      <c r="D106" s="184"/>
      <c r="E106" s="30">
        <v>110</v>
      </c>
      <c r="F106" s="31">
        <v>36</v>
      </c>
      <c r="G106" s="31">
        <v>74</v>
      </c>
      <c r="H106" s="31">
        <v>22</v>
      </c>
      <c r="K106" s="278"/>
      <c r="L106" s="278"/>
      <c r="M106" s="278"/>
      <c r="N106" s="278"/>
    </row>
    <row r="107" spans="2:14" s="222" customFormat="1" ht="12.75" customHeight="1">
      <c r="B107" s="63" t="s">
        <v>292</v>
      </c>
      <c r="C107" s="276" t="s">
        <v>328</v>
      </c>
      <c r="D107" s="184"/>
      <c r="E107" s="30">
        <v>91</v>
      </c>
      <c r="F107" s="31">
        <v>39</v>
      </c>
      <c r="G107" s="31">
        <v>52</v>
      </c>
      <c r="H107" s="31">
        <v>34</v>
      </c>
      <c r="K107" s="278"/>
      <c r="L107" s="278"/>
      <c r="M107" s="278"/>
      <c r="N107" s="278"/>
    </row>
    <row r="108" spans="2:14" s="222" customFormat="1" ht="12.75" customHeight="1">
      <c r="B108" s="63" t="s">
        <v>293</v>
      </c>
      <c r="C108" s="276" t="s">
        <v>328</v>
      </c>
      <c r="D108" s="184"/>
      <c r="E108" s="30">
        <v>71</v>
      </c>
      <c r="F108" s="31">
        <v>24</v>
      </c>
      <c r="G108" s="31">
        <v>47</v>
      </c>
      <c r="H108" s="31">
        <v>21</v>
      </c>
      <c r="K108" s="278"/>
      <c r="L108" s="278"/>
      <c r="M108" s="278"/>
      <c r="N108" s="278"/>
    </row>
    <row r="109" spans="1:14" s="222" customFormat="1" ht="12.75" customHeight="1">
      <c r="A109" s="89"/>
      <c r="B109" s="94" t="s">
        <v>346</v>
      </c>
      <c r="C109" s="276" t="s">
        <v>329</v>
      </c>
      <c r="D109" s="184"/>
      <c r="E109" s="30">
        <v>3</v>
      </c>
      <c r="F109" s="31">
        <v>0</v>
      </c>
      <c r="G109" s="31">
        <v>3</v>
      </c>
      <c r="H109" s="238" t="s">
        <v>56</v>
      </c>
      <c r="K109" s="278"/>
      <c r="L109" s="278"/>
      <c r="M109" s="278"/>
      <c r="N109" s="278"/>
    </row>
    <row r="110" spans="1:8" s="222" customFormat="1" ht="15" customHeight="1">
      <c r="A110" s="455" t="s">
        <v>147</v>
      </c>
      <c r="B110" s="455"/>
      <c r="C110" s="276"/>
      <c r="D110" s="95"/>
      <c r="E110" s="30">
        <v>214</v>
      </c>
      <c r="F110" s="31">
        <v>91</v>
      </c>
      <c r="G110" s="31">
        <v>123</v>
      </c>
      <c r="H110" s="31">
        <v>167</v>
      </c>
    </row>
    <row r="111" spans="1:13" s="222" customFormat="1" ht="12.75" customHeight="1">
      <c r="A111" s="91" t="s">
        <v>11</v>
      </c>
      <c r="B111" s="63" t="s">
        <v>332</v>
      </c>
      <c r="C111" s="276" t="s">
        <v>329</v>
      </c>
      <c r="D111" s="63"/>
      <c r="E111" s="30">
        <v>3</v>
      </c>
      <c r="F111" s="238" t="s">
        <v>56</v>
      </c>
      <c r="G111" s="238" t="s">
        <v>56</v>
      </c>
      <c r="H111" s="238" t="s">
        <v>56</v>
      </c>
      <c r="J111" s="278"/>
      <c r="K111" s="278"/>
      <c r="L111" s="278"/>
      <c r="M111" s="278"/>
    </row>
    <row r="112" spans="1:13" s="222" customFormat="1" ht="12.75" customHeight="1">
      <c r="A112" s="185"/>
      <c r="B112" s="63" t="s">
        <v>294</v>
      </c>
      <c r="C112" s="276" t="s">
        <v>328</v>
      </c>
      <c r="D112" s="95"/>
      <c r="E112" s="30">
        <v>139</v>
      </c>
      <c r="F112" s="31">
        <v>70</v>
      </c>
      <c r="G112" s="31">
        <v>69</v>
      </c>
      <c r="H112" s="31">
        <v>139</v>
      </c>
      <c r="J112" s="278"/>
      <c r="K112" s="278"/>
      <c r="L112" s="278"/>
      <c r="M112" s="278"/>
    </row>
    <row r="113" spans="1:13" s="222" customFormat="1" ht="12.75" customHeight="1">
      <c r="A113" s="185"/>
      <c r="B113" s="63" t="s">
        <v>57</v>
      </c>
      <c r="C113" s="276" t="s">
        <v>328</v>
      </c>
      <c r="D113" s="63"/>
      <c r="E113" s="30">
        <v>11</v>
      </c>
      <c r="F113" s="31">
        <v>5</v>
      </c>
      <c r="G113" s="31">
        <v>6</v>
      </c>
      <c r="H113" s="31">
        <v>5</v>
      </c>
      <c r="J113" s="278"/>
      <c r="K113" s="278"/>
      <c r="L113" s="278"/>
      <c r="M113" s="278"/>
    </row>
    <row r="114" spans="1:13" ht="12.75" customHeight="1">
      <c r="A114" s="185"/>
      <c r="B114" s="63" t="s">
        <v>295</v>
      </c>
      <c r="C114" s="276" t="s">
        <v>328</v>
      </c>
      <c r="D114" s="95"/>
      <c r="E114" s="30">
        <v>30</v>
      </c>
      <c r="F114" s="31">
        <v>5</v>
      </c>
      <c r="G114" s="31">
        <v>25</v>
      </c>
      <c r="H114" s="31">
        <v>11</v>
      </c>
      <c r="J114" s="278"/>
      <c r="K114" s="278"/>
      <c r="L114" s="278"/>
      <c r="M114" s="278"/>
    </row>
    <row r="115" spans="1:13" ht="12.75" customHeight="1">
      <c r="A115" s="185"/>
      <c r="B115" s="63" t="s">
        <v>296</v>
      </c>
      <c r="C115" s="276" t="s">
        <v>328</v>
      </c>
      <c r="D115" s="95"/>
      <c r="E115" s="30">
        <v>25</v>
      </c>
      <c r="F115" s="31">
        <v>9</v>
      </c>
      <c r="G115" s="31">
        <v>16</v>
      </c>
      <c r="H115" s="31">
        <v>8</v>
      </c>
      <c r="J115" s="278"/>
      <c r="K115" s="278"/>
      <c r="L115" s="278"/>
      <c r="M115" s="278"/>
    </row>
    <row r="116" spans="1:13" ht="12.75" customHeight="1">
      <c r="A116" s="185"/>
      <c r="B116" s="63" t="s">
        <v>306</v>
      </c>
      <c r="C116" s="276" t="s">
        <v>329</v>
      </c>
      <c r="D116" s="95"/>
      <c r="E116" s="30">
        <v>6</v>
      </c>
      <c r="F116" s="238" t="s">
        <v>56</v>
      </c>
      <c r="G116" s="238" t="s">
        <v>56</v>
      </c>
      <c r="H116" s="238" t="s">
        <v>56</v>
      </c>
      <c r="J116" s="278"/>
      <c r="K116" s="278"/>
      <c r="L116" s="278"/>
      <c r="M116" s="278"/>
    </row>
    <row r="117" spans="1:10" ht="15" customHeight="1">
      <c r="A117" s="456" t="s">
        <v>47</v>
      </c>
      <c r="B117" s="456"/>
      <c r="C117" s="276"/>
      <c r="D117" s="222"/>
      <c r="E117" s="30">
        <f>SUM(E118:E136)+1</f>
        <v>1174</v>
      </c>
      <c r="F117" s="31">
        <v>625</v>
      </c>
      <c r="G117" s="31">
        <v>549</v>
      </c>
      <c r="H117" s="31">
        <v>439</v>
      </c>
      <c r="J117" s="253"/>
    </row>
    <row r="118" spans="1:13" ht="12.75" customHeight="1">
      <c r="A118" s="91" t="s">
        <v>11</v>
      </c>
      <c r="B118" s="63" t="s">
        <v>61</v>
      </c>
      <c r="C118" s="276" t="s">
        <v>328</v>
      </c>
      <c r="D118" s="222"/>
      <c r="E118" s="30">
        <v>86</v>
      </c>
      <c r="F118" s="31">
        <v>47</v>
      </c>
      <c r="G118" s="31">
        <v>39</v>
      </c>
      <c r="H118" s="31">
        <v>33</v>
      </c>
      <c r="J118" s="63"/>
      <c r="K118" s="276"/>
      <c r="L118" s="278"/>
      <c r="M118" s="278"/>
    </row>
    <row r="119" spans="1:13" ht="12.75" customHeight="1">
      <c r="A119" s="89"/>
      <c r="B119" s="63" t="s">
        <v>351</v>
      </c>
      <c r="C119" s="276" t="s">
        <v>328</v>
      </c>
      <c r="D119" s="222"/>
      <c r="E119" s="30">
        <v>87</v>
      </c>
      <c r="F119" s="31">
        <v>42</v>
      </c>
      <c r="G119" s="31">
        <v>45</v>
      </c>
      <c r="H119" s="31">
        <v>38</v>
      </c>
      <c r="J119" s="63"/>
      <c r="K119" s="276"/>
      <c r="L119" s="278"/>
      <c r="M119" s="278"/>
    </row>
    <row r="120" spans="1:13" ht="12.75" customHeight="1">
      <c r="A120" s="89"/>
      <c r="B120" s="63" t="s">
        <v>65</v>
      </c>
      <c r="C120" s="276" t="s">
        <v>328</v>
      </c>
      <c r="D120" s="222"/>
      <c r="E120" s="30">
        <v>45</v>
      </c>
      <c r="F120" s="31">
        <v>27</v>
      </c>
      <c r="G120" s="31">
        <v>18</v>
      </c>
      <c r="H120" s="31">
        <v>19</v>
      </c>
      <c r="J120" s="63"/>
      <c r="K120" s="276"/>
      <c r="L120" s="278"/>
      <c r="M120" s="278"/>
    </row>
    <row r="121" spans="1:13" ht="12.75" customHeight="1">
      <c r="A121" s="89"/>
      <c r="B121" s="63" t="s">
        <v>66</v>
      </c>
      <c r="C121" s="276" t="s">
        <v>328</v>
      </c>
      <c r="D121" s="222"/>
      <c r="E121" s="30">
        <v>89</v>
      </c>
      <c r="F121" s="31">
        <v>55</v>
      </c>
      <c r="G121" s="31">
        <v>34</v>
      </c>
      <c r="H121" s="31">
        <v>27</v>
      </c>
      <c r="J121" s="63"/>
      <c r="K121" s="276"/>
      <c r="L121" s="278"/>
      <c r="M121" s="278"/>
    </row>
    <row r="122" spans="1:13" ht="12.75" customHeight="1">
      <c r="A122" s="84"/>
      <c r="B122" s="63" t="s">
        <v>67</v>
      </c>
      <c r="C122" s="276" t="s">
        <v>328</v>
      </c>
      <c r="D122" s="222"/>
      <c r="E122" s="30">
        <v>84</v>
      </c>
      <c r="F122" s="31">
        <v>56</v>
      </c>
      <c r="G122" s="31">
        <v>28</v>
      </c>
      <c r="H122" s="31">
        <v>46</v>
      </c>
      <c r="J122" s="63"/>
      <c r="K122" s="276"/>
      <c r="L122" s="278"/>
      <c r="M122" s="278"/>
    </row>
    <row r="123" spans="1:13" ht="12.75" customHeight="1">
      <c r="A123" s="84"/>
      <c r="B123" s="63" t="s">
        <v>68</v>
      </c>
      <c r="C123" s="276" t="s">
        <v>328</v>
      </c>
      <c r="D123" s="222"/>
      <c r="E123" s="30">
        <v>51</v>
      </c>
      <c r="F123" s="31">
        <v>26</v>
      </c>
      <c r="G123" s="31">
        <v>25</v>
      </c>
      <c r="H123" s="31">
        <v>16</v>
      </c>
      <c r="J123" s="63"/>
      <c r="K123" s="276"/>
      <c r="L123" s="278"/>
      <c r="M123" s="278"/>
    </row>
    <row r="124" spans="1:13" ht="12.75" customHeight="1">
      <c r="A124" s="84"/>
      <c r="B124" s="63" t="s">
        <v>69</v>
      </c>
      <c r="C124" s="276" t="s">
        <v>328</v>
      </c>
      <c r="D124" s="222"/>
      <c r="E124" s="30">
        <v>64</v>
      </c>
      <c r="F124" s="31">
        <v>35</v>
      </c>
      <c r="G124" s="31">
        <v>29</v>
      </c>
      <c r="H124" s="31">
        <v>24</v>
      </c>
      <c r="J124" s="63"/>
      <c r="K124" s="276"/>
      <c r="L124" s="278"/>
      <c r="M124" s="278"/>
    </row>
    <row r="125" spans="1:13" ht="12.75" customHeight="1">
      <c r="A125" s="89"/>
      <c r="B125" s="63" t="s">
        <v>70</v>
      </c>
      <c r="C125" s="276" t="s">
        <v>328</v>
      </c>
      <c r="D125" s="222"/>
      <c r="E125" s="30">
        <v>76</v>
      </c>
      <c r="F125" s="31">
        <v>42</v>
      </c>
      <c r="G125" s="31">
        <v>34</v>
      </c>
      <c r="H125" s="31">
        <v>19</v>
      </c>
      <c r="J125" s="63"/>
      <c r="K125" s="276"/>
      <c r="L125" s="278"/>
      <c r="M125" s="278"/>
    </row>
    <row r="126" spans="1:13" ht="12.75" customHeight="1">
      <c r="A126" s="89"/>
      <c r="B126" s="63" t="s">
        <v>72</v>
      </c>
      <c r="C126" s="276" t="s">
        <v>328</v>
      </c>
      <c r="D126" s="222"/>
      <c r="E126" s="30">
        <v>94</v>
      </c>
      <c r="F126" s="31">
        <v>58</v>
      </c>
      <c r="G126" s="31">
        <v>36</v>
      </c>
      <c r="H126" s="31">
        <v>31</v>
      </c>
      <c r="J126" s="63"/>
      <c r="K126" s="276"/>
      <c r="L126" s="278"/>
      <c r="M126" s="278"/>
    </row>
    <row r="127" spans="1:13" ht="12.75" customHeight="1">
      <c r="A127" s="89"/>
      <c r="B127" s="63" t="s">
        <v>73</v>
      </c>
      <c r="C127" s="276" t="s">
        <v>328</v>
      </c>
      <c r="D127" s="222"/>
      <c r="E127" s="30">
        <v>27</v>
      </c>
      <c r="F127" s="31">
        <v>7</v>
      </c>
      <c r="G127" s="31">
        <v>20</v>
      </c>
      <c r="H127" s="31">
        <v>22</v>
      </c>
      <c r="J127" s="63"/>
      <c r="K127" s="276"/>
      <c r="L127" s="278"/>
      <c r="M127" s="278"/>
    </row>
    <row r="128" spans="1:13" ht="12.75" customHeight="1">
      <c r="A128" s="89"/>
      <c r="B128" s="63" t="s">
        <v>74</v>
      </c>
      <c r="C128" s="276" t="s">
        <v>328</v>
      </c>
      <c r="D128" s="222"/>
      <c r="E128" s="30">
        <v>132</v>
      </c>
      <c r="F128" s="31">
        <v>89</v>
      </c>
      <c r="G128" s="31">
        <v>43</v>
      </c>
      <c r="H128" s="31">
        <v>36</v>
      </c>
      <c r="J128" s="63"/>
      <c r="K128" s="276"/>
      <c r="L128" s="278"/>
      <c r="M128" s="278"/>
    </row>
    <row r="129" spans="1:13" ht="12.75" customHeight="1">
      <c r="A129" s="89"/>
      <c r="B129" s="63" t="s">
        <v>75</v>
      </c>
      <c r="C129" s="276" t="s">
        <v>328</v>
      </c>
      <c r="D129" s="222"/>
      <c r="E129" s="30">
        <v>125</v>
      </c>
      <c r="F129" s="31">
        <v>56</v>
      </c>
      <c r="G129" s="31">
        <v>69</v>
      </c>
      <c r="H129" s="31">
        <v>49</v>
      </c>
      <c r="J129" s="63"/>
      <c r="K129" s="276"/>
      <c r="L129" s="278"/>
      <c r="M129" s="278"/>
    </row>
    <row r="130" spans="1:13" ht="12.75" customHeight="1">
      <c r="A130" s="89"/>
      <c r="B130" s="63" t="s">
        <v>76</v>
      </c>
      <c r="C130" s="276" t="s">
        <v>328</v>
      </c>
      <c r="D130" s="222"/>
      <c r="E130" s="30">
        <v>107</v>
      </c>
      <c r="F130" s="31">
        <v>48</v>
      </c>
      <c r="G130" s="31">
        <v>59</v>
      </c>
      <c r="H130" s="31">
        <v>43</v>
      </c>
      <c r="J130" s="63"/>
      <c r="K130" s="276"/>
      <c r="L130" s="278"/>
      <c r="M130" s="278"/>
    </row>
    <row r="131" spans="1:13" ht="12.75" customHeight="1">
      <c r="A131" s="89"/>
      <c r="B131" s="63" t="s">
        <v>77</v>
      </c>
      <c r="C131" s="276" t="s">
        <v>328</v>
      </c>
      <c r="D131" s="222"/>
      <c r="E131" s="30">
        <v>47</v>
      </c>
      <c r="F131" s="31">
        <v>20</v>
      </c>
      <c r="G131" s="31">
        <v>27</v>
      </c>
      <c r="H131" s="31">
        <v>14</v>
      </c>
      <c r="J131" s="63"/>
      <c r="K131" s="276"/>
      <c r="L131" s="278"/>
      <c r="M131" s="278"/>
    </row>
    <row r="132" spans="2:13" s="222" customFormat="1" ht="12.75" customHeight="1">
      <c r="B132" s="63" t="s">
        <v>336</v>
      </c>
      <c r="C132" s="276" t="s">
        <v>334</v>
      </c>
      <c r="D132" s="63"/>
      <c r="E132" s="30">
        <v>13</v>
      </c>
      <c r="F132" s="238" t="s">
        <v>56</v>
      </c>
      <c r="G132" s="238" t="s">
        <v>56</v>
      </c>
      <c r="H132" s="238" t="s">
        <v>56</v>
      </c>
      <c r="J132" s="278"/>
      <c r="K132" s="276"/>
      <c r="L132" s="278"/>
      <c r="M132" s="278"/>
    </row>
    <row r="133" spans="2:13" s="222" customFormat="1" ht="12.75" customHeight="1">
      <c r="B133" s="63" t="s">
        <v>338</v>
      </c>
      <c r="C133" s="276" t="s">
        <v>334</v>
      </c>
      <c r="D133" s="186"/>
      <c r="E133" s="30">
        <v>15</v>
      </c>
      <c r="F133" s="238" t="s">
        <v>56</v>
      </c>
      <c r="G133" s="238" t="s">
        <v>56</v>
      </c>
      <c r="H133" s="31">
        <v>8</v>
      </c>
      <c r="J133" s="278"/>
      <c r="K133" s="276"/>
      <c r="L133" s="278"/>
      <c r="M133" s="278"/>
    </row>
    <row r="134" spans="2:13" s="342" customFormat="1" ht="12.75" customHeight="1">
      <c r="B134" s="63" t="s">
        <v>350</v>
      </c>
      <c r="C134" s="276" t="s">
        <v>334</v>
      </c>
      <c r="D134" s="243"/>
      <c r="E134" s="30">
        <v>5</v>
      </c>
      <c r="F134" s="31">
        <v>0</v>
      </c>
      <c r="G134" s="31">
        <v>5</v>
      </c>
      <c r="H134" s="238" t="s">
        <v>326</v>
      </c>
      <c r="J134" s="278"/>
      <c r="K134" s="276"/>
      <c r="L134" s="343"/>
      <c r="M134" s="343"/>
    </row>
    <row r="135" spans="1:13" ht="12.75" customHeight="1">
      <c r="A135" s="222"/>
      <c r="B135" s="277" t="s">
        <v>348</v>
      </c>
      <c r="C135" s="276" t="s">
        <v>334</v>
      </c>
      <c r="D135" s="93"/>
      <c r="E135" s="30">
        <v>20</v>
      </c>
      <c r="F135" s="31">
        <v>12</v>
      </c>
      <c r="G135" s="31">
        <v>8</v>
      </c>
      <c r="H135" s="31">
        <v>6</v>
      </c>
      <c r="J135" s="278"/>
      <c r="K135" s="276"/>
      <c r="L135" s="278"/>
      <c r="M135" s="278"/>
    </row>
    <row r="136" spans="1:13" ht="12.75" customHeight="1">
      <c r="A136" s="222"/>
      <c r="B136" s="63" t="s">
        <v>343</v>
      </c>
      <c r="C136" s="276" t="s">
        <v>334</v>
      </c>
      <c r="D136" s="93"/>
      <c r="E136" s="30">
        <v>6</v>
      </c>
      <c r="F136" s="238" t="s">
        <v>56</v>
      </c>
      <c r="G136" s="238" t="s">
        <v>56</v>
      </c>
      <c r="H136" s="31">
        <v>5</v>
      </c>
      <c r="J136" s="278"/>
      <c r="K136" s="276"/>
      <c r="L136" s="278"/>
      <c r="M136" s="278"/>
    </row>
    <row r="137" spans="2:13" s="342" customFormat="1" ht="12.75" customHeight="1">
      <c r="B137" s="63" t="s">
        <v>340</v>
      </c>
      <c r="C137" s="280" t="s">
        <v>334</v>
      </c>
      <c r="D137" s="281"/>
      <c r="E137" s="244" t="s">
        <v>56</v>
      </c>
      <c r="F137" s="238" t="s">
        <v>56</v>
      </c>
      <c r="G137" s="238" t="s">
        <v>56</v>
      </c>
      <c r="H137" s="238" t="s">
        <v>56</v>
      </c>
      <c r="J137" s="278"/>
      <c r="K137" s="276"/>
      <c r="L137" s="343"/>
      <c r="M137" s="343"/>
    </row>
    <row r="138" spans="1:8" ht="14.25">
      <c r="A138" s="220" t="s">
        <v>48</v>
      </c>
      <c r="B138" s="220"/>
      <c r="C138" s="220"/>
      <c r="D138" s="220"/>
      <c r="E138" s="97"/>
      <c r="F138" s="98"/>
      <c r="G138" s="222"/>
      <c r="H138" s="222"/>
    </row>
    <row r="139" spans="1:8" ht="27" customHeight="1">
      <c r="A139" s="457" t="s">
        <v>381</v>
      </c>
      <c r="B139" s="457"/>
      <c r="C139" s="457"/>
      <c r="D139" s="457"/>
      <c r="E139" s="457"/>
      <c r="F139" s="457"/>
      <c r="G139" s="457"/>
      <c r="H139" s="457"/>
    </row>
  </sheetData>
  <sheetProtection/>
  <mergeCells count="21">
    <mergeCell ref="A8:B8"/>
    <mergeCell ref="A27:B27"/>
    <mergeCell ref="A98:B98"/>
    <mergeCell ref="A51:H51"/>
    <mergeCell ref="A53:B53"/>
    <mergeCell ref="A9:B9"/>
    <mergeCell ref="A21:B21"/>
    <mergeCell ref="A110:B110"/>
    <mergeCell ref="A117:B117"/>
    <mergeCell ref="A73:B73"/>
    <mergeCell ref="A54:B54"/>
    <mergeCell ref="A66:B66"/>
    <mergeCell ref="A139:H139"/>
    <mergeCell ref="A95:H95"/>
    <mergeCell ref="A97:B97"/>
    <mergeCell ref="A1:H1"/>
    <mergeCell ref="E3:G3"/>
    <mergeCell ref="H3:H4"/>
    <mergeCell ref="C3:D4"/>
    <mergeCell ref="A3:B4"/>
    <mergeCell ref="A6:H6"/>
  </mergeCells>
  <conditionalFormatting sqref="E27:H42 E23:H25 E22 G22 E9:H15 E26:G26 E48:E49 H48 E74:H77 E16 H16 E17:H19 E21:H21 E45:H45">
    <cfRule type="cellIs" priority="13" dxfId="193" operator="lessThan" stopIfTrue="1">
      <formula>3</formula>
    </cfRule>
  </conditionalFormatting>
  <conditionalFormatting sqref="H88 H91">
    <cfRule type="cellIs" priority="12" dxfId="193" operator="lessThan" stopIfTrue="1">
      <formula>3</formula>
    </cfRule>
  </conditionalFormatting>
  <conditionalFormatting sqref="E20 H20">
    <cfRule type="cellIs" priority="5" dxfId="193" operator="lessThan" stopIfTrue="1">
      <formula>3</formula>
    </cfRule>
  </conditionalFormatting>
  <conditionalFormatting sqref="E43:H43">
    <cfRule type="cellIs" priority="4" dxfId="193" operator="lessThan" stopIfTrue="1">
      <formula>3</formula>
    </cfRule>
  </conditionalFormatting>
  <conditionalFormatting sqref="G44 E44">
    <cfRule type="cellIs" priority="3" dxfId="193" operator="lessThan" stopIfTrue="1">
      <formula>3</formula>
    </cfRule>
  </conditionalFormatting>
  <conditionalFormatting sqref="E46 H46">
    <cfRule type="cellIs" priority="2" dxfId="193" operator="lessThan" stopIfTrue="1">
      <formula>3</formula>
    </cfRule>
  </conditionalFormatting>
  <conditionalFormatting sqref="E47:H47">
    <cfRule type="cellIs" priority="1" dxfId="193" operator="lessThan" stopIfTrue="1">
      <formula>3</formula>
    </cfRule>
  </conditionalFormatting>
  <printOptions/>
  <pageMargins left="0.7874015748031497" right="0.7874015748031497" top="0.5905511811023623" bottom="0.7874015748031497" header="0.31496062992125984" footer="0.31496062992125984"/>
  <pageSetup firstPageNumber="12" useFirstPageNumber="1" horizontalDpi="600" verticalDpi="600" orientation="portrait" paperSize="9" r:id="rId1"/>
  <headerFooter>
    <oddFooter>&amp;C&amp;"Arial,Standard"&amp;8&amp;P</oddFooter>
  </headerFooter>
</worksheet>
</file>

<file path=xl/worksheets/sheet7.xml><?xml version="1.0" encoding="utf-8"?>
<worksheet xmlns="http://schemas.openxmlformats.org/spreadsheetml/2006/main" xmlns:r="http://schemas.openxmlformats.org/officeDocument/2006/relationships">
  <dimension ref="A1:Q79"/>
  <sheetViews>
    <sheetView zoomScaleSheetLayoutView="90" workbookViewId="0" topLeftCell="A1">
      <selection activeCell="H1" sqref="H1"/>
    </sheetView>
  </sheetViews>
  <sheetFormatPr defaultColWidth="9.140625" defaultRowHeight="15"/>
  <cols>
    <col min="1" max="1" width="6.7109375" style="101" customWidth="1"/>
    <col min="2" max="2" width="2.421875" style="101" customWidth="1"/>
    <col min="3" max="3" width="50.8515625" style="101" customWidth="1"/>
    <col min="4" max="4" width="0.9921875" style="101" customWidth="1"/>
    <col min="5" max="5" width="8.140625" style="101" customWidth="1"/>
    <col min="6" max="6" width="8.7109375" style="101" customWidth="1"/>
    <col min="7" max="7" width="9.00390625" style="101" customWidth="1"/>
    <col min="8" max="9" width="9.140625" style="101" customWidth="1"/>
    <col min="10" max="10" width="9.28125" style="106" customWidth="1"/>
    <col min="11" max="16384" width="9.140625" style="101" customWidth="1"/>
  </cols>
  <sheetData>
    <row r="1" spans="1:10" ht="25.5" customHeight="1">
      <c r="A1" s="458" t="s">
        <v>309</v>
      </c>
      <c r="B1" s="458"/>
      <c r="C1" s="458"/>
      <c r="D1" s="458"/>
      <c r="E1" s="458"/>
      <c r="F1" s="458"/>
      <c r="G1" s="458"/>
      <c r="J1" s="257"/>
    </row>
    <row r="2" spans="1:7" ht="4.5" customHeight="1">
      <c r="A2" s="102"/>
      <c r="B2" s="102"/>
      <c r="C2" s="103"/>
      <c r="D2" s="103"/>
      <c r="E2" s="104"/>
      <c r="F2" s="104"/>
      <c r="G2" s="105"/>
    </row>
    <row r="3" spans="1:8" ht="12.75" customHeight="1">
      <c r="A3" s="466" t="s">
        <v>384</v>
      </c>
      <c r="B3" s="466"/>
      <c r="C3" s="466"/>
      <c r="D3" s="467"/>
      <c r="E3" s="472" t="s">
        <v>144</v>
      </c>
      <c r="F3" s="473"/>
      <c r="G3" s="473"/>
      <c r="H3" s="106"/>
    </row>
    <row r="4" spans="1:8" ht="12.75" customHeight="1">
      <c r="A4" s="468"/>
      <c r="B4" s="468"/>
      <c r="C4" s="468"/>
      <c r="D4" s="469"/>
      <c r="E4" s="474" t="s">
        <v>145</v>
      </c>
      <c r="F4" s="477" t="s">
        <v>270</v>
      </c>
      <c r="G4" s="478"/>
      <c r="H4" s="106"/>
    </row>
    <row r="5" spans="1:8" ht="12.75" customHeight="1">
      <c r="A5" s="468"/>
      <c r="B5" s="468"/>
      <c r="C5" s="468"/>
      <c r="D5" s="469"/>
      <c r="E5" s="475"/>
      <c r="F5" s="108" t="s">
        <v>150</v>
      </c>
      <c r="G5" s="107" t="s">
        <v>151</v>
      </c>
      <c r="H5" s="106"/>
    </row>
    <row r="6" spans="1:8" ht="12.75" customHeight="1">
      <c r="A6" s="470"/>
      <c r="B6" s="470"/>
      <c r="C6" s="470"/>
      <c r="D6" s="471"/>
      <c r="E6" s="476"/>
      <c r="F6" s="477" t="s">
        <v>152</v>
      </c>
      <c r="G6" s="478"/>
      <c r="H6" s="106"/>
    </row>
    <row r="7" spans="1:7" ht="9.75" customHeight="1">
      <c r="A7" s="114"/>
      <c r="B7" s="203"/>
      <c r="C7" s="203"/>
      <c r="D7" s="114"/>
      <c r="E7" s="115"/>
      <c r="F7" s="31"/>
      <c r="G7" s="113"/>
    </row>
    <row r="8" spans="1:8" ht="19.5" customHeight="1">
      <c r="A8" s="462">
        <v>2018</v>
      </c>
      <c r="B8" s="462"/>
      <c r="C8" s="462"/>
      <c r="D8" s="462"/>
      <c r="E8" s="462"/>
      <c r="F8" s="462"/>
      <c r="G8" s="462"/>
      <c r="H8" s="106"/>
    </row>
    <row r="9" spans="1:9" ht="18" customHeight="1">
      <c r="A9" s="465" t="s">
        <v>34</v>
      </c>
      <c r="B9" s="465"/>
      <c r="C9" s="465"/>
      <c r="D9" s="264"/>
      <c r="E9" s="265">
        <v>3870</v>
      </c>
      <c r="F9" s="266">
        <v>184</v>
      </c>
      <c r="G9" s="266">
        <v>462</v>
      </c>
      <c r="H9" s="115"/>
      <c r="I9" s="106"/>
    </row>
    <row r="10" spans="1:17" ht="12.75" customHeight="1">
      <c r="A10" s="106" t="s">
        <v>11</v>
      </c>
      <c r="B10" s="460" t="s">
        <v>95</v>
      </c>
      <c r="C10" s="460"/>
      <c r="E10" s="208">
        <v>869</v>
      </c>
      <c r="F10" s="113">
        <v>42</v>
      </c>
      <c r="G10" s="113">
        <v>95</v>
      </c>
      <c r="H10" s="106"/>
      <c r="I10" s="221"/>
      <c r="J10" s="223"/>
      <c r="K10" s="224"/>
      <c r="L10" s="224"/>
      <c r="M10" s="224"/>
      <c r="N10" s="224"/>
      <c r="O10" s="224"/>
      <c r="P10" s="224"/>
      <c r="Q10" s="224"/>
    </row>
    <row r="11" spans="1:17" ht="12.75" customHeight="1">
      <c r="A11" s="106"/>
      <c r="B11" s="111"/>
      <c r="C11" s="205" t="s">
        <v>273</v>
      </c>
      <c r="D11" s="74"/>
      <c r="E11" s="208">
        <v>40</v>
      </c>
      <c r="F11" s="113">
        <v>4</v>
      </c>
      <c r="G11" s="113">
        <v>4</v>
      </c>
      <c r="H11" s="106"/>
      <c r="I11" s="223"/>
      <c r="J11" s="223"/>
      <c r="K11" s="224"/>
      <c r="L11" s="224"/>
      <c r="M11" s="224"/>
      <c r="N11" s="224"/>
      <c r="O11" s="224"/>
      <c r="P11" s="224"/>
      <c r="Q11" s="224"/>
    </row>
    <row r="12" spans="1:17" ht="12.75" customHeight="1">
      <c r="A12" s="106"/>
      <c r="B12" s="111"/>
      <c r="C12" s="114" t="s">
        <v>98</v>
      </c>
      <c r="D12" s="111"/>
      <c r="E12" s="208">
        <v>34</v>
      </c>
      <c r="F12" s="113">
        <v>5</v>
      </c>
      <c r="G12" s="113">
        <v>8</v>
      </c>
      <c r="H12" s="106"/>
      <c r="I12" s="221"/>
      <c r="J12" s="223"/>
      <c r="K12" s="224"/>
      <c r="L12" s="224"/>
      <c r="M12" s="224"/>
      <c r="N12" s="223"/>
      <c r="O12" s="224"/>
      <c r="P12" s="224"/>
      <c r="Q12" s="224"/>
    </row>
    <row r="13" spans="1:14" ht="12.75" customHeight="1">
      <c r="A13" s="106"/>
      <c r="B13" s="111"/>
      <c r="C13" s="114" t="s">
        <v>102</v>
      </c>
      <c r="D13" s="111"/>
      <c r="E13" s="208">
        <v>501</v>
      </c>
      <c r="F13" s="113">
        <v>27</v>
      </c>
      <c r="G13" s="113">
        <v>65</v>
      </c>
      <c r="H13" s="106"/>
      <c r="I13" s="106"/>
      <c r="N13" s="106"/>
    </row>
    <row r="14" spans="1:9" ht="12.75" customHeight="1">
      <c r="A14" s="106"/>
      <c r="B14" s="111"/>
      <c r="C14" s="114" t="s">
        <v>106</v>
      </c>
      <c r="D14" s="111"/>
      <c r="E14" s="208">
        <v>42</v>
      </c>
      <c r="F14" s="113">
        <v>3</v>
      </c>
      <c r="G14" s="113">
        <v>7</v>
      </c>
      <c r="H14" s="106"/>
      <c r="I14" s="106"/>
    </row>
    <row r="15" spans="1:9" ht="12.75" customHeight="1">
      <c r="A15" s="106"/>
      <c r="B15" s="460" t="s">
        <v>107</v>
      </c>
      <c r="C15" s="460"/>
      <c r="D15" s="111"/>
      <c r="E15" s="208">
        <v>444</v>
      </c>
      <c r="F15" s="113">
        <v>17</v>
      </c>
      <c r="G15" s="113">
        <v>82</v>
      </c>
      <c r="H15" s="106"/>
      <c r="I15" s="106"/>
    </row>
    <row r="16" spans="1:9" ht="12.75" customHeight="1">
      <c r="A16" s="106"/>
      <c r="B16" s="110"/>
      <c r="C16" s="205" t="s">
        <v>274</v>
      </c>
      <c r="D16" s="111"/>
      <c r="E16" s="208">
        <v>105</v>
      </c>
      <c r="F16" s="113">
        <v>10</v>
      </c>
      <c r="G16" s="113">
        <v>22</v>
      </c>
      <c r="H16" s="106"/>
      <c r="I16" s="106"/>
    </row>
    <row r="17" spans="1:9" ht="12.75" customHeight="1">
      <c r="A17" s="106"/>
      <c r="B17" s="110"/>
      <c r="C17" s="114" t="s">
        <v>109</v>
      </c>
      <c r="D17" s="111"/>
      <c r="E17" s="208">
        <v>85</v>
      </c>
      <c r="F17" s="113">
        <v>3</v>
      </c>
      <c r="G17" s="113">
        <v>19</v>
      </c>
      <c r="H17" s="106"/>
      <c r="I17" s="106"/>
    </row>
    <row r="18" spans="1:9" ht="12.75" customHeight="1">
      <c r="A18" s="106"/>
      <c r="B18" s="110"/>
      <c r="C18" s="114" t="s">
        <v>110</v>
      </c>
      <c r="D18" s="111"/>
      <c r="E18" s="208">
        <v>122</v>
      </c>
      <c r="F18" s="113">
        <v>3</v>
      </c>
      <c r="G18" s="113">
        <v>24</v>
      </c>
      <c r="H18" s="106"/>
      <c r="I18" s="106"/>
    </row>
    <row r="19" spans="1:9" ht="12.75" customHeight="1">
      <c r="A19" s="106"/>
      <c r="B19" s="460" t="s">
        <v>153</v>
      </c>
      <c r="C19" s="460"/>
      <c r="E19" s="208">
        <v>254</v>
      </c>
      <c r="F19" s="113">
        <v>5</v>
      </c>
      <c r="G19" s="113">
        <v>24</v>
      </c>
      <c r="H19" s="106"/>
      <c r="I19" s="106"/>
    </row>
    <row r="20" spans="1:9" ht="12.75" customHeight="1">
      <c r="A20" s="106"/>
      <c r="B20" s="110"/>
      <c r="C20" s="205" t="s">
        <v>246</v>
      </c>
      <c r="E20" s="208">
        <v>25</v>
      </c>
      <c r="F20" s="113">
        <v>3</v>
      </c>
      <c r="G20" s="113">
        <v>5</v>
      </c>
      <c r="H20" s="106"/>
      <c r="I20" s="106"/>
    </row>
    <row r="21" spans="1:9" ht="12.75" customHeight="1">
      <c r="A21" s="106"/>
      <c r="B21" s="460" t="s">
        <v>125</v>
      </c>
      <c r="C21" s="460"/>
      <c r="D21" s="111"/>
      <c r="E21" s="208">
        <v>1650</v>
      </c>
      <c r="F21" s="113">
        <v>109</v>
      </c>
      <c r="G21" s="113">
        <v>225</v>
      </c>
      <c r="H21" s="106"/>
      <c r="I21" s="106"/>
    </row>
    <row r="22" spans="1:9" ht="12.75" customHeight="1">
      <c r="A22" s="106"/>
      <c r="B22" s="111"/>
      <c r="C22" s="205" t="s">
        <v>272</v>
      </c>
      <c r="D22" s="111"/>
      <c r="E22" s="208">
        <v>115</v>
      </c>
      <c r="F22" s="113">
        <v>5</v>
      </c>
      <c r="G22" s="113">
        <v>20</v>
      </c>
      <c r="H22" s="106"/>
      <c r="I22" s="106"/>
    </row>
    <row r="23" spans="1:9" ht="12.75" customHeight="1">
      <c r="A23" s="106"/>
      <c r="B23" s="111"/>
      <c r="C23" s="114" t="s">
        <v>127</v>
      </c>
      <c r="D23" s="111"/>
      <c r="E23" s="208">
        <v>424</v>
      </c>
      <c r="F23" s="113">
        <v>17</v>
      </c>
      <c r="G23" s="113">
        <v>49</v>
      </c>
      <c r="H23" s="106"/>
      <c r="I23" s="106"/>
    </row>
    <row r="24" spans="1:9" ht="12.75" customHeight="1">
      <c r="A24" s="106"/>
      <c r="B24" s="111"/>
      <c r="C24" s="114" t="s">
        <v>128</v>
      </c>
      <c r="D24" s="111"/>
      <c r="E24" s="208">
        <v>250</v>
      </c>
      <c r="F24" s="113">
        <v>20</v>
      </c>
      <c r="G24" s="113">
        <v>36</v>
      </c>
      <c r="H24" s="106"/>
      <c r="I24" s="106"/>
    </row>
    <row r="25" spans="1:9" ht="12.75" customHeight="1">
      <c r="A25" s="106"/>
      <c r="B25" s="111"/>
      <c r="C25" s="114" t="s">
        <v>132</v>
      </c>
      <c r="D25" s="111"/>
      <c r="E25" s="208">
        <v>142</v>
      </c>
      <c r="F25" s="113">
        <v>14</v>
      </c>
      <c r="G25" s="113">
        <v>25</v>
      </c>
      <c r="H25" s="113"/>
      <c r="I25" s="113"/>
    </row>
    <row r="26" spans="1:9" ht="12.75" customHeight="1">
      <c r="A26" s="106"/>
      <c r="B26" s="111"/>
      <c r="C26" s="207" t="s">
        <v>134</v>
      </c>
      <c r="D26" s="111"/>
      <c r="E26" s="208"/>
      <c r="F26" s="113"/>
      <c r="G26" s="113"/>
      <c r="H26" s="113"/>
      <c r="I26" s="113"/>
    </row>
    <row r="27" spans="1:9" ht="12.75" customHeight="1">
      <c r="A27" s="106"/>
      <c r="B27" s="111"/>
      <c r="C27" s="206" t="s">
        <v>247</v>
      </c>
      <c r="D27" s="111"/>
      <c r="E27" s="208">
        <v>90</v>
      </c>
      <c r="F27" s="113">
        <v>3</v>
      </c>
      <c r="G27" s="113">
        <v>5</v>
      </c>
      <c r="H27" s="113"/>
      <c r="I27" s="113"/>
    </row>
    <row r="28" spans="1:7" ht="12.75" customHeight="1">
      <c r="A28" s="114"/>
      <c r="B28" s="114"/>
      <c r="C28" s="114" t="s">
        <v>136</v>
      </c>
      <c r="D28" s="114"/>
      <c r="E28" s="208">
        <v>489</v>
      </c>
      <c r="F28" s="113">
        <v>45</v>
      </c>
      <c r="G28" s="113">
        <v>74</v>
      </c>
    </row>
    <row r="29" spans="1:7" ht="12.75" customHeight="1">
      <c r="A29" s="114"/>
      <c r="B29" s="461" t="s">
        <v>138</v>
      </c>
      <c r="C29" s="461"/>
      <c r="D29" s="114"/>
      <c r="E29" s="208">
        <v>213</v>
      </c>
      <c r="F29" s="113">
        <v>7</v>
      </c>
      <c r="G29" s="113">
        <v>12</v>
      </c>
    </row>
    <row r="30" spans="1:7" ht="12.75" customHeight="1">
      <c r="A30" s="114"/>
      <c r="B30" s="203"/>
      <c r="C30" s="205" t="s">
        <v>275</v>
      </c>
      <c r="D30" s="114"/>
      <c r="E30" s="208">
        <v>43</v>
      </c>
      <c r="F30" s="113">
        <v>4</v>
      </c>
      <c r="G30" s="113">
        <v>4</v>
      </c>
    </row>
    <row r="31" spans="1:7" ht="12.75" customHeight="1">
      <c r="A31" s="114"/>
      <c r="B31" s="203"/>
      <c r="C31" s="114" t="s">
        <v>143</v>
      </c>
      <c r="D31" s="114"/>
      <c r="E31" s="208">
        <v>133</v>
      </c>
      <c r="F31" s="113">
        <v>3</v>
      </c>
      <c r="G31" s="113">
        <v>6</v>
      </c>
    </row>
    <row r="32" spans="1:7" ht="7.5" customHeight="1">
      <c r="A32" s="114"/>
      <c r="B32" s="203"/>
      <c r="C32" s="114"/>
      <c r="D32" s="114"/>
      <c r="E32" s="113"/>
      <c r="F32" s="113"/>
      <c r="G32" s="113"/>
    </row>
    <row r="33" spans="1:8" ht="19.5" customHeight="1">
      <c r="A33" s="462">
        <v>2019</v>
      </c>
      <c r="B33" s="462"/>
      <c r="C33" s="462"/>
      <c r="D33" s="462"/>
      <c r="E33" s="462"/>
      <c r="F33" s="462"/>
      <c r="G33" s="462"/>
      <c r="H33" s="106"/>
    </row>
    <row r="34" spans="1:9" ht="18" customHeight="1">
      <c r="A34" s="465" t="s">
        <v>34</v>
      </c>
      <c r="B34" s="465"/>
      <c r="C34" s="465"/>
      <c r="D34" s="264"/>
      <c r="E34" s="265">
        <v>4115</v>
      </c>
      <c r="F34" s="266">
        <v>182</v>
      </c>
      <c r="G34" s="266">
        <v>271</v>
      </c>
      <c r="H34" s="106"/>
      <c r="I34" s="106"/>
    </row>
    <row r="35" spans="1:17" ht="12.75" customHeight="1">
      <c r="A35" s="106" t="s">
        <v>11</v>
      </c>
      <c r="B35" s="460" t="s">
        <v>95</v>
      </c>
      <c r="C35" s="460"/>
      <c r="E35" s="208">
        <v>895</v>
      </c>
      <c r="F35" s="113">
        <v>28</v>
      </c>
      <c r="G35" s="113">
        <v>43</v>
      </c>
      <c r="H35" s="106"/>
      <c r="I35" s="221"/>
      <c r="J35" s="223"/>
      <c r="K35" s="224"/>
      <c r="L35" s="224"/>
      <c r="M35" s="224"/>
      <c r="N35" s="224"/>
      <c r="O35" s="224"/>
      <c r="P35" s="224"/>
      <c r="Q35" s="224"/>
    </row>
    <row r="36" spans="1:17" ht="12.75" customHeight="1">
      <c r="A36" s="106"/>
      <c r="B36" s="111"/>
      <c r="C36" s="205" t="s">
        <v>271</v>
      </c>
      <c r="D36" s="74"/>
      <c r="E36" s="208">
        <v>49</v>
      </c>
      <c r="F36" s="113">
        <v>7</v>
      </c>
      <c r="G36" s="113">
        <v>5</v>
      </c>
      <c r="H36" s="106"/>
      <c r="I36" s="223"/>
      <c r="J36" s="223"/>
      <c r="K36" s="224"/>
      <c r="L36" s="224"/>
      <c r="M36" s="224"/>
      <c r="N36" s="224"/>
      <c r="O36" s="224"/>
      <c r="P36" s="224"/>
      <c r="Q36" s="224"/>
    </row>
    <row r="37" spans="1:9" ht="12.75" customHeight="1">
      <c r="A37" s="106"/>
      <c r="B37" s="111"/>
      <c r="C37" s="114" t="s">
        <v>102</v>
      </c>
      <c r="D37" s="111"/>
      <c r="E37" s="208">
        <v>516</v>
      </c>
      <c r="F37" s="113">
        <v>15</v>
      </c>
      <c r="G37" s="113">
        <v>24</v>
      </c>
      <c r="H37" s="106"/>
      <c r="I37" s="106"/>
    </row>
    <row r="38" spans="1:9" ht="12.75" customHeight="1">
      <c r="A38" s="106"/>
      <c r="B38" s="460" t="s">
        <v>107</v>
      </c>
      <c r="C38" s="460"/>
      <c r="D38" s="111"/>
      <c r="E38" s="208">
        <v>479</v>
      </c>
      <c r="F38" s="113">
        <v>18</v>
      </c>
      <c r="G38" s="113">
        <v>46</v>
      </c>
      <c r="H38" s="106"/>
      <c r="I38" s="106"/>
    </row>
    <row r="39" spans="1:9" ht="12.75" customHeight="1">
      <c r="A39" s="106"/>
      <c r="B39" s="110"/>
      <c r="C39" s="205" t="s">
        <v>274</v>
      </c>
      <c r="D39" s="111"/>
      <c r="E39" s="208">
        <v>109</v>
      </c>
      <c r="F39" s="113">
        <v>8</v>
      </c>
      <c r="G39" s="113">
        <v>16</v>
      </c>
      <c r="H39" s="106"/>
      <c r="I39" s="106"/>
    </row>
    <row r="40" spans="1:9" ht="12.75" customHeight="1">
      <c r="A40" s="106"/>
      <c r="B40" s="110"/>
      <c r="C40" s="114" t="s">
        <v>109</v>
      </c>
      <c r="D40" s="111"/>
      <c r="E40" s="208">
        <v>87</v>
      </c>
      <c r="F40" s="113">
        <v>4</v>
      </c>
      <c r="G40" s="113">
        <v>10</v>
      </c>
      <c r="H40" s="106"/>
      <c r="I40" s="106"/>
    </row>
    <row r="41" spans="1:9" ht="12.75" customHeight="1">
      <c r="A41" s="106"/>
      <c r="B41" s="110"/>
      <c r="C41" s="114" t="s">
        <v>110</v>
      </c>
      <c r="D41" s="111"/>
      <c r="E41" s="208">
        <v>135</v>
      </c>
      <c r="F41" s="113">
        <v>3</v>
      </c>
      <c r="G41" s="113">
        <v>9</v>
      </c>
      <c r="H41" s="106"/>
      <c r="I41" s="106"/>
    </row>
    <row r="42" spans="1:9" ht="12.75" customHeight="1">
      <c r="A42" s="106"/>
      <c r="B42" s="460" t="s">
        <v>115</v>
      </c>
      <c r="C42" s="460"/>
      <c r="E42" s="112">
        <v>238</v>
      </c>
      <c r="F42" s="113">
        <v>7</v>
      </c>
      <c r="G42" s="113">
        <v>6</v>
      </c>
      <c r="H42" s="106"/>
      <c r="I42" s="106"/>
    </row>
    <row r="43" spans="1:9" ht="12.75" customHeight="1">
      <c r="A43" s="106"/>
      <c r="B43" s="110"/>
      <c r="C43" s="205" t="s">
        <v>276</v>
      </c>
      <c r="D43" s="111"/>
      <c r="E43" s="208">
        <v>86</v>
      </c>
      <c r="F43" s="113">
        <v>6</v>
      </c>
      <c r="G43" s="113">
        <v>3</v>
      </c>
      <c r="H43" s="106"/>
      <c r="I43" s="106"/>
    </row>
    <row r="44" spans="1:9" ht="12.75" customHeight="1">
      <c r="A44" s="106"/>
      <c r="B44" s="460" t="s">
        <v>153</v>
      </c>
      <c r="C44" s="460"/>
      <c r="E44" s="208">
        <v>277</v>
      </c>
      <c r="F44" s="113">
        <v>6</v>
      </c>
      <c r="G44" s="113">
        <v>14</v>
      </c>
      <c r="H44" s="106"/>
      <c r="I44" s="106"/>
    </row>
    <row r="45" spans="1:9" ht="12.75" customHeight="1">
      <c r="A45" s="106"/>
      <c r="B45" s="460" t="s">
        <v>125</v>
      </c>
      <c r="C45" s="460"/>
      <c r="D45" s="111"/>
      <c r="E45" s="208">
        <v>1771</v>
      </c>
      <c r="F45" s="113">
        <v>116</v>
      </c>
      <c r="G45" s="113">
        <v>130</v>
      </c>
      <c r="H45" s="106"/>
      <c r="I45" s="106"/>
    </row>
    <row r="46" spans="1:9" ht="12.75" customHeight="1">
      <c r="A46" s="106"/>
      <c r="B46" s="111"/>
      <c r="C46" s="205" t="s">
        <v>272</v>
      </c>
      <c r="D46" s="111"/>
      <c r="E46" s="208">
        <v>120</v>
      </c>
      <c r="F46" s="113">
        <v>7</v>
      </c>
      <c r="G46" s="113">
        <v>10</v>
      </c>
      <c r="H46" s="106"/>
      <c r="I46" s="106"/>
    </row>
    <row r="47" spans="1:9" ht="12.75" customHeight="1">
      <c r="A47" s="106"/>
      <c r="B47" s="111"/>
      <c r="C47" s="114" t="s">
        <v>127</v>
      </c>
      <c r="D47" s="111"/>
      <c r="E47" s="208">
        <v>475</v>
      </c>
      <c r="F47" s="113">
        <v>18</v>
      </c>
      <c r="G47" s="113">
        <v>32</v>
      </c>
      <c r="H47" s="106"/>
      <c r="I47" s="106"/>
    </row>
    <row r="48" spans="1:9" ht="12.75" customHeight="1">
      <c r="A48" s="106"/>
      <c r="B48" s="111"/>
      <c r="C48" s="114" t="s">
        <v>128</v>
      </c>
      <c r="D48" s="111"/>
      <c r="E48" s="208">
        <v>275</v>
      </c>
      <c r="F48" s="113">
        <v>35</v>
      </c>
      <c r="G48" s="113">
        <v>18</v>
      </c>
      <c r="H48" s="106"/>
      <c r="I48" s="106"/>
    </row>
    <row r="49" spans="1:9" ht="12.75" customHeight="1">
      <c r="A49" s="106"/>
      <c r="B49" s="111"/>
      <c r="C49" s="206" t="s">
        <v>129</v>
      </c>
      <c r="D49" s="111"/>
      <c r="E49" s="208">
        <v>51</v>
      </c>
      <c r="F49" s="113">
        <v>5</v>
      </c>
      <c r="G49" s="113">
        <v>5</v>
      </c>
      <c r="H49" s="113"/>
      <c r="I49" s="113"/>
    </row>
    <row r="50" spans="1:9" ht="12.75" customHeight="1">
      <c r="A50" s="106"/>
      <c r="B50" s="111"/>
      <c r="C50" s="207" t="s">
        <v>134</v>
      </c>
      <c r="D50" s="111"/>
      <c r="E50" s="208"/>
      <c r="F50" s="113"/>
      <c r="G50" s="113"/>
      <c r="H50" s="113"/>
      <c r="I50" s="113"/>
    </row>
    <row r="51" spans="1:9" ht="12.75" customHeight="1">
      <c r="A51" s="106"/>
      <c r="B51" s="111"/>
      <c r="C51" s="206" t="s">
        <v>247</v>
      </c>
      <c r="D51" s="111"/>
      <c r="E51" s="208">
        <v>100</v>
      </c>
      <c r="F51" s="113">
        <v>3</v>
      </c>
      <c r="G51" s="113">
        <v>7</v>
      </c>
      <c r="H51" s="113"/>
      <c r="I51" s="113"/>
    </row>
    <row r="52" spans="1:7" ht="12.75" customHeight="1">
      <c r="A52" s="114"/>
      <c r="B52" s="114"/>
      <c r="C52" s="114" t="s">
        <v>136</v>
      </c>
      <c r="D52" s="114"/>
      <c r="E52" s="208">
        <v>506</v>
      </c>
      <c r="F52" s="113">
        <v>29</v>
      </c>
      <c r="G52" s="113">
        <v>53</v>
      </c>
    </row>
    <row r="53" spans="1:7" ht="12.75" customHeight="1">
      <c r="A53" s="114"/>
      <c r="B53" s="461" t="s">
        <v>138</v>
      </c>
      <c r="C53" s="461"/>
      <c r="D53" s="114"/>
      <c r="E53" s="208">
        <v>236</v>
      </c>
      <c r="F53" s="113">
        <v>5</v>
      </c>
      <c r="G53" s="113">
        <v>16</v>
      </c>
    </row>
    <row r="54" spans="1:7" ht="12.75" customHeight="1">
      <c r="A54" s="114"/>
      <c r="B54" s="203"/>
      <c r="C54" s="205" t="s">
        <v>277</v>
      </c>
      <c r="D54" s="114"/>
      <c r="E54" s="208">
        <v>147</v>
      </c>
      <c r="F54" s="113">
        <v>5</v>
      </c>
      <c r="G54" s="113">
        <v>14</v>
      </c>
    </row>
    <row r="55" spans="1:7" ht="9" customHeight="1">
      <c r="A55" s="114"/>
      <c r="B55" s="203"/>
      <c r="C55" s="205"/>
      <c r="D55" s="114"/>
      <c r="E55" s="113"/>
      <c r="F55" s="113"/>
      <c r="G55" s="113"/>
    </row>
    <row r="56" spans="1:7" ht="19.5" customHeight="1">
      <c r="A56" s="462">
        <v>2020</v>
      </c>
      <c r="B56" s="462"/>
      <c r="C56" s="462"/>
      <c r="D56" s="462"/>
      <c r="E56" s="462"/>
      <c r="F56" s="462"/>
      <c r="G56" s="462"/>
    </row>
    <row r="57" spans="1:10" ht="12.75" customHeight="1">
      <c r="A57" s="463" t="s">
        <v>34</v>
      </c>
      <c r="B57" s="463"/>
      <c r="C57" s="463"/>
      <c r="D57" s="111"/>
      <c r="E57" s="344">
        <v>3955</v>
      </c>
      <c r="F57" s="345">
        <v>175</v>
      </c>
      <c r="G57" s="345">
        <v>298</v>
      </c>
      <c r="J57" s="257"/>
    </row>
    <row r="58" spans="1:7" ht="9.75">
      <c r="A58" s="106" t="s">
        <v>11</v>
      </c>
      <c r="B58" s="464" t="s">
        <v>310</v>
      </c>
      <c r="C58" s="464"/>
      <c r="D58" s="111"/>
      <c r="E58" s="346">
        <v>182</v>
      </c>
      <c r="F58" s="347">
        <v>5</v>
      </c>
      <c r="G58" s="347">
        <v>17</v>
      </c>
    </row>
    <row r="59" spans="2:10" ht="9.75">
      <c r="B59" s="460" t="s">
        <v>95</v>
      </c>
      <c r="C59" s="460"/>
      <c r="E59" s="346">
        <v>906</v>
      </c>
      <c r="F59" s="347">
        <v>40</v>
      </c>
      <c r="G59" s="347">
        <v>65</v>
      </c>
      <c r="J59" s="257"/>
    </row>
    <row r="60" spans="1:7" ht="9.75">
      <c r="A60" s="106"/>
      <c r="B60" s="111"/>
      <c r="C60" s="205" t="s">
        <v>311</v>
      </c>
      <c r="D60" s="74"/>
      <c r="E60" s="346">
        <v>532</v>
      </c>
      <c r="F60" s="347">
        <v>32</v>
      </c>
      <c r="G60" s="347">
        <v>49</v>
      </c>
    </row>
    <row r="61" spans="1:10" ht="9.75">
      <c r="A61" s="106"/>
      <c r="B61" s="460" t="s">
        <v>107</v>
      </c>
      <c r="C61" s="460"/>
      <c r="D61" s="111"/>
      <c r="E61" s="346">
        <v>463</v>
      </c>
      <c r="F61" s="347">
        <v>21</v>
      </c>
      <c r="G61" s="347">
        <v>47</v>
      </c>
      <c r="J61" s="257"/>
    </row>
    <row r="62" spans="1:7" ht="9.75">
      <c r="A62" s="106"/>
      <c r="B62" s="110"/>
      <c r="C62" s="205" t="s">
        <v>274</v>
      </c>
      <c r="D62" s="111"/>
      <c r="E62" s="346">
        <v>100</v>
      </c>
      <c r="F62" s="347">
        <v>5</v>
      </c>
      <c r="G62" s="347">
        <v>11</v>
      </c>
    </row>
    <row r="63" spans="1:7" ht="9.75">
      <c r="A63" s="106"/>
      <c r="B63" s="110"/>
      <c r="C63" s="114" t="s">
        <v>109</v>
      </c>
      <c r="D63" s="111"/>
      <c r="E63" s="346">
        <v>88</v>
      </c>
      <c r="F63" s="347">
        <v>5</v>
      </c>
      <c r="G63" s="347">
        <v>8</v>
      </c>
    </row>
    <row r="64" spans="1:7" ht="9.75">
      <c r="A64" s="106"/>
      <c r="B64" s="110"/>
      <c r="C64" s="114" t="s">
        <v>110</v>
      </c>
      <c r="D64" s="111"/>
      <c r="E64" s="346">
        <v>126</v>
      </c>
      <c r="F64" s="347">
        <v>4</v>
      </c>
      <c r="G64" s="347">
        <v>11</v>
      </c>
    </row>
    <row r="65" spans="1:7" ht="9.75">
      <c r="A65" s="106"/>
      <c r="B65" s="110"/>
      <c r="C65" s="206" t="s">
        <v>112</v>
      </c>
      <c r="D65" s="111"/>
      <c r="E65" s="346">
        <v>96</v>
      </c>
      <c r="F65" s="347">
        <v>4</v>
      </c>
      <c r="G65" s="347">
        <v>11</v>
      </c>
    </row>
    <row r="66" spans="1:7" ht="9.75">
      <c r="A66" s="106"/>
      <c r="B66" s="460" t="s">
        <v>153</v>
      </c>
      <c r="C66" s="460"/>
      <c r="E66" s="346">
        <v>271</v>
      </c>
      <c r="F66" s="347">
        <v>10</v>
      </c>
      <c r="G66" s="347">
        <v>17</v>
      </c>
    </row>
    <row r="67" spans="1:7" ht="9.75">
      <c r="A67" s="106"/>
      <c r="B67" s="110"/>
      <c r="C67" s="205" t="s">
        <v>382</v>
      </c>
      <c r="E67" s="346">
        <v>50</v>
      </c>
      <c r="F67" s="347">
        <v>5</v>
      </c>
      <c r="G67" s="347">
        <v>6</v>
      </c>
    </row>
    <row r="68" spans="1:7" ht="9.75">
      <c r="A68" s="106"/>
      <c r="B68" s="110"/>
      <c r="C68" s="206" t="s">
        <v>124</v>
      </c>
      <c r="E68" s="346">
        <v>45</v>
      </c>
      <c r="F68" s="347">
        <v>4</v>
      </c>
      <c r="G68" s="347">
        <v>7</v>
      </c>
    </row>
    <row r="69" spans="1:7" ht="9.75">
      <c r="A69" s="106"/>
      <c r="B69" s="460" t="s">
        <v>125</v>
      </c>
      <c r="C69" s="460"/>
      <c r="D69" s="111"/>
      <c r="E69" s="346">
        <v>1656</v>
      </c>
      <c r="F69" s="347">
        <v>89</v>
      </c>
      <c r="G69" s="347">
        <v>133</v>
      </c>
    </row>
    <row r="70" spans="1:7" ht="9.75">
      <c r="A70" s="106"/>
      <c r="B70" s="111"/>
      <c r="C70" s="205" t="s">
        <v>272</v>
      </c>
      <c r="D70" s="111"/>
      <c r="E70" s="346">
        <v>150</v>
      </c>
      <c r="F70" s="347">
        <v>10</v>
      </c>
      <c r="G70" s="347">
        <v>10</v>
      </c>
    </row>
    <row r="71" spans="1:7" ht="9.75">
      <c r="A71" s="106"/>
      <c r="B71" s="111"/>
      <c r="C71" s="114" t="s">
        <v>127</v>
      </c>
      <c r="D71" s="111"/>
      <c r="E71" s="346">
        <v>430</v>
      </c>
      <c r="F71" s="347">
        <v>17</v>
      </c>
      <c r="G71" s="347">
        <v>29</v>
      </c>
    </row>
    <row r="72" spans="1:7" ht="9.75">
      <c r="A72" s="106"/>
      <c r="B72" s="111"/>
      <c r="C72" s="114" t="s">
        <v>128</v>
      </c>
      <c r="D72" s="111"/>
      <c r="E72" s="346">
        <v>269</v>
      </c>
      <c r="F72" s="347">
        <v>18</v>
      </c>
      <c r="G72" s="347">
        <v>26</v>
      </c>
    </row>
    <row r="73" spans="1:7" ht="9.75">
      <c r="A73" s="106"/>
      <c r="B73" s="111"/>
      <c r="C73" s="206" t="s">
        <v>312</v>
      </c>
      <c r="D73" s="111"/>
      <c r="E73" s="346">
        <v>130</v>
      </c>
      <c r="F73" s="347">
        <v>6</v>
      </c>
      <c r="G73" s="347">
        <v>10</v>
      </c>
    </row>
    <row r="74" spans="1:7" ht="9.75">
      <c r="A74" s="106"/>
      <c r="B74" s="111"/>
      <c r="C74" s="206" t="s">
        <v>133</v>
      </c>
      <c r="D74" s="111"/>
      <c r="E74" s="346">
        <v>20</v>
      </c>
      <c r="F74" s="347">
        <v>5</v>
      </c>
      <c r="G74" s="347">
        <v>5</v>
      </c>
    </row>
    <row r="75" spans="1:7" ht="9.75">
      <c r="A75" s="106"/>
      <c r="B75" s="111"/>
      <c r="C75" s="207" t="s">
        <v>313</v>
      </c>
      <c r="D75" s="111"/>
      <c r="E75" s="346"/>
      <c r="F75" s="347"/>
      <c r="G75" s="347"/>
    </row>
    <row r="76" spans="1:7" ht="9.75">
      <c r="A76" s="114"/>
      <c r="B76" s="114"/>
      <c r="C76" s="206" t="s">
        <v>247</v>
      </c>
      <c r="D76" s="114"/>
      <c r="E76" s="346">
        <v>80</v>
      </c>
      <c r="F76" s="347">
        <v>3</v>
      </c>
      <c r="G76" s="347">
        <v>6</v>
      </c>
    </row>
    <row r="77" spans="1:7" ht="9.75">
      <c r="A77" s="114"/>
      <c r="B77" s="114"/>
      <c r="C77" s="206" t="s">
        <v>136</v>
      </c>
      <c r="D77" s="114"/>
      <c r="E77" s="346">
        <v>475</v>
      </c>
      <c r="F77" s="347">
        <v>27</v>
      </c>
      <c r="G77" s="347">
        <v>40</v>
      </c>
    </row>
    <row r="78" spans="1:7" ht="9.75">
      <c r="A78" s="114"/>
      <c r="B78" s="461" t="s">
        <v>138</v>
      </c>
      <c r="C78" s="461"/>
      <c r="D78" s="114"/>
      <c r="E78" s="346">
        <v>240</v>
      </c>
      <c r="F78" s="347">
        <v>8</v>
      </c>
      <c r="G78" s="347">
        <v>14</v>
      </c>
    </row>
    <row r="79" spans="1:7" ht="9.75">
      <c r="A79" s="114"/>
      <c r="B79" s="203"/>
      <c r="C79" s="205" t="s">
        <v>277</v>
      </c>
      <c r="D79" s="114"/>
      <c r="E79" s="346">
        <v>149</v>
      </c>
      <c r="F79" s="347">
        <v>6</v>
      </c>
      <c r="G79" s="347">
        <v>8</v>
      </c>
    </row>
  </sheetData>
  <sheetProtection/>
  <mergeCells count="29">
    <mergeCell ref="A8:G8"/>
    <mergeCell ref="B21:C21"/>
    <mergeCell ref="A9:C9"/>
    <mergeCell ref="B10:C10"/>
    <mergeCell ref="B15:C15"/>
    <mergeCell ref="B29:C29"/>
    <mergeCell ref="B19:C19"/>
    <mergeCell ref="A1:G1"/>
    <mergeCell ref="A3:D6"/>
    <mergeCell ref="E3:G3"/>
    <mergeCell ref="E4:E6"/>
    <mergeCell ref="F4:G4"/>
    <mergeCell ref="F6:G6"/>
    <mergeCell ref="B53:C53"/>
    <mergeCell ref="B42:C42"/>
    <mergeCell ref="A33:G33"/>
    <mergeCell ref="A34:C34"/>
    <mergeCell ref="B35:C35"/>
    <mergeCell ref="B38:C38"/>
    <mergeCell ref="B44:C44"/>
    <mergeCell ref="B45:C45"/>
    <mergeCell ref="B69:C69"/>
    <mergeCell ref="B78:C78"/>
    <mergeCell ref="A56:G56"/>
    <mergeCell ref="A57:C57"/>
    <mergeCell ref="B59:C59"/>
    <mergeCell ref="B61:C61"/>
    <mergeCell ref="B66:C66"/>
    <mergeCell ref="B58:C58"/>
  </mergeCells>
  <printOptions/>
  <pageMargins left="0.7086614173228347" right="0.7086614173228347" top="0.5905511811023623" bottom="0.7874015748031497" header="0.31496062992125984" footer="0.31496062992125984"/>
  <pageSetup firstPageNumber="15" useFirstPageNumber="1" horizontalDpi="600" verticalDpi="600" orientation="portrait" paperSize="9" r:id="rId1"/>
  <headerFooter>
    <oddFooter>&amp;C&amp;"Arial,Standard"&amp;8&amp;P</oddFooter>
  </headerFooter>
</worksheet>
</file>

<file path=xl/worksheets/sheet8.xml><?xml version="1.0" encoding="utf-8"?>
<worksheet xmlns="http://schemas.openxmlformats.org/spreadsheetml/2006/main" xmlns:r="http://schemas.openxmlformats.org/officeDocument/2006/relationships">
  <dimension ref="A1:O76"/>
  <sheetViews>
    <sheetView zoomScaleSheetLayoutView="100" workbookViewId="0" topLeftCell="A1">
      <selection activeCell="H1" sqref="H1"/>
    </sheetView>
  </sheetViews>
  <sheetFormatPr defaultColWidth="11.421875" defaultRowHeight="15"/>
  <cols>
    <col min="1" max="1" width="6.7109375" style="78" customWidth="1"/>
    <col min="2" max="2" width="6.140625" style="78" customWidth="1"/>
    <col min="3" max="3" width="42.28125" style="78" customWidth="1"/>
    <col min="4" max="4" width="0.9921875" style="131" customWidth="1"/>
    <col min="5" max="7" width="9.28125" style="78" customWidth="1"/>
    <col min="8" max="9" width="11.421875" style="78" customWidth="1"/>
    <col min="10" max="10" width="10.8515625" style="78" customWidth="1"/>
    <col min="11" max="16384" width="11.421875" style="78" customWidth="1"/>
  </cols>
  <sheetData>
    <row r="1" spans="1:10" ht="25.5" customHeight="1">
      <c r="A1" s="458" t="s">
        <v>314</v>
      </c>
      <c r="B1" s="458"/>
      <c r="C1" s="458"/>
      <c r="D1" s="458"/>
      <c r="E1" s="458"/>
      <c r="F1" s="458"/>
      <c r="G1" s="458"/>
      <c r="J1" s="234"/>
    </row>
    <row r="2" spans="1:5" ht="4.5" customHeight="1">
      <c r="A2" s="116"/>
      <c r="B2" s="117"/>
      <c r="C2" s="118"/>
      <c r="D2" s="119"/>
      <c r="E2" s="118"/>
    </row>
    <row r="3" spans="1:7" ht="21" customHeight="1">
      <c r="A3" s="482" t="s">
        <v>386</v>
      </c>
      <c r="B3" s="483"/>
      <c r="C3" s="483"/>
      <c r="D3" s="484"/>
      <c r="E3" s="489" t="s">
        <v>34</v>
      </c>
      <c r="F3" s="492" t="s">
        <v>149</v>
      </c>
      <c r="G3" s="493"/>
    </row>
    <row r="4" spans="1:7" ht="24" customHeight="1">
      <c r="A4" s="485"/>
      <c r="B4" s="485"/>
      <c r="C4" s="485"/>
      <c r="D4" s="486"/>
      <c r="E4" s="490"/>
      <c r="F4" s="124" t="s">
        <v>150</v>
      </c>
      <c r="G4" s="121" t="s">
        <v>151</v>
      </c>
    </row>
    <row r="5" spans="1:7" ht="18.75" customHeight="1">
      <c r="A5" s="487"/>
      <c r="B5" s="487"/>
      <c r="C5" s="487"/>
      <c r="D5" s="488"/>
      <c r="E5" s="491"/>
      <c r="F5" s="492" t="s">
        <v>152</v>
      </c>
      <c r="G5" s="493"/>
    </row>
    <row r="6" spans="1:7" ht="4.5" customHeight="1">
      <c r="A6" s="123"/>
      <c r="B6" s="123"/>
      <c r="C6" s="123"/>
      <c r="D6" s="123"/>
      <c r="E6" s="125"/>
      <c r="F6" s="125"/>
      <c r="G6" s="125"/>
    </row>
    <row r="7" spans="1:7" ht="18" customHeight="1">
      <c r="A7" s="495">
        <v>2018</v>
      </c>
      <c r="B7" s="495"/>
      <c r="C7" s="495"/>
      <c r="D7" s="495"/>
      <c r="E7" s="495"/>
      <c r="F7" s="495"/>
      <c r="G7" s="495"/>
    </row>
    <row r="8" spans="1:7" ht="4.5" customHeight="1">
      <c r="A8" s="126"/>
      <c r="B8" s="126"/>
      <c r="C8" s="126"/>
      <c r="D8" s="126"/>
      <c r="E8" s="126"/>
      <c r="F8" s="126"/>
      <c r="G8" s="126"/>
    </row>
    <row r="9" spans="1:7" ht="18" customHeight="1">
      <c r="A9" s="496" t="s">
        <v>34</v>
      </c>
      <c r="B9" s="496"/>
      <c r="C9" s="496"/>
      <c r="D9" s="127" t="s">
        <v>54</v>
      </c>
      <c r="E9" s="138">
        <v>3870</v>
      </c>
      <c r="F9" s="136">
        <v>184</v>
      </c>
      <c r="G9" s="136">
        <v>462</v>
      </c>
    </row>
    <row r="10" spans="1:7" ht="12.75" customHeight="1">
      <c r="A10" s="106" t="s">
        <v>146</v>
      </c>
      <c r="B10" s="497" t="s">
        <v>32</v>
      </c>
      <c r="C10" s="497"/>
      <c r="D10" s="127" t="s">
        <v>54</v>
      </c>
      <c r="E10" s="128">
        <v>1944</v>
      </c>
      <c r="F10" s="129">
        <v>105</v>
      </c>
      <c r="G10" s="129">
        <v>249</v>
      </c>
    </row>
    <row r="11" spans="1:7" ht="12.75" customHeight="1">
      <c r="A11" s="130"/>
      <c r="B11" s="497" t="s">
        <v>33</v>
      </c>
      <c r="C11" s="497"/>
      <c r="D11" s="131" t="s">
        <v>54</v>
      </c>
      <c r="E11" s="128">
        <v>1926</v>
      </c>
      <c r="F11" s="129">
        <v>79</v>
      </c>
      <c r="G11" s="129">
        <v>213</v>
      </c>
    </row>
    <row r="12" spans="1:7" ht="12.75" customHeight="1">
      <c r="A12" s="106" t="s">
        <v>146</v>
      </c>
      <c r="B12" s="481" t="s">
        <v>154</v>
      </c>
      <c r="C12" s="481"/>
      <c r="D12" s="133" t="s">
        <v>54</v>
      </c>
      <c r="E12" s="128">
        <v>2358</v>
      </c>
      <c r="F12" s="129">
        <v>125</v>
      </c>
      <c r="G12" s="129">
        <v>352</v>
      </c>
    </row>
    <row r="13" spans="1:7" ht="12.75" customHeight="1">
      <c r="A13" s="106"/>
      <c r="B13" s="106" t="s">
        <v>11</v>
      </c>
      <c r="C13" s="132" t="s">
        <v>156</v>
      </c>
      <c r="D13" s="127" t="s">
        <v>54</v>
      </c>
      <c r="E13" s="128">
        <v>663</v>
      </c>
      <c r="F13" s="129">
        <v>67</v>
      </c>
      <c r="G13" s="129">
        <v>86</v>
      </c>
    </row>
    <row r="14" spans="1:7" ht="12.75" customHeight="1">
      <c r="A14" s="106"/>
      <c r="B14" s="135"/>
      <c r="C14" s="132" t="s">
        <v>157</v>
      </c>
      <c r="D14" s="127" t="s">
        <v>54</v>
      </c>
      <c r="E14" s="128">
        <v>78</v>
      </c>
      <c r="F14" s="64" t="s">
        <v>56</v>
      </c>
      <c r="G14" s="129">
        <v>5</v>
      </c>
    </row>
    <row r="15" spans="1:7" ht="12.75" customHeight="1">
      <c r="A15" s="106"/>
      <c r="B15" s="135"/>
      <c r="C15" s="132" t="s">
        <v>158</v>
      </c>
      <c r="D15" s="131" t="s">
        <v>54</v>
      </c>
      <c r="E15" s="128">
        <v>1261</v>
      </c>
      <c r="F15" s="129">
        <v>54</v>
      </c>
      <c r="G15" s="129">
        <v>252</v>
      </c>
    </row>
    <row r="16" spans="1:7" ht="12.75" customHeight="1">
      <c r="A16" s="106"/>
      <c r="B16" s="135"/>
      <c r="C16" s="132" t="s">
        <v>159</v>
      </c>
      <c r="D16" s="133" t="s">
        <v>54</v>
      </c>
      <c r="E16" s="128">
        <v>3</v>
      </c>
      <c r="F16" s="134">
        <v>0</v>
      </c>
      <c r="G16" s="134">
        <v>0</v>
      </c>
    </row>
    <row r="17" spans="1:7" ht="12.75" customHeight="1">
      <c r="A17" s="106"/>
      <c r="B17" s="135"/>
      <c r="C17" s="132" t="s">
        <v>160</v>
      </c>
      <c r="D17" s="127" t="s">
        <v>54</v>
      </c>
      <c r="E17" s="128">
        <v>272</v>
      </c>
      <c r="F17" s="134">
        <v>0</v>
      </c>
      <c r="G17" s="129">
        <v>3</v>
      </c>
    </row>
    <row r="18" spans="1:7" ht="12.75" customHeight="1">
      <c r="A18" s="106"/>
      <c r="B18" s="135"/>
      <c r="C18" s="132" t="s">
        <v>161</v>
      </c>
      <c r="D18" s="127" t="s">
        <v>54</v>
      </c>
      <c r="E18" s="128">
        <v>9</v>
      </c>
      <c r="F18" s="136" t="s">
        <v>56</v>
      </c>
      <c r="G18" s="136" t="s">
        <v>56</v>
      </c>
    </row>
    <row r="19" spans="1:7" ht="12.75" customHeight="1">
      <c r="A19" s="106"/>
      <c r="B19" s="135"/>
      <c r="C19" s="132" t="s">
        <v>162</v>
      </c>
      <c r="D19" s="131" t="s">
        <v>54</v>
      </c>
      <c r="E19" s="128">
        <v>27</v>
      </c>
      <c r="F19" s="136" t="s">
        <v>56</v>
      </c>
      <c r="G19" s="129">
        <v>3</v>
      </c>
    </row>
    <row r="20" spans="1:7" ht="12.75" customHeight="1">
      <c r="A20" s="106"/>
      <c r="B20" s="135"/>
      <c r="C20" s="132" t="s">
        <v>163</v>
      </c>
      <c r="D20" s="133" t="s">
        <v>54</v>
      </c>
      <c r="E20" s="128">
        <v>45</v>
      </c>
      <c r="F20" s="136" t="s">
        <v>56</v>
      </c>
      <c r="G20" s="136" t="s">
        <v>56</v>
      </c>
    </row>
    <row r="21" spans="1:7" ht="12.75" customHeight="1">
      <c r="A21" s="106"/>
      <c r="B21" s="481" t="s">
        <v>164</v>
      </c>
      <c r="C21" s="481"/>
      <c r="D21" s="127" t="s">
        <v>54</v>
      </c>
      <c r="E21" s="128">
        <v>5</v>
      </c>
      <c r="F21" s="134">
        <v>0</v>
      </c>
      <c r="G21" s="129">
        <v>4</v>
      </c>
    </row>
    <row r="22" spans="1:7" ht="12.75" customHeight="1">
      <c r="A22" s="106"/>
      <c r="B22" s="481" t="s">
        <v>165</v>
      </c>
      <c r="C22" s="481"/>
      <c r="D22" s="127" t="s">
        <v>54</v>
      </c>
      <c r="E22" s="128">
        <v>1188</v>
      </c>
      <c r="F22" s="129">
        <v>49</v>
      </c>
      <c r="G22" s="129">
        <v>86</v>
      </c>
    </row>
    <row r="23" spans="1:9" ht="12.75" customHeight="1">
      <c r="A23" s="106"/>
      <c r="B23" s="106" t="s">
        <v>155</v>
      </c>
      <c r="C23" s="132" t="s">
        <v>156</v>
      </c>
      <c r="D23" s="131" t="s">
        <v>54</v>
      </c>
      <c r="E23" s="128">
        <v>968</v>
      </c>
      <c r="F23" s="129">
        <v>37</v>
      </c>
      <c r="G23" s="129">
        <v>46</v>
      </c>
      <c r="I23" s="129"/>
    </row>
    <row r="24" spans="1:9" ht="12.75" customHeight="1">
      <c r="A24" s="106"/>
      <c r="B24" s="132"/>
      <c r="C24" s="132" t="s">
        <v>158</v>
      </c>
      <c r="D24" s="133" t="s">
        <v>54</v>
      </c>
      <c r="E24" s="128">
        <v>220</v>
      </c>
      <c r="F24" s="129">
        <v>12</v>
      </c>
      <c r="G24" s="129">
        <v>40</v>
      </c>
      <c r="I24" s="129"/>
    </row>
    <row r="25" spans="1:9" ht="12.75" customHeight="1">
      <c r="A25" s="131"/>
      <c r="B25" s="131"/>
      <c r="C25" s="132" t="s">
        <v>166</v>
      </c>
      <c r="D25" s="127" t="s">
        <v>54</v>
      </c>
      <c r="E25" s="134">
        <v>0</v>
      </c>
      <c r="F25" s="134">
        <v>0</v>
      </c>
      <c r="G25" s="134">
        <v>0</v>
      </c>
      <c r="I25" s="131"/>
    </row>
    <row r="26" spans="1:7" ht="12.75" customHeight="1">
      <c r="A26" s="106"/>
      <c r="B26" s="494" t="s">
        <v>167</v>
      </c>
      <c r="C26" s="494"/>
      <c r="D26" s="127" t="s">
        <v>54</v>
      </c>
      <c r="E26" s="128">
        <v>159</v>
      </c>
      <c r="F26" s="129">
        <v>3</v>
      </c>
      <c r="G26" s="129">
        <v>10</v>
      </c>
    </row>
    <row r="27" spans="1:7" ht="12.75" customHeight="1">
      <c r="A27" s="106"/>
      <c r="B27" s="481" t="s">
        <v>168</v>
      </c>
      <c r="C27" s="481"/>
      <c r="D27" s="137" t="s">
        <v>169</v>
      </c>
      <c r="E27" s="128">
        <v>157</v>
      </c>
      <c r="F27" s="129">
        <v>7</v>
      </c>
      <c r="G27" s="129">
        <v>10</v>
      </c>
    </row>
    <row r="28" spans="1:7" ht="12.75" customHeight="1">
      <c r="A28" s="106"/>
      <c r="B28" s="481" t="s">
        <v>170</v>
      </c>
      <c r="C28" s="481"/>
      <c r="E28" s="128">
        <v>3</v>
      </c>
      <c r="F28" s="134">
        <v>0</v>
      </c>
      <c r="G28" s="134">
        <v>0</v>
      </c>
    </row>
    <row r="29" spans="1:7" ht="4.5" customHeight="1">
      <c r="A29" s="106"/>
      <c r="B29" s="132"/>
      <c r="C29" s="132"/>
      <c r="E29" s="136"/>
      <c r="F29" s="134"/>
      <c r="G29" s="134"/>
    </row>
    <row r="30" spans="1:7" ht="18" customHeight="1">
      <c r="A30" s="495">
        <v>2019</v>
      </c>
      <c r="B30" s="495"/>
      <c r="C30" s="495"/>
      <c r="D30" s="495"/>
      <c r="E30" s="495"/>
      <c r="F30" s="495"/>
      <c r="G30" s="495"/>
    </row>
    <row r="31" spans="1:7" ht="4.5" customHeight="1">
      <c r="A31" s="126"/>
      <c r="B31" s="126"/>
      <c r="C31" s="126"/>
      <c r="D31" s="126"/>
      <c r="E31" s="126"/>
      <c r="F31" s="126"/>
      <c r="G31" s="126"/>
    </row>
    <row r="32" spans="1:9" ht="18" customHeight="1">
      <c r="A32" s="496" t="s">
        <v>34</v>
      </c>
      <c r="B32" s="496"/>
      <c r="C32" s="496"/>
      <c r="D32" s="127" t="s">
        <v>54</v>
      </c>
      <c r="E32" s="138">
        <v>4115</v>
      </c>
      <c r="F32" s="136">
        <v>182</v>
      </c>
      <c r="G32" s="136">
        <v>271</v>
      </c>
      <c r="I32" s="234"/>
    </row>
    <row r="33" spans="1:9" ht="12.75" customHeight="1">
      <c r="A33" s="106" t="s">
        <v>146</v>
      </c>
      <c r="B33" s="497" t="s">
        <v>32</v>
      </c>
      <c r="C33" s="497"/>
      <c r="D33" s="127" t="s">
        <v>54</v>
      </c>
      <c r="E33" s="128">
        <v>2042</v>
      </c>
      <c r="F33" s="129">
        <v>95</v>
      </c>
      <c r="G33" s="129">
        <v>127</v>
      </c>
      <c r="I33" s="234"/>
    </row>
    <row r="34" spans="1:9" ht="12.75" customHeight="1">
      <c r="A34" s="130"/>
      <c r="B34" s="497" t="s">
        <v>33</v>
      </c>
      <c r="C34" s="497"/>
      <c r="D34" s="131" t="s">
        <v>54</v>
      </c>
      <c r="E34" s="128">
        <v>2073</v>
      </c>
      <c r="F34" s="129">
        <v>87</v>
      </c>
      <c r="G34" s="129">
        <v>144</v>
      </c>
      <c r="I34" s="234"/>
    </row>
    <row r="35" spans="1:9" ht="12.75" customHeight="1">
      <c r="A35" s="106" t="s">
        <v>146</v>
      </c>
      <c r="B35" s="481" t="s">
        <v>154</v>
      </c>
      <c r="C35" s="481"/>
      <c r="D35" s="133" t="s">
        <v>54</v>
      </c>
      <c r="E35" s="235">
        <v>2567</v>
      </c>
      <c r="F35" s="129">
        <v>128</v>
      </c>
      <c r="G35" s="129">
        <v>177</v>
      </c>
      <c r="I35" s="234"/>
    </row>
    <row r="36" spans="1:9" ht="12.75" customHeight="1">
      <c r="A36" s="106"/>
      <c r="B36" s="106" t="s">
        <v>11</v>
      </c>
      <c r="C36" s="132" t="s">
        <v>156</v>
      </c>
      <c r="D36" s="127" t="s">
        <v>54</v>
      </c>
      <c r="E36" s="235">
        <v>770</v>
      </c>
      <c r="F36" s="129">
        <v>58</v>
      </c>
      <c r="G36" s="129">
        <v>47</v>
      </c>
      <c r="I36" s="234"/>
    </row>
    <row r="37" spans="1:9" ht="12.75" customHeight="1">
      <c r="A37" s="106"/>
      <c r="B37" s="135"/>
      <c r="C37" s="132" t="s">
        <v>157</v>
      </c>
      <c r="D37" s="127" t="s">
        <v>54</v>
      </c>
      <c r="E37" s="235">
        <v>66</v>
      </c>
      <c r="F37" s="134">
        <v>0</v>
      </c>
      <c r="G37" s="129">
        <v>4</v>
      </c>
      <c r="I37" s="234"/>
    </row>
    <row r="38" spans="1:9" ht="12.75" customHeight="1">
      <c r="A38" s="106"/>
      <c r="B38" s="135"/>
      <c r="C38" s="132" t="s">
        <v>158</v>
      </c>
      <c r="D38" s="131" t="s">
        <v>54</v>
      </c>
      <c r="E38" s="235">
        <v>1425</v>
      </c>
      <c r="F38" s="129">
        <v>69</v>
      </c>
      <c r="G38" s="129">
        <v>120</v>
      </c>
      <c r="I38" s="234"/>
    </row>
    <row r="39" spans="1:9" ht="12.75" customHeight="1">
      <c r="A39" s="106"/>
      <c r="B39" s="135"/>
      <c r="C39" s="132" t="s">
        <v>160</v>
      </c>
      <c r="D39" s="127" t="s">
        <v>54</v>
      </c>
      <c r="E39" s="235">
        <v>281</v>
      </c>
      <c r="F39" s="136" t="s">
        <v>56</v>
      </c>
      <c r="G39" s="129">
        <v>3</v>
      </c>
      <c r="I39" s="234"/>
    </row>
    <row r="40" spans="1:9" ht="12.75" customHeight="1">
      <c r="A40" s="106"/>
      <c r="B40" s="135"/>
      <c r="C40" s="132" t="s">
        <v>161</v>
      </c>
      <c r="D40" s="127" t="s">
        <v>54</v>
      </c>
      <c r="E40" s="235">
        <v>8</v>
      </c>
      <c r="F40" s="134">
        <v>0</v>
      </c>
      <c r="G40" s="136" t="s">
        <v>56</v>
      </c>
      <c r="I40" s="231"/>
    </row>
    <row r="41" spans="1:9" ht="12.75" customHeight="1">
      <c r="A41" s="106"/>
      <c r="B41" s="135"/>
      <c r="C41" s="132" t="s">
        <v>162</v>
      </c>
      <c r="D41" s="131" t="s">
        <v>54</v>
      </c>
      <c r="E41" s="235">
        <v>4</v>
      </c>
      <c r="F41" s="134">
        <v>0</v>
      </c>
      <c r="G41" s="136" t="s">
        <v>56</v>
      </c>
      <c r="I41" s="234"/>
    </row>
    <row r="42" spans="1:9" ht="12.75" customHeight="1">
      <c r="A42" s="106"/>
      <c r="B42" s="135"/>
      <c r="C42" s="132" t="s">
        <v>163</v>
      </c>
      <c r="D42" s="133" t="s">
        <v>54</v>
      </c>
      <c r="E42" s="235">
        <v>12</v>
      </c>
      <c r="F42" s="134">
        <v>0</v>
      </c>
      <c r="G42" s="136" t="s">
        <v>56</v>
      </c>
      <c r="I42" s="234"/>
    </row>
    <row r="43" spans="1:9" ht="12.75" customHeight="1">
      <c r="A43" s="106"/>
      <c r="B43" s="481" t="s">
        <v>164</v>
      </c>
      <c r="C43" s="481"/>
      <c r="D43" s="127" t="s">
        <v>54</v>
      </c>
      <c r="E43" s="235">
        <v>8</v>
      </c>
      <c r="F43" s="134">
        <v>0</v>
      </c>
      <c r="G43" s="136" t="s">
        <v>56</v>
      </c>
      <c r="I43" s="231"/>
    </row>
    <row r="44" spans="1:9" ht="12.75" customHeight="1">
      <c r="A44" s="106"/>
      <c r="B44" s="481" t="s">
        <v>165</v>
      </c>
      <c r="C44" s="481"/>
      <c r="D44" s="127" t="s">
        <v>54</v>
      </c>
      <c r="E44" s="235">
        <v>1182</v>
      </c>
      <c r="F44" s="129">
        <v>44</v>
      </c>
      <c r="G44" s="129">
        <v>72</v>
      </c>
      <c r="I44" s="234"/>
    </row>
    <row r="45" spans="1:9" ht="12.75" customHeight="1">
      <c r="A45" s="106"/>
      <c r="B45" s="106" t="s">
        <v>155</v>
      </c>
      <c r="C45" s="132" t="s">
        <v>156</v>
      </c>
      <c r="D45" s="131" t="s">
        <v>54</v>
      </c>
      <c r="E45" s="235">
        <v>971</v>
      </c>
      <c r="F45" s="129">
        <v>39</v>
      </c>
      <c r="G45" s="129">
        <v>46</v>
      </c>
      <c r="I45" s="237"/>
    </row>
    <row r="46" spans="1:9" ht="12.75" customHeight="1">
      <c r="A46" s="106"/>
      <c r="B46" s="132"/>
      <c r="C46" s="132" t="s">
        <v>158</v>
      </c>
      <c r="D46" s="133" t="s">
        <v>54</v>
      </c>
      <c r="E46" s="235">
        <v>211</v>
      </c>
      <c r="F46" s="129">
        <v>5</v>
      </c>
      <c r="G46" s="129">
        <v>26</v>
      </c>
      <c r="I46" s="129"/>
    </row>
    <row r="47" spans="1:9" ht="12.75" customHeight="1">
      <c r="A47" s="131"/>
      <c r="B47" s="131"/>
      <c r="C47" s="132" t="s">
        <v>166</v>
      </c>
      <c r="D47" s="127" t="s">
        <v>54</v>
      </c>
      <c r="E47" s="236">
        <v>0</v>
      </c>
      <c r="F47" s="134">
        <v>0</v>
      </c>
      <c r="G47" s="134">
        <v>0</v>
      </c>
      <c r="I47" s="131"/>
    </row>
    <row r="48" spans="1:7" ht="12.75" customHeight="1">
      <c r="A48" s="106"/>
      <c r="B48" s="494" t="s">
        <v>167</v>
      </c>
      <c r="C48" s="494"/>
      <c r="D48" s="127" t="s">
        <v>54</v>
      </c>
      <c r="E48" s="235">
        <v>170</v>
      </c>
      <c r="F48" s="129">
        <v>5</v>
      </c>
      <c r="G48" s="136" t="s">
        <v>56</v>
      </c>
    </row>
    <row r="49" spans="1:7" ht="12.75" customHeight="1">
      <c r="A49" s="106"/>
      <c r="B49" s="481" t="s">
        <v>168</v>
      </c>
      <c r="C49" s="481"/>
      <c r="D49" s="137" t="s">
        <v>169</v>
      </c>
      <c r="E49" s="235">
        <v>182</v>
      </c>
      <c r="F49" s="129">
        <v>5</v>
      </c>
      <c r="G49" s="129">
        <v>14</v>
      </c>
    </row>
    <row r="50" spans="1:7" ht="12.75" customHeight="1">
      <c r="A50" s="106"/>
      <c r="B50" s="481" t="s">
        <v>170</v>
      </c>
      <c r="C50" s="481"/>
      <c r="E50" s="235">
        <v>6</v>
      </c>
      <c r="F50" s="134">
        <v>0</v>
      </c>
      <c r="G50" s="134">
        <v>0</v>
      </c>
    </row>
    <row r="51" spans="1:7" ht="8.25" customHeight="1">
      <c r="A51" s="255"/>
      <c r="B51" s="255"/>
      <c r="C51" s="255"/>
      <c r="D51" s="256"/>
      <c r="E51" s="267"/>
      <c r="F51" s="125"/>
      <c r="G51" s="125"/>
    </row>
    <row r="52" spans="1:7" ht="18" customHeight="1">
      <c r="A52" s="480">
        <v>2020</v>
      </c>
      <c r="B52" s="480"/>
      <c r="C52" s="480"/>
      <c r="D52" s="480"/>
      <c r="E52" s="480"/>
      <c r="F52" s="480"/>
      <c r="G52" s="480"/>
    </row>
    <row r="53" spans="1:7" ht="18" customHeight="1">
      <c r="A53" s="479" t="s">
        <v>34</v>
      </c>
      <c r="B53" s="479"/>
      <c r="C53" s="479"/>
      <c r="D53" s="256"/>
      <c r="E53" s="138">
        <v>3955</v>
      </c>
      <c r="F53" s="136">
        <v>175</v>
      </c>
      <c r="G53" s="136">
        <v>298</v>
      </c>
    </row>
    <row r="54" spans="1:10" ht="12.75" customHeight="1">
      <c r="A54" s="106" t="s">
        <v>146</v>
      </c>
      <c r="B54" s="497" t="s">
        <v>32</v>
      </c>
      <c r="C54" s="497"/>
      <c r="D54" s="127" t="s">
        <v>54</v>
      </c>
      <c r="E54" s="128">
        <v>1940</v>
      </c>
      <c r="F54" s="129">
        <v>91</v>
      </c>
      <c r="G54" s="129">
        <v>135</v>
      </c>
      <c r="J54" s="234"/>
    </row>
    <row r="55" spans="1:7" ht="12.75" customHeight="1">
      <c r="A55" s="130"/>
      <c r="B55" s="497" t="s">
        <v>33</v>
      </c>
      <c r="C55" s="497"/>
      <c r="D55" s="131" t="s">
        <v>54</v>
      </c>
      <c r="E55" s="128">
        <v>2015</v>
      </c>
      <c r="F55" s="129">
        <v>84</v>
      </c>
      <c r="G55" s="129">
        <v>163</v>
      </c>
    </row>
    <row r="56" spans="1:10" ht="12.75" customHeight="1">
      <c r="A56" s="106" t="s">
        <v>146</v>
      </c>
      <c r="B56" s="481" t="s">
        <v>154</v>
      </c>
      <c r="C56" s="481"/>
      <c r="D56" s="133" t="s">
        <v>54</v>
      </c>
      <c r="E56" s="128">
        <v>2414</v>
      </c>
      <c r="F56" s="129">
        <v>117</v>
      </c>
      <c r="G56" s="129">
        <v>191</v>
      </c>
      <c r="J56" s="234"/>
    </row>
    <row r="57" spans="1:7" ht="12.75" customHeight="1">
      <c r="A57" s="106"/>
      <c r="B57" s="106" t="s">
        <v>11</v>
      </c>
      <c r="C57" s="132" t="s">
        <v>156</v>
      </c>
      <c r="D57" s="127" t="s">
        <v>54</v>
      </c>
      <c r="E57" s="128">
        <v>749</v>
      </c>
      <c r="F57" s="129">
        <v>73</v>
      </c>
      <c r="G57" s="129">
        <v>57</v>
      </c>
    </row>
    <row r="58" spans="1:10" ht="12.75" customHeight="1">
      <c r="A58" s="106"/>
      <c r="B58" s="135"/>
      <c r="C58" s="132" t="s">
        <v>157</v>
      </c>
      <c r="D58" s="127" t="s">
        <v>54</v>
      </c>
      <c r="E58" s="128">
        <v>57</v>
      </c>
      <c r="F58" s="134">
        <v>0</v>
      </c>
      <c r="G58" s="134">
        <v>0</v>
      </c>
      <c r="J58" s="234"/>
    </row>
    <row r="59" spans="1:7" ht="12.75" customHeight="1">
      <c r="A59" s="106"/>
      <c r="B59" s="135"/>
      <c r="C59" s="132" t="s">
        <v>158</v>
      </c>
      <c r="D59" s="131" t="s">
        <v>54</v>
      </c>
      <c r="E59" s="128">
        <v>1341</v>
      </c>
      <c r="F59" s="136" t="s">
        <v>56</v>
      </c>
      <c r="G59" s="129">
        <v>128</v>
      </c>
    </row>
    <row r="60" spans="1:10" ht="12.75" customHeight="1">
      <c r="A60" s="106"/>
      <c r="B60" s="135"/>
      <c r="C60" s="132" t="s">
        <v>160</v>
      </c>
      <c r="D60" s="127" t="s">
        <v>54</v>
      </c>
      <c r="E60" s="128">
        <v>245</v>
      </c>
      <c r="F60" s="136" t="s">
        <v>56</v>
      </c>
      <c r="G60" s="136" t="s">
        <v>56</v>
      </c>
      <c r="I60" s="241"/>
      <c r="J60" s="234"/>
    </row>
    <row r="61" spans="1:7" ht="12.75" customHeight="1">
      <c r="A61" s="106"/>
      <c r="B61" s="135"/>
      <c r="C61" s="132" t="s">
        <v>161</v>
      </c>
      <c r="D61" s="127" t="s">
        <v>54</v>
      </c>
      <c r="E61" s="128">
        <v>6</v>
      </c>
      <c r="F61" s="134">
        <v>0</v>
      </c>
      <c r="G61" s="134">
        <v>0</v>
      </c>
    </row>
    <row r="62" spans="1:10" ht="12.75" customHeight="1">
      <c r="A62" s="106"/>
      <c r="B62" s="135"/>
      <c r="C62" s="132" t="s">
        <v>163</v>
      </c>
      <c r="D62" s="133" t="s">
        <v>54</v>
      </c>
      <c r="E62" s="128">
        <v>13</v>
      </c>
      <c r="F62" s="134">
        <v>0</v>
      </c>
      <c r="G62" s="136" t="s">
        <v>56</v>
      </c>
      <c r="I62" s="241"/>
      <c r="J62" s="241"/>
    </row>
    <row r="63" spans="1:7" ht="12.75" customHeight="1">
      <c r="A63" s="106"/>
      <c r="B63" s="481" t="s">
        <v>164</v>
      </c>
      <c r="C63" s="481"/>
      <c r="D63" s="127" t="s">
        <v>54</v>
      </c>
      <c r="E63" s="128">
        <v>5</v>
      </c>
      <c r="F63" s="134">
        <v>0</v>
      </c>
      <c r="G63" s="129">
        <v>3</v>
      </c>
    </row>
    <row r="64" spans="1:7" ht="12.75" customHeight="1">
      <c r="A64" s="106"/>
      <c r="B64" s="481" t="s">
        <v>165</v>
      </c>
      <c r="C64" s="481"/>
      <c r="D64" s="127" t="s">
        <v>54</v>
      </c>
      <c r="E64" s="128">
        <v>1175</v>
      </c>
      <c r="F64" s="129">
        <v>48</v>
      </c>
      <c r="G64" s="129">
        <v>86</v>
      </c>
    </row>
    <row r="65" spans="1:7" ht="12.75" customHeight="1">
      <c r="A65" s="106"/>
      <c r="B65" s="106" t="s">
        <v>155</v>
      </c>
      <c r="C65" s="132" t="s">
        <v>156</v>
      </c>
      <c r="D65" s="131" t="s">
        <v>54</v>
      </c>
      <c r="E65" s="128">
        <v>966</v>
      </c>
      <c r="F65" s="129">
        <v>36</v>
      </c>
      <c r="G65" s="129">
        <v>48</v>
      </c>
    </row>
    <row r="66" spans="1:7" ht="12.75" customHeight="1">
      <c r="A66" s="106"/>
      <c r="B66" s="132"/>
      <c r="C66" s="132" t="s">
        <v>158</v>
      </c>
      <c r="D66" s="133" t="s">
        <v>54</v>
      </c>
      <c r="E66" s="128">
        <v>209</v>
      </c>
      <c r="F66" s="129">
        <v>12</v>
      </c>
      <c r="G66" s="129">
        <v>38</v>
      </c>
    </row>
    <row r="67" spans="1:9" ht="12.75" customHeight="1">
      <c r="A67" s="106"/>
      <c r="B67" s="494" t="s">
        <v>167</v>
      </c>
      <c r="C67" s="494"/>
      <c r="D67" s="127" t="s">
        <v>54</v>
      </c>
      <c r="E67" s="128">
        <v>162</v>
      </c>
      <c r="F67" s="136" t="s">
        <v>56</v>
      </c>
      <c r="G67" s="129">
        <v>5</v>
      </c>
      <c r="I67" s="241"/>
    </row>
    <row r="68" spans="1:10" ht="12.75" customHeight="1">
      <c r="A68" s="106"/>
      <c r="B68" s="481" t="s">
        <v>168</v>
      </c>
      <c r="C68" s="481"/>
      <c r="D68" s="137" t="s">
        <v>169</v>
      </c>
      <c r="E68" s="128">
        <v>196</v>
      </c>
      <c r="F68" s="136" t="s">
        <v>56</v>
      </c>
      <c r="G68" s="129">
        <v>13</v>
      </c>
      <c r="J68" s="241"/>
    </row>
    <row r="69" spans="1:7" ht="13.5" customHeight="1">
      <c r="A69" s="106"/>
      <c r="B69" s="481" t="s">
        <v>170</v>
      </c>
      <c r="C69" s="481"/>
      <c r="E69" s="128">
        <v>3</v>
      </c>
      <c r="F69" s="134">
        <v>0</v>
      </c>
      <c r="G69" s="134">
        <v>0</v>
      </c>
    </row>
    <row r="70" spans="1:7" ht="12.75" customHeight="1">
      <c r="A70" s="440" t="s">
        <v>48</v>
      </c>
      <c r="B70" s="440"/>
      <c r="C70" s="97"/>
      <c r="D70" s="98"/>
      <c r="E70"/>
      <c r="F70"/>
      <c r="G70"/>
    </row>
    <row r="71" spans="1:15" ht="37.5" customHeight="1">
      <c r="A71" s="498" t="s">
        <v>171</v>
      </c>
      <c r="B71" s="498"/>
      <c r="C71" s="498"/>
      <c r="D71" s="498"/>
      <c r="E71" s="498"/>
      <c r="F71" s="498"/>
      <c r="G71" s="498"/>
      <c r="I71" s="90"/>
      <c r="J71" s="90"/>
      <c r="K71" s="90"/>
      <c r="L71" s="90"/>
      <c r="M71" s="90"/>
      <c r="N71" s="90"/>
      <c r="O71" s="90"/>
    </row>
    <row r="72" spans="9:15" ht="12.75" customHeight="1">
      <c r="I72" s="90"/>
      <c r="J72" s="90"/>
      <c r="K72" s="90"/>
      <c r="L72" s="90"/>
      <c r="M72" s="90"/>
      <c r="N72" s="90"/>
      <c r="O72" s="90"/>
    </row>
    <row r="73" spans="1:7" ht="14.25">
      <c r="A73"/>
      <c r="B73"/>
      <c r="C73"/>
      <c r="D73"/>
      <c r="E73"/>
      <c r="F73"/>
      <c r="G73"/>
    </row>
    <row r="74" spans="1:7" ht="10.5" customHeight="1">
      <c r="A74" s="106"/>
      <c r="B74" s="132"/>
      <c r="C74" s="132"/>
      <c r="E74" s="129"/>
      <c r="F74" s="134"/>
      <c r="G74" s="129"/>
    </row>
    <row r="75" ht="10.5" customHeight="1">
      <c r="D75" s="78"/>
    </row>
    <row r="76" spans="1:7" ht="9.75">
      <c r="A76" s="106"/>
      <c r="B76" s="132"/>
      <c r="C76" s="132"/>
      <c r="E76" s="129"/>
      <c r="F76" s="134"/>
      <c r="G76" s="129"/>
    </row>
    <row r="79" ht="11.25" customHeight="1"/>
  </sheetData>
  <sheetProtection/>
  <mergeCells count="37">
    <mergeCell ref="B64:C64"/>
    <mergeCell ref="B67:C67"/>
    <mergeCell ref="B68:C68"/>
    <mergeCell ref="B69:C69"/>
    <mergeCell ref="B54:C54"/>
    <mergeCell ref="B55:C55"/>
    <mergeCell ref="B56:C56"/>
    <mergeCell ref="B63:C63"/>
    <mergeCell ref="A71:G71"/>
    <mergeCell ref="A7:G7"/>
    <mergeCell ref="A9:C9"/>
    <mergeCell ref="B10:C10"/>
    <mergeCell ref="B11:C11"/>
    <mergeCell ref="B12:C12"/>
    <mergeCell ref="B21:C21"/>
    <mergeCell ref="B22:C22"/>
    <mergeCell ref="B35:C35"/>
    <mergeCell ref="B43:C43"/>
    <mergeCell ref="A70:B70"/>
    <mergeCell ref="B27:C27"/>
    <mergeCell ref="B28:C28"/>
    <mergeCell ref="A30:G30"/>
    <mergeCell ref="A32:C32"/>
    <mergeCell ref="B33:C33"/>
    <mergeCell ref="B34:C34"/>
    <mergeCell ref="B50:C50"/>
    <mergeCell ref="B44:C44"/>
    <mergeCell ref="B48:C48"/>
    <mergeCell ref="A53:C53"/>
    <mergeCell ref="A52:G52"/>
    <mergeCell ref="B49:C49"/>
    <mergeCell ref="A1:G1"/>
    <mergeCell ref="A3:D5"/>
    <mergeCell ref="E3:E5"/>
    <mergeCell ref="F3:G3"/>
    <mergeCell ref="F5:G5"/>
    <mergeCell ref="B26:C26"/>
  </mergeCells>
  <conditionalFormatting sqref="E24:G24">
    <cfRule type="cellIs" priority="118" dxfId="193" operator="lessThan">
      <formula>3</formula>
    </cfRule>
    <cfRule type="cellIs" priority="119" dxfId="193" operator="lessThan">
      <formula>2</formula>
    </cfRule>
  </conditionalFormatting>
  <conditionalFormatting sqref="F9:G9">
    <cfRule type="cellIs" priority="154" dxfId="193" operator="lessThan">
      <formula>3</formula>
    </cfRule>
    <cfRule type="cellIs" priority="155" dxfId="193" operator="lessThan">
      <formula>2</formula>
    </cfRule>
  </conditionalFormatting>
  <conditionalFormatting sqref="E28">
    <cfRule type="cellIs" priority="112" dxfId="193" operator="lessThan">
      <formula>3</formula>
    </cfRule>
    <cfRule type="cellIs" priority="113" dxfId="193" operator="lessThan">
      <formula>2</formula>
    </cfRule>
  </conditionalFormatting>
  <conditionalFormatting sqref="E9">
    <cfRule type="cellIs" priority="150" dxfId="193" operator="lessThan">
      <formula>3</formula>
    </cfRule>
    <cfRule type="cellIs" priority="151" dxfId="193" operator="lessThan">
      <formula>2</formula>
    </cfRule>
  </conditionalFormatting>
  <conditionalFormatting sqref="E27:G27">
    <cfRule type="cellIs" priority="114" dxfId="193" operator="lessThan">
      <formula>3</formula>
    </cfRule>
    <cfRule type="cellIs" priority="115" dxfId="193" operator="lessThan">
      <formula>2</formula>
    </cfRule>
  </conditionalFormatting>
  <conditionalFormatting sqref="E10:G10">
    <cfRule type="cellIs" priority="146" dxfId="193" operator="lessThan">
      <formula>3</formula>
    </cfRule>
    <cfRule type="cellIs" priority="147" dxfId="193" operator="lessThan">
      <formula>2</formula>
    </cfRule>
  </conditionalFormatting>
  <conditionalFormatting sqref="E11:G11">
    <cfRule type="cellIs" priority="144" dxfId="193" operator="lessThan">
      <formula>3</formula>
    </cfRule>
    <cfRule type="cellIs" priority="145" dxfId="193" operator="lessThan">
      <formula>2</formula>
    </cfRule>
  </conditionalFormatting>
  <conditionalFormatting sqref="E12:G12">
    <cfRule type="cellIs" priority="142" dxfId="193" operator="lessThan">
      <formula>3</formula>
    </cfRule>
    <cfRule type="cellIs" priority="143" dxfId="193" operator="lessThan">
      <formula>2</formula>
    </cfRule>
  </conditionalFormatting>
  <conditionalFormatting sqref="E13:G13">
    <cfRule type="cellIs" priority="140" dxfId="193" operator="lessThan">
      <formula>3</formula>
    </cfRule>
    <cfRule type="cellIs" priority="141" dxfId="193" operator="lessThan">
      <formula>2</formula>
    </cfRule>
  </conditionalFormatting>
  <conditionalFormatting sqref="E14 G14">
    <cfRule type="cellIs" priority="138" dxfId="193" operator="lessThan">
      <formula>3</formula>
    </cfRule>
    <cfRule type="cellIs" priority="139" dxfId="193" operator="lessThan">
      <formula>2</formula>
    </cfRule>
  </conditionalFormatting>
  <conditionalFormatting sqref="E15:G15">
    <cfRule type="cellIs" priority="136" dxfId="193" operator="lessThan">
      <formula>3</formula>
    </cfRule>
    <cfRule type="cellIs" priority="137" dxfId="193" operator="lessThan">
      <formula>2</formula>
    </cfRule>
  </conditionalFormatting>
  <conditionalFormatting sqref="E16">
    <cfRule type="cellIs" priority="134" dxfId="193" operator="lessThan">
      <formula>3</formula>
    </cfRule>
    <cfRule type="cellIs" priority="135" dxfId="193" operator="lessThan">
      <formula>2</formula>
    </cfRule>
  </conditionalFormatting>
  <conditionalFormatting sqref="E17 G17">
    <cfRule type="cellIs" priority="132" dxfId="193" operator="lessThan">
      <formula>3</formula>
    </cfRule>
    <cfRule type="cellIs" priority="133" dxfId="193" operator="lessThan">
      <formula>2</formula>
    </cfRule>
  </conditionalFormatting>
  <conditionalFormatting sqref="E18">
    <cfRule type="cellIs" priority="130" dxfId="193" operator="lessThan">
      <formula>3</formula>
    </cfRule>
    <cfRule type="cellIs" priority="131" dxfId="193" operator="lessThan">
      <formula>2</formula>
    </cfRule>
  </conditionalFormatting>
  <conditionalFormatting sqref="E19 G19">
    <cfRule type="cellIs" priority="128" dxfId="193" operator="lessThan">
      <formula>3</formula>
    </cfRule>
    <cfRule type="cellIs" priority="129" dxfId="193" operator="lessThan">
      <formula>2</formula>
    </cfRule>
  </conditionalFormatting>
  <conditionalFormatting sqref="E20">
    <cfRule type="cellIs" priority="126" dxfId="193" operator="lessThan">
      <formula>3</formula>
    </cfRule>
    <cfRule type="cellIs" priority="127" dxfId="193" operator="lessThan">
      <formula>2</formula>
    </cfRule>
  </conditionalFormatting>
  <conditionalFormatting sqref="E21 G21">
    <cfRule type="cellIs" priority="124" dxfId="193" operator="lessThan">
      <formula>3</formula>
    </cfRule>
    <cfRule type="cellIs" priority="125" dxfId="193" operator="lessThan">
      <formula>2</formula>
    </cfRule>
  </conditionalFormatting>
  <conditionalFormatting sqref="E22:G22">
    <cfRule type="cellIs" priority="122" dxfId="193" operator="lessThan">
      <formula>3</formula>
    </cfRule>
    <cfRule type="cellIs" priority="123" dxfId="193" operator="lessThan">
      <formula>2</formula>
    </cfRule>
  </conditionalFormatting>
  <conditionalFormatting sqref="E23:G23">
    <cfRule type="cellIs" priority="120" dxfId="193" operator="lessThan">
      <formula>3</formula>
    </cfRule>
    <cfRule type="cellIs" priority="121" dxfId="193" operator="lessThan">
      <formula>2</formula>
    </cfRule>
  </conditionalFormatting>
  <conditionalFormatting sqref="E41">
    <cfRule type="cellIs" priority="88" dxfId="193" operator="lessThan">
      <formula>3</formula>
    </cfRule>
    <cfRule type="cellIs" priority="89" dxfId="193" operator="lessThan">
      <formula>2</formula>
    </cfRule>
  </conditionalFormatting>
  <conditionalFormatting sqref="E26:G26">
    <cfRule type="cellIs" priority="116" dxfId="193" operator="lessThan">
      <formula>3</formula>
    </cfRule>
    <cfRule type="cellIs" priority="117" dxfId="193" operator="lessThan">
      <formula>2</formula>
    </cfRule>
  </conditionalFormatting>
  <conditionalFormatting sqref="F32:G32">
    <cfRule type="cellIs" priority="110" dxfId="193" operator="lessThan">
      <formula>3</formula>
    </cfRule>
    <cfRule type="cellIs" priority="111" dxfId="193" operator="lessThan">
      <formula>2</formula>
    </cfRule>
  </conditionalFormatting>
  <conditionalFormatting sqref="E50">
    <cfRule type="cellIs" priority="72" dxfId="193" operator="lessThan">
      <formula>3</formula>
    </cfRule>
    <cfRule type="cellIs" priority="73" dxfId="193" operator="lessThan">
      <formula>2</formula>
    </cfRule>
  </conditionalFormatting>
  <conditionalFormatting sqref="E32">
    <cfRule type="cellIs" priority="108" dxfId="193" operator="lessThan">
      <formula>3</formula>
    </cfRule>
    <cfRule type="cellIs" priority="109" dxfId="193" operator="lessThan">
      <formula>2</formula>
    </cfRule>
  </conditionalFormatting>
  <conditionalFormatting sqref="E49:G49">
    <cfRule type="cellIs" priority="74" dxfId="193" operator="lessThan">
      <formula>3</formula>
    </cfRule>
    <cfRule type="cellIs" priority="75" dxfId="193" operator="lessThan">
      <formula>2</formula>
    </cfRule>
  </conditionalFormatting>
  <conditionalFormatting sqref="E33:G33">
    <cfRule type="cellIs" priority="106" dxfId="193" operator="lessThan">
      <formula>3</formula>
    </cfRule>
    <cfRule type="cellIs" priority="107" dxfId="193" operator="lessThan">
      <formula>2</formula>
    </cfRule>
  </conditionalFormatting>
  <conditionalFormatting sqref="E34:G34">
    <cfRule type="cellIs" priority="104" dxfId="193" operator="lessThan">
      <formula>3</formula>
    </cfRule>
    <cfRule type="cellIs" priority="105" dxfId="193" operator="lessThan">
      <formula>2</formula>
    </cfRule>
  </conditionalFormatting>
  <conditionalFormatting sqref="E35:G35">
    <cfRule type="cellIs" priority="102" dxfId="193" operator="lessThan">
      <formula>3</formula>
    </cfRule>
    <cfRule type="cellIs" priority="103" dxfId="193" operator="lessThan">
      <formula>2</formula>
    </cfRule>
  </conditionalFormatting>
  <conditionalFormatting sqref="E36:G36">
    <cfRule type="cellIs" priority="100" dxfId="193" operator="lessThan">
      <formula>3</formula>
    </cfRule>
    <cfRule type="cellIs" priority="101" dxfId="193" operator="lessThan">
      <formula>2</formula>
    </cfRule>
  </conditionalFormatting>
  <conditionalFormatting sqref="E37 G37">
    <cfRule type="cellIs" priority="98" dxfId="193" operator="lessThan">
      <formula>3</formula>
    </cfRule>
    <cfRule type="cellIs" priority="99" dxfId="193" operator="lessThan">
      <formula>2</formula>
    </cfRule>
  </conditionalFormatting>
  <conditionalFormatting sqref="E38:G38">
    <cfRule type="cellIs" priority="96" dxfId="193" operator="lessThan">
      <formula>3</formula>
    </cfRule>
    <cfRule type="cellIs" priority="97" dxfId="193" operator="lessThan">
      <formula>2</formula>
    </cfRule>
  </conditionalFormatting>
  <conditionalFormatting sqref="E39 G39">
    <cfRule type="cellIs" priority="92" dxfId="193" operator="lessThan">
      <formula>3</formula>
    </cfRule>
    <cfRule type="cellIs" priority="93" dxfId="193" operator="lessThan">
      <formula>2</formula>
    </cfRule>
  </conditionalFormatting>
  <conditionalFormatting sqref="E40">
    <cfRule type="cellIs" priority="90" dxfId="193" operator="lessThan">
      <formula>3</formula>
    </cfRule>
    <cfRule type="cellIs" priority="91" dxfId="193" operator="lessThan">
      <formula>2</formula>
    </cfRule>
  </conditionalFormatting>
  <conditionalFormatting sqref="E42">
    <cfRule type="cellIs" priority="86" dxfId="193" operator="lessThan">
      <formula>3</formula>
    </cfRule>
    <cfRule type="cellIs" priority="87" dxfId="193" operator="lessThan">
      <formula>2</formula>
    </cfRule>
  </conditionalFormatting>
  <conditionalFormatting sqref="E43">
    <cfRule type="cellIs" priority="84" dxfId="193" operator="lessThan">
      <formula>3</formula>
    </cfRule>
    <cfRule type="cellIs" priority="85" dxfId="193" operator="lessThan">
      <formula>2</formula>
    </cfRule>
  </conditionalFormatting>
  <conditionalFormatting sqref="E44:G44">
    <cfRule type="cellIs" priority="82" dxfId="193" operator="lessThan">
      <formula>3</formula>
    </cfRule>
    <cfRule type="cellIs" priority="83" dxfId="193" operator="lessThan">
      <formula>2</formula>
    </cfRule>
  </conditionalFormatting>
  <conditionalFormatting sqref="E45:G45">
    <cfRule type="cellIs" priority="80" dxfId="193" operator="lessThan">
      <formula>3</formula>
    </cfRule>
    <cfRule type="cellIs" priority="81" dxfId="193" operator="lessThan">
      <formula>2</formula>
    </cfRule>
  </conditionalFormatting>
  <conditionalFormatting sqref="E46:G46">
    <cfRule type="cellIs" priority="78" dxfId="193" operator="lessThan">
      <formula>3</formula>
    </cfRule>
    <cfRule type="cellIs" priority="79" dxfId="193" operator="lessThan">
      <formula>2</formula>
    </cfRule>
  </conditionalFormatting>
  <conditionalFormatting sqref="E48:F48">
    <cfRule type="cellIs" priority="76" dxfId="193" operator="lessThan">
      <formula>3</formula>
    </cfRule>
    <cfRule type="cellIs" priority="77" dxfId="193" operator="lessThan">
      <formula>2</formula>
    </cfRule>
  </conditionalFormatting>
  <printOptions/>
  <pageMargins left="0.7086614173228347" right="0.7086614173228347" top="0.5905511811023623" bottom="0.7874015748031497" header="0.31496062992125984" footer="0.31496062992125984"/>
  <pageSetup firstPageNumber="17" useFirstPageNumber="1" horizontalDpi="600" verticalDpi="600" orientation="portrait" paperSize="9" scale="98" r:id="rId1"/>
  <headerFooter>
    <oddFooter>&amp;C&amp;"Arial,Standard"&amp;8&amp;P</oddFooter>
  </headerFooter>
</worksheet>
</file>

<file path=xl/worksheets/sheet9.xml><?xml version="1.0" encoding="utf-8"?>
<worksheet xmlns="http://schemas.openxmlformats.org/spreadsheetml/2006/main" xmlns:r="http://schemas.openxmlformats.org/officeDocument/2006/relationships">
  <dimension ref="A1:K172"/>
  <sheetViews>
    <sheetView zoomScaleSheetLayoutView="100" workbookViewId="0" topLeftCell="A1">
      <selection activeCell="G1" sqref="G1"/>
    </sheetView>
  </sheetViews>
  <sheetFormatPr defaultColWidth="11.421875" defaultRowHeight="15"/>
  <cols>
    <col min="1" max="1" width="6.8515625" style="78" bestFit="1" customWidth="1"/>
    <col min="2" max="2" width="31.421875" style="78" customWidth="1"/>
    <col min="3" max="3" width="0.9921875" style="78" customWidth="1"/>
    <col min="4" max="6" width="14.140625" style="78" customWidth="1"/>
    <col min="7" max="8" width="11.421875" style="78" customWidth="1"/>
    <col min="9" max="9" width="12.8515625" style="78" customWidth="1"/>
    <col min="10" max="16384" width="11.421875" style="78" customWidth="1"/>
  </cols>
  <sheetData>
    <row r="1" spans="1:9" s="139" customFormat="1" ht="25.5" customHeight="1">
      <c r="A1" s="442" t="s">
        <v>315</v>
      </c>
      <c r="B1" s="442"/>
      <c r="C1" s="442"/>
      <c r="D1" s="442"/>
      <c r="E1" s="442"/>
      <c r="F1" s="442"/>
      <c r="I1" s="258"/>
    </row>
    <row r="2" spans="1:6" ht="4.5" customHeight="1">
      <c r="A2" s="117"/>
      <c r="B2" s="117"/>
      <c r="C2" s="117"/>
      <c r="D2" s="117"/>
      <c r="E2" s="117"/>
      <c r="F2" s="117"/>
    </row>
    <row r="3" spans="1:6" ht="18" customHeight="1">
      <c r="A3" s="482" t="s">
        <v>172</v>
      </c>
      <c r="B3" s="482"/>
      <c r="C3" s="499"/>
      <c r="D3" s="502" t="s">
        <v>34</v>
      </c>
      <c r="E3" s="492" t="s">
        <v>146</v>
      </c>
      <c r="F3" s="493"/>
    </row>
    <row r="4" spans="1:6" ht="18" customHeight="1">
      <c r="A4" s="500"/>
      <c r="B4" s="500"/>
      <c r="C4" s="501"/>
      <c r="D4" s="503"/>
      <c r="E4" s="124" t="s">
        <v>32</v>
      </c>
      <c r="F4" s="122" t="s">
        <v>33</v>
      </c>
    </row>
    <row r="5" spans="1:6" ht="3" customHeight="1">
      <c r="A5" s="123"/>
      <c r="B5" s="123"/>
      <c r="C5" s="123"/>
      <c r="D5" s="125"/>
      <c r="E5" s="125"/>
      <c r="F5" s="125"/>
    </row>
    <row r="6" spans="1:6" ht="18" customHeight="1">
      <c r="A6" s="462">
        <v>2018</v>
      </c>
      <c r="B6" s="462"/>
      <c r="C6" s="462"/>
      <c r="D6" s="462"/>
      <c r="E6" s="462"/>
      <c r="F6" s="462"/>
    </row>
    <row r="7" ht="3" customHeight="1">
      <c r="D7" s="162"/>
    </row>
    <row r="8" spans="1:6" ht="18" customHeight="1">
      <c r="A8" s="465" t="s">
        <v>34</v>
      </c>
      <c r="B8" s="465"/>
      <c r="C8" s="139"/>
      <c r="D8" s="260">
        <v>557</v>
      </c>
      <c r="E8" s="268">
        <v>290</v>
      </c>
      <c r="F8" s="268">
        <v>267</v>
      </c>
    </row>
    <row r="9" spans="1:6" ht="12.75" customHeight="1">
      <c r="A9" s="78" t="s">
        <v>11</v>
      </c>
      <c r="B9" s="140" t="s">
        <v>193</v>
      </c>
      <c r="D9" s="30">
        <v>58</v>
      </c>
      <c r="E9" s="31">
        <v>47</v>
      </c>
      <c r="F9" s="31">
        <v>11</v>
      </c>
    </row>
    <row r="10" spans="2:6" ht="12.75" customHeight="1">
      <c r="B10" s="140" t="s">
        <v>173</v>
      </c>
      <c r="D10" s="30">
        <v>56</v>
      </c>
      <c r="E10" s="31">
        <v>34</v>
      </c>
      <c r="F10" s="31">
        <v>22</v>
      </c>
    </row>
    <row r="11" spans="2:6" ht="12.75" customHeight="1">
      <c r="B11" s="140" t="s">
        <v>175</v>
      </c>
      <c r="D11" s="30">
        <v>38</v>
      </c>
      <c r="E11" s="31">
        <v>18</v>
      </c>
      <c r="F11" s="31">
        <v>20</v>
      </c>
    </row>
    <row r="12" spans="2:6" ht="12.75" customHeight="1">
      <c r="B12" s="140" t="s">
        <v>178</v>
      </c>
      <c r="D12" s="30">
        <v>32</v>
      </c>
      <c r="E12" s="31">
        <v>17</v>
      </c>
      <c r="F12" s="31">
        <v>15</v>
      </c>
    </row>
    <row r="13" spans="2:6" ht="12.75" customHeight="1">
      <c r="B13" s="140" t="s">
        <v>177</v>
      </c>
      <c r="D13" s="30">
        <v>28</v>
      </c>
      <c r="E13" s="31">
        <v>9</v>
      </c>
      <c r="F13" s="31">
        <v>19</v>
      </c>
    </row>
    <row r="14" spans="2:6" ht="12.75" customHeight="1">
      <c r="B14" s="140" t="s">
        <v>180</v>
      </c>
      <c r="D14" s="30">
        <v>24</v>
      </c>
      <c r="E14" s="31">
        <v>4</v>
      </c>
      <c r="F14" s="31">
        <v>20</v>
      </c>
    </row>
    <row r="15" spans="2:6" ht="12.75" customHeight="1">
      <c r="B15" s="140" t="s">
        <v>174</v>
      </c>
      <c r="D15" s="30">
        <v>24</v>
      </c>
      <c r="E15" s="31">
        <v>5</v>
      </c>
      <c r="F15" s="31">
        <v>19</v>
      </c>
    </row>
    <row r="16" spans="2:6" ht="12.75" customHeight="1">
      <c r="B16" s="140" t="s">
        <v>176</v>
      </c>
      <c r="D16" s="30">
        <v>23</v>
      </c>
      <c r="E16" s="31">
        <v>11</v>
      </c>
      <c r="F16" s="31">
        <v>12</v>
      </c>
    </row>
    <row r="17" spans="2:6" ht="12.75" customHeight="1">
      <c r="B17" s="140" t="s">
        <v>184</v>
      </c>
      <c r="D17" s="30">
        <v>14</v>
      </c>
      <c r="E17" s="31">
        <v>7</v>
      </c>
      <c r="F17" s="31">
        <v>7</v>
      </c>
    </row>
    <row r="18" spans="2:6" ht="12.75" customHeight="1">
      <c r="B18" s="140" t="s">
        <v>187</v>
      </c>
      <c r="D18" s="30">
        <v>11</v>
      </c>
      <c r="E18" s="31">
        <v>6</v>
      </c>
      <c r="F18" s="31">
        <v>5</v>
      </c>
    </row>
    <row r="19" spans="2:6" ht="12.75" customHeight="1">
      <c r="B19" s="140" t="s">
        <v>205</v>
      </c>
      <c r="D19" s="30">
        <v>11</v>
      </c>
      <c r="E19" s="31">
        <v>4</v>
      </c>
      <c r="F19" s="31">
        <v>7</v>
      </c>
    </row>
    <row r="20" spans="2:6" ht="12.75" customHeight="1">
      <c r="B20" s="140" t="s">
        <v>183</v>
      </c>
      <c r="D20" s="30">
        <v>10</v>
      </c>
      <c r="E20" s="31">
        <v>4</v>
      </c>
      <c r="F20" s="31">
        <v>6</v>
      </c>
    </row>
    <row r="21" spans="2:6" ht="12.75" customHeight="1">
      <c r="B21" s="140" t="s">
        <v>181</v>
      </c>
      <c r="D21" s="30">
        <v>10</v>
      </c>
      <c r="E21" s="31">
        <v>5</v>
      </c>
      <c r="F21" s="31">
        <v>5</v>
      </c>
    </row>
    <row r="22" spans="2:6" ht="12.75" customHeight="1">
      <c r="B22" s="140" t="s">
        <v>190</v>
      </c>
      <c r="D22" s="30">
        <v>9</v>
      </c>
      <c r="E22" s="64" t="s">
        <v>56</v>
      </c>
      <c r="F22" s="64" t="s">
        <v>56</v>
      </c>
    </row>
    <row r="23" spans="2:6" ht="12.75" customHeight="1">
      <c r="B23" s="140" t="s">
        <v>198</v>
      </c>
      <c r="D23" s="30">
        <v>9</v>
      </c>
      <c r="E23" s="31">
        <v>4</v>
      </c>
      <c r="F23" s="31">
        <v>5</v>
      </c>
    </row>
    <row r="24" spans="2:6" ht="12.75" customHeight="1">
      <c r="B24" s="140" t="s">
        <v>192</v>
      </c>
      <c r="D24" s="30">
        <v>8</v>
      </c>
      <c r="E24" s="64" t="s">
        <v>56</v>
      </c>
      <c r="F24" s="64" t="s">
        <v>56</v>
      </c>
    </row>
    <row r="25" spans="2:6" ht="12.75" customHeight="1">
      <c r="B25" s="140" t="s">
        <v>202</v>
      </c>
      <c r="D25" s="30">
        <v>8</v>
      </c>
      <c r="E25" s="31">
        <v>8</v>
      </c>
      <c r="F25" s="31">
        <v>0</v>
      </c>
    </row>
    <row r="26" spans="2:6" ht="12.75" customHeight="1">
      <c r="B26" s="140" t="s">
        <v>199</v>
      </c>
      <c r="D26" s="30">
        <v>8</v>
      </c>
      <c r="E26" s="31">
        <v>5</v>
      </c>
      <c r="F26" s="31">
        <v>3</v>
      </c>
    </row>
    <row r="27" spans="2:6" ht="12.75" customHeight="1">
      <c r="B27" s="140" t="s">
        <v>237</v>
      </c>
      <c r="D27" s="30">
        <v>7</v>
      </c>
      <c r="E27" s="64" t="s">
        <v>56</v>
      </c>
      <c r="F27" s="64" t="s">
        <v>56</v>
      </c>
    </row>
    <row r="28" spans="2:6" ht="12.75" customHeight="1">
      <c r="B28" s="140" t="s">
        <v>185</v>
      </c>
      <c r="D28" s="30">
        <v>7</v>
      </c>
      <c r="E28" s="31">
        <v>4</v>
      </c>
      <c r="F28" s="31">
        <v>3</v>
      </c>
    </row>
    <row r="29" spans="2:6" ht="12.75" customHeight="1">
      <c r="B29" s="140" t="s">
        <v>209</v>
      </c>
      <c r="D29" s="30">
        <v>7</v>
      </c>
      <c r="E29" s="31">
        <v>4</v>
      </c>
      <c r="F29" s="31">
        <v>3</v>
      </c>
    </row>
    <row r="30" spans="2:6" ht="12.75" customHeight="1">
      <c r="B30" s="140" t="s">
        <v>238</v>
      </c>
      <c r="D30" s="30">
        <v>6</v>
      </c>
      <c r="E30" s="31">
        <v>3</v>
      </c>
      <c r="F30" s="31">
        <v>3</v>
      </c>
    </row>
    <row r="31" spans="2:6" ht="12.75" customHeight="1">
      <c r="B31" s="140" t="s">
        <v>201</v>
      </c>
      <c r="D31" s="30">
        <v>6</v>
      </c>
      <c r="E31" s="64" t="s">
        <v>56</v>
      </c>
      <c r="F31" s="64" t="s">
        <v>56</v>
      </c>
    </row>
    <row r="32" spans="2:6" ht="12.75" customHeight="1">
      <c r="B32" s="140" t="s">
        <v>239</v>
      </c>
      <c r="D32" s="30">
        <v>6</v>
      </c>
      <c r="E32" s="64" t="s">
        <v>56</v>
      </c>
      <c r="F32" s="64" t="s">
        <v>56</v>
      </c>
    </row>
    <row r="33" spans="2:6" ht="12.75" customHeight="1">
      <c r="B33" s="140" t="s">
        <v>191</v>
      </c>
      <c r="D33" s="30">
        <v>6</v>
      </c>
      <c r="E33" s="64" t="s">
        <v>56</v>
      </c>
      <c r="F33" s="64" t="s">
        <v>56</v>
      </c>
    </row>
    <row r="34" spans="2:6" ht="12.75" customHeight="1">
      <c r="B34" s="140" t="s">
        <v>194</v>
      </c>
      <c r="D34" s="30">
        <v>5</v>
      </c>
      <c r="E34" s="64" t="s">
        <v>56</v>
      </c>
      <c r="F34" s="64" t="s">
        <v>56</v>
      </c>
    </row>
    <row r="35" spans="2:6" ht="12.75" customHeight="1">
      <c r="B35" s="140" t="s">
        <v>206</v>
      </c>
      <c r="D35" s="30">
        <v>5</v>
      </c>
      <c r="E35" s="64" t="s">
        <v>56</v>
      </c>
      <c r="F35" s="64" t="s">
        <v>56</v>
      </c>
    </row>
    <row r="36" spans="2:6" ht="12.75" customHeight="1">
      <c r="B36" s="140" t="s">
        <v>186</v>
      </c>
      <c r="D36" s="30">
        <v>5</v>
      </c>
      <c r="E36" s="64" t="s">
        <v>56</v>
      </c>
      <c r="F36" s="64" t="s">
        <v>56</v>
      </c>
    </row>
    <row r="37" spans="2:6" ht="12.75" customHeight="1">
      <c r="B37" s="140" t="s">
        <v>200</v>
      </c>
      <c r="D37" s="30">
        <v>5</v>
      </c>
      <c r="E37" s="64" t="s">
        <v>56</v>
      </c>
      <c r="F37" s="64" t="s">
        <v>56</v>
      </c>
    </row>
    <row r="38" spans="2:6" ht="12.75" customHeight="1">
      <c r="B38" s="140" t="s">
        <v>182</v>
      </c>
      <c r="D38" s="30">
        <v>5</v>
      </c>
      <c r="E38" s="64" t="s">
        <v>56</v>
      </c>
      <c r="F38" s="64" t="s">
        <v>56</v>
      </c>
    </row>
    <row r="39" spans="2:6" ht="12.75" customHeight="1">
      <c r="B39" s="140" t="s">
        <v>208</v>
      </c>
      <c r="D39" s="30">
        <v>4</v>
      </c>
      <c r="E39" s="64" t="s">
        <v>56</v>
      </c>
      <c r="F39" s="64" t="s">
        <v>56</v>
      </c>
    </row>
    <row r="40" spans="2:6" ht="12.75" customHeight="1">
      <c r="B40" s="140" t="s">
        <v>203</v>
      </c>
      <c r="D40" s="30">
        <v>4</v>
      </c>
      <c r="E40" s="64" t="s">
        <v>56</v>
      </c>
      <c r="F40" s="64" t="s">
        <v>56</v>
      </c>
    </row>
    <row r="41" spans="2:6" ht="12.75" customHeight="1">
      <c r="B41" s="140" t="s">
        <v>210</v>
      </c>
      <c r="D41" s="30">
        <v>4</v>
      </c>
      <c r="E41" s="64" t="s">
        <v>56</v>
      </c>
      <c r="F41" s="64" t="s">
        <v>56</v>
      </c>
    </row>
    <row r="42" spans="2:6" ht="12.75" customHeight="1">
      <c r="B42" s="140" t="s">
        <v>240</v>
      </c>
      <c r="D42" s="30">
        <v>4</v>
      </c>
      <c r="E42" s="64" t="s">
        <v>56</v>
      </c>
      <c r="F42" s="64" t="s">
        <v>56</v>
      </c>
    </row>
    <row r="43" spans="2:6" ht="12.75" customHeight="1">
      <c r="B43" s="140" t="s">
        <v>211</v>
      </c>
      <c r="D43" s="30">
        <v>4</v>
      </c>
      <c r="E43" s="31">
        <v>0</v>
      </c>
      <c r="F43" s="31">
        <v>4</v>
      </c>
    </row>
    <row r="44" spans="2:8" ht="12.75" customHeight="1">
      <c r="B44" s="140" t="s">
        <v>195</v>
      </c>
      <c r="D44" s="30">
        <v>4</v>
      </c>
      <c r="E44" s="238" t="s">
        <v>56</v>
      </c>
      <c r="F44" s="238" t="s">
        <v>56</v>
      </c>
      <c r="H44" s="234"/>
    </row>
    <row r="45" spans="2:6" ht="12.75" customHeight="1">
      <c r="B45" s="140" t="s">
        <v>241</v>
      </c>
      <c r="D45" s="30">
        <v>4</v>
      </c>
      <c r="E45" s="64" t="s">
        <v>56</v>
      </c>
      <c r="F45" s="64" t="s">
        <v>56</v>
      </c>
    </row>
    <row r="46" spans="2:6" ht="12.75" customHeight="1">
      <c r="B46" s="140" t="s">
        <v>188</v>
      </c>
      <c r="D46" s="30">
        <v>3</v>
      </c>
      <c r="E46" s="64" t="s">
        <v>56</v>
      </c>
      <c r="F46" s="64" t="s">
        <v>56</v>
      </c>
    </row>
    <row r="47" spans="2:6" ht="12.75" customHeight="1">
      <c r="B47" s="140" t="s">
        <v>242</v>
      </c>
      <c r="D47" s="30">
        <v>3</v>
      </c>
      <c r="E47" s="64" t="s">
        <v>56</v>
      </c>
      <c r="F47" s="64" t="s">
        <v>56</v>
      </c>
    </row>
    <row r="48" spans="2:6" ht="12.75" customHeight="1">
      <c r="B48" s="140" t="s">
        <v>213</v>
      </c>
      <c r="D48" s="30">
        <v>3</v>
      </c>
      <c r="E48" s="64" t="s">
        <v>56</v>
      </c>
      <c r="F48" s="64" t="s">
        <v>56</v>
      </c>
    </row>
    <row r="49" spans="2:6" ht="12.75" customHeight="1">
      <c r="B49" s="140" t="s">
        <v>179</v>
      </c>
      <c r="D49" s="30">
        <v>3</v>
      </c>
      <c r="E49" s="64" t="s">
        <v>56</v>
      </c>
      <c r="F49" s="64" t="s">
        <v>56</v>
      </c>
    </row>
    <row r="50" spans="2:6" ht="12.75" customHeight="1">
      <c r="B50" s="140" t="s">
        <v>243</v>
      </c>
      <c r="D50" s="30">
        <v>3</v>
      </c>
      <c r="E50" s="64" t="s">
        <v>56</v>
      </c>
      <c r="F50" s="64" t="s">
        <v>56</v>
      </c>
    </row>
    <row r="51" spans="2:6" ht="12.75" customHeight="1">
      <c r="B51" s="140" t="s">
        <v>207</v>
      </c>
      <c r="D51" s="30">
        <v>3</v>
      </c>
      <c r="E51" s="31">
        <v>3</v>
      </c>
      <c r="F51" s="31">
        <v>0</v>
      </c>
    </row>
    <row r="52" spans="2:6" ht="12.75" customHeight="1">
      <c r="B52" s="140" t="s">
        <v>244</v>
      </c>
      <c r="D52" s="30">
        <v>3</v>
      </c>
      <c r="E52" s="31">
        <v>3</v>
      </c>
      <c r="F52" s="31">
        <v>0</v>
      </c>
    </row>
    <row r="53" spans="2:6" ht="12.75" customHeight="1">
      <c r="B53" s="140" t="s">
        <v>212</v>
      </c>
      <c r="D53" s="30">
        <v>3</v>
      </c>
      <c r="E53" s="64" t="s">
        <v>56</v>
      </c>
      <c r="F53" s="64" t="s">
        <v>56</v>
      </c>
    </row>
    <row r="54" spans="2:6" ht="12.75" customHeight="1">
      <c r="B54" s="140" t="s">
        <v>245</v>
      </c>
      <c r="D54" s="30">
        <v>3</v>
      </c>
      <c r="E54" s="64" t="s">
        <v>56</v>
      </c>
      <c r="F54" s="64" t="s">
        <v>56</v>
      </c>
    </row>
    <row r="55" spans="1:6" ht="6" customHeight="1">
      <c r="A55" s="123"/>
      <c r="B55" s="123"/>
      <c r="C55" s="123"/>
      <c r="D55" s="125"/>
      <c r="E55" s="125"/>
      <c r="F55" s="125"/>
    </row>
    <row r="56" spans="1:6" ht="18" customHeight="1">
      <c r="A56" s="462">
        <v>2019</v>
      </c>
      <c r="B56" s="462"/>
      <c r="C56" s="462"/>
      <c r="D56" s="462"/>
      <c r="E56" s="462"/>
      <c r="F56" s="462"/>
    </row>
    <row r="57" ht="3" customHeight="1">
      <c r="D57" s="162"/>
    </row>
    <row r="58" spans="1:6" s="139" customFormat="1" ht="18" customHeight="1">
      <c r="A58" s="465" t="s">
        <v>34</v>
      </c>
      <c r="B58" s="465"/>
      <c r="D58" s="260">
        <v>740</v>
      </c>
      <c r="E58" s="268">
        <v>386</v>
      </c>
      <c r="F58" s="268">
        <v>354</v>
      </c>
    </row>
    <row r="59" spans="1:6" ht="12.75" customHeight="1">
      <c r="A59" s="78" t="s">
        <v>11</v>
      </c>
      <c r="B59" s="140" t="s">
        <v>193</v>
      </c>
      <c r="D59" s="30">
        <v>66</v>
      </c>
      <c r="E59" s="31">
        <v>52</v>
      </c>
      <c r="F59" s="31">
        <v>14</v>
      </c>
    </row>
    <row r="60" spans="2:6" ht="12.75" customHeight="1">
      <c r="B60" s="140" t="s">
        <v>173</v>
      </c>
      <c r="D60" s="30">
        <v>60</v>
      </c>
      <c r="E60" s="31">
        <v>42</v>
      </c>
      <c r="F60" s="31">
        <v>18</v>
      </c>
    </row>
    <row r="61" spans="2:6" ht="12.75" customHeight="1">
      <c r="B61" s="140" t="s">
        <v>175</v>
      </c>
      <c r="D61" s="30">
        <v>54</v>
      </c>
      <c r="E61" s="31">
        <v>23</v>
      </c>
      <c r="F61" s="31">
        <v>31</v>
      </c>
    </row>
    <row r="62" spans="2:6" ht="12.75" customHeight="1">
      <c r="B62" s="140" t="s">
        <v>178</v>
      </c>
      <c r="D62" s="30">
        <v>52</v>
      </c>
      <c r="E62" s="31">
        <v>30</v>
      </c>
      <c r="F62" s="31">
        <v>22</v>
      </c>
    </row>
    <row r="63" spans="2:6" ht="12.75" customHeight="1">
      <c r="B63" s="140" t="s">
        <v>177</v>
      </c>
      <c r="D63" s="30">
        <v>41</v>
      </c>
      <c r="E63" s="31">
        <v>18</v>
      </c>
      <c r="F63" s="31">
        <v>23</v>
      </c>
    </row>
    <row r="64" spans="2:6" ht="12.75" customHeight="1">
      <c r="B64" s="140" t="s">
        <v>174</v>
      </c>
      <c r="D64" s="30">
        <v>39</v>
      </c>
      <c r="E64" s="31">
        <v>12</v>
      </c>
      <c r="F64" s="31">
        <v>27</v>
      </c>
    </row>
    <row r="65" spans="2:6" ht="12.75" customHeight="1">
      <c r="B65" s="140" t="s">
        <v>176</v>
      </c>
      <c r="D65" s="30">
        <v>34</v>
      </c>
      <c r="E65" s="31">
        <v>19</v>
      </c>
      <c r="F65" s="31">
        <v>15</v>
      </c>
    </row>
    <row r="66" spans="2:6" ht="12.75" customHeight="1">
      <c r="B66" s="140" t="s">
        <v>180</v>
      </c>
      <c r="D66" s="30">
        <v>22</v>
      </c>
      <c r="E66" s="31">
        <v>6</v>
      </c>
      <c r="F66" s="31">
        <v>16</v>
      </c>
    </row>
    <row r="67" spans="2:6" ht="12.75" customHeight="1">
      <c r="B67" s="140" t="s">
        <v>237</v>
      </c>
      <c r="D67" s="30">
        <v>22</v>
      </c>
      <c r="E67" s="31">
        <v>15</v>
      </c>
      <c r="F67" s="31">
        <v>7</v>
      </c>
    </row>
    <row r="68" spans="2:6" ht="12.75" customHeight="1">
      <c r="B68" s="140" t="s">
        <v>184</v>
      </c>
      <c r="D68" s="30">
        <v>16</v>
      </c>
      <c r="E68" s="31">
        <v>5</v>
      </c>
      <c r="F68" s="31">
        <v>11</v>
      </c>
    </row>
    <row r="69" spans="2:6" ht="12.75" customHeight="1">
      <c r="B69" s="140" t="s">
        <v>195</v>
      </c>
      <c r="D69" s="30">
        <v>16</v>
      </c>
      <c r="E69" s="31">
        <v>9</v>
      </c>
      <c r="F69" s="31">
        <v>7</v>
      </c>
    </row>
    <row r="70" spans="2:6" ht="12.75" customHeight="1">
      <c r="B70" s="140" t="s">
        <v>200</v>
      </c>
      <c r="D70" s="30">
        <v>13</v>
      </c>
      <c r="E70" s="31">
        <v>7</v>
      </c>
      <c r="F70" s="31">
        <v>6</v>
      </c>
    </row>
    <row r="71" spans="2:6" ht="12.75" customHeight="1">
      <c r="B71" s="140" t="s">
        <v>190</v>
      </c>
      <c r="D71" s="30">
        <v>13</v>
      </c>
      <c r="E71" s="31">
        <v>3</v>
      </c>
      <c r="F71" s="31">
        <v>10</v>
      </c>
    </row>
    <row r="72" spans="2:6" ht="12.75" customHeight="1">
      <c r="B72" s="140" t="s">
        <v>183</v>
      </c>
      <c r="D72" s="30">
        <v>12</v>
      </c>
      <c r="E72" s="31">
        <v>6</v>
      </c>
      <c r="F72" s="31">
        <v>6</v>
      </c>
    </row>
    <row r="73" spans="2:6" ht="12.75" customHeight="1">
      <c r="B73" s="140" t="s">
        <v>205</v>
      </c>
      <c r="D73" s="30">
        <v>11</v>
      </c>
      <c r="E73" s="31">
        <v>4</v>
      </c>
      <c r="F73" s="31">
        <v>7</v>
      </c>
    </row>
    <row r="74" spans="2:6" ht="12.75" customHeight="1">
      <c r="B74" s="140" t="s">
        <v>199</v>
      </c>
      <c r="D74" s="30">
        <v>11</v>
      </c>
      <c r="E74" s="31">
        <v>7</v>
      </c>
      <c r="F74" s="31">
        <v>4</v>
      </c>
    </row>
    <row r="75" spans="2:6" ht="12.75" customHeight="1">
      <c r="B75" s="140" t="s">
        <v>187</v>
      </c>
      <c r="D75" s="30">
        <v>11</v>
      </c>
      <c r="E75" s="31">
        <v>5</v>
      </c>
      <c r="F75" s="31">
        <v>6</v>
      </c>
    </row>
    <row r="76" spans="2:6" ht="12.75" customHeight="1">
      <c r="B76" s="140" t="s">
        <v>192</v>
      </c>
      <c r="D76" s="30">
        <v>10</v>
      </c>
      <c r="E76" s="31">
        <v>7</v>
      </c>
      <c r="F76" s="31">
        <v>3</v>
      </c>
    </row>
    <row r="77" spans="2:6" ht="12.75" customHeight="1">
      <c r="B77" s="140" t="s">
        <v>181</v>
      </c>
      <c r="D77" s="30">
        <v>10</v>
      </c>
      <c r="E77" s="31">
        <v>3</v>
      </c>
      <c r="F77" s="31">
        <v>7</v>
      </c>
    </row>
    <row r="78" spans="2:6" ht="12.75" customHeight="1">
      <c r="B78" s="140" t="s">
        <v>185</v>
      </c>
      <c r="D78" s="30">
        <v>10</v>
      </c>
      <c r="E78" s="31">
        <v>3</v>
      </c>
      <c r="F78" s="31">
        <v>7</v>
      </c>
    </row>
    <row r="79" spans="2:8" ht="12.75" customHeight="1">
      <c r="B79" s="140" t="s">
        <v>191</v>
      </c>
      <c r="D79" s="30">
        <v>10</v>
      </c>
      <c r="E79" s="238" t="s">
        <v>56</v>
      </c>
      <c r="F79" s="238" t="s">
        <v>56</v>
      </c>
      <c r="H79" s="234"/>
    </row>
    <row r="80" spans="2:8" ht="12.75" customHeight="1">
      <c r="B80" s="140" t="s">
        <v>194</v>
      </c>
      <c r="D80" s="30">
        <v>9</v>
      </c>
      <c r="E80" s="238" t="s">
        <v>56</v>
      </c>
      <c r="F80" s="238" t="s">
        <v>56</v>
      </c>
      <c r="H80" s="234"/>
    </row>
    <row r="81" spans="2:6" ht="12.75" customHeight="1">
      <c r="B81" s="140" t="s">
        <v>201</v>
      </c>
      <c r="D81" s="30">
        <v>9</v>
      </c>
      <c r="E81" s="31">
        <v>4</v>
      </c>
      <c r="F81" s="31">
        <v>5</v>
      </c>
    </row>
    <row r="82" spans="2:6" ht="12.75" customHeight="1">
      <c r="B82" s="140" t="s">
        <v>211</v>
      </c>
      <c r="D82" s="30">
        <v>8</v>
      </c>
      <c r="E82" s="31">
        <v>3</v>
      </c>
      <c r="F82" s="31">
        <v>5</v>
      </c>
    </row>
    <row r="83" spans="2:8" ht="12.75" customHeight="1">
      <c r="B83" s="140" t="s">
        <v>202</v>
      </c>
      <c r="D83" s="30">
        <v>8</v>
      </c>
      <c r="E83" s="238" t="s">
        <v>56</v>
      </c>
      <c r="F83" s="238" t="s">
        <v>56</v>
      </c>
      <c r="H83" s="234"/>
    </row>
    <row r="84" spans="2:6" ht="12.75" customHeight="1">
      <c r="B84" s="140" t="s">
        <v>209</v>
      </c>
      <c r="D84" s="30">
        <v>7</v>
      </c>
      <c r="E84" s="31">
        <v>3</v>
      </c>
      <c r="F84" s="31">
        <v>4</v>
      </c>
    </row>
    <row r="85" spans="2:8" ht="12.75" customHeight="1">
      <c r="B85" s="140" t="s">
        <v>182</v>
      </c>
      <c r="D85" s="30">
        <v>7</v>
      </c>
      <c r="E85" s="238" t="s">
        <v>56</v>
      </c>
      <c r="F85" s="238" t="s">
        <v>56</v>
      </c>
      <c r="H85" s="234"/>
    </row>
    <row r="86" spans="2:6" ht="12.75" customHeight="1">
      <c r="B86" s="140" t="s">
        <v>188</v>
      </c>
      <c r="D86" s="30">
        <v>7</v>
      </c>
      <c r="E86" s="31">
        <v>4</v>
      </c>
      <c r="F86" s="31">
        <v>3</v>
      </c>
    </row>
    <row r="87" spans="2:8" ht="12.75" customHeight="1">
      <c r="B87" s="140" t="s">
        <v>241</v>
      </c>
      <c r="D87" s="30">
        <v>6</v>
      </c>
      <c r="E87" s="238" t="s">
        <v>56</v>
      </c>
      <c r="F87" s="238" t="s">
        <v>56</v>
      </c>
      <c r="H87" s="234"/>
    </row>
    <row r="88" spans="2:8" ht="12.75" customHeight="1">
      <c r="B88" s="140" t="s">
        <v>238</v>
      </c>
      <c r="D88" s="30">
        <v>6</v>
      </c>
      <c r="E88" s="238" t="s">
        <v>56</v>
      </c>
      <c r="F88" s="238" t="s">
        <v>56</v>
      </c>
      <c r="H88" s="234"/>
    </row>
    <row r="89" spans="2:8" ht="12.75" customHeight="1">
      <c r="B89" s="233" t="s">
        <v>250</v>
      </c>
      <c r="D89" s="30">
        <v>6</v>
      </c>
      <c r="E89" s="238" t="s">
        <v>56</v>
      </c>
      <c r="F89" s="238" t="s">
        <v>56</v>
      </c>
      <c r="H89" s="234"/>
    </row>
    <row r="90" spans="2:8" ht="12.75" customHeight="1">
      <c r="B90" s="140" t="s">
        <v>206</v>
      </c>
      <c r="D90" s="30">
        <v>6</v>
      </c>
      <c r="E90" s="238" t="s">
        <v>56</v>
      </c>
      <c r="F90" s="238" t="s">
        <v>56</v>
      </c>
      <c r="H90" s="234"/>
    </row>
    <row r="91" spans="2:8" ht="12.75" customHeight="1">
      <c r="B91" s="233" t="s">
        <v>196</v>
      </c>
      <c r="D91" s="30">
        <v>6</v>
      </c>
      <c r="E91" s="238" t="s">
        <v>56</v>
      </c>
      <c r="F91" s="238" t="s">
        <v>56</v>
      </c>
      <c r="H91" s="234"/>
    </row>
    <row r="92" spans="2:8" ht="12.75" customHeight="1">
      <c r="B92" s="140" t="s">
        <v>179</v>
      </c>
      <c r="D92" s="30">
        <v>5</v>
      </c>
      <c r="E92" s="238" t="s">
        <v>56</v>
      </c>
      <c r="F92" s="238" t="s">
        <v>56</v>
      </c>
      <c r="H92" s="234"/>
    </row>
    <row r="93" spans="2:8" ht="12.75" customHeight="1">
      <c r="B93" s="233" t="s">
        <v>239</v>
      </c>
      <c r="D93" s="30">
        <v>5</v>
      </c>
      <c r="E93" s="238" t="s">
        <v>56</v>
      </c>
      <c r="F93" s="238" t="s">
        <v>56</v>
      </c>
      <c r="H93" s="234"/>
    </row>
    <row r="94" spans="2:8" ht="12.75" customHeight="1">
      <c r="B94" s="140" t="s">
        <v>208</v>
      </c>
      <c r="D94" s="30">
        <v>5</v>
      </c>
      <c r="E94" s="238" t="s">
        <v>56</v>
      </c>
      <c r="F94" s="238" t="s">
        <v>56</v>
      </c>
      <c r="H94" s="234"/>
    </row>
    <row r="95" spans="2:8" ht="12.75" customHeight="1">
      <c r="B95" s="140" t="s">
        <v>213</v>
      </c>
      <c r="D95" s="30">
        <v>5</v>
      </c>
      <c r="E95" s="238" t="s">
        <v>56</v>
      </c>
      <c r="F95" s="238" t="s">
        <v>56</v>
      </c>
      <c r="H95" s="234"/>
    </row>
    <row r="96" spans="2:8" ht="12.75" customHeight="1">
      <c r="B96" s="140" t="s">
        <v>198</v>
      </c>
      <c r="D96" s="30">
        <v>5</v>
      </c>
      <c r="E96" s="238" t="s">
        <v>56</v>
      </c>
      <c r="F96" s="238" t="s">
        <v>56</v>
      </c>
      <c r="H96" s="234"/>
    </row>
    <row r="97" spans="2:8" ht="12.75" customHeight="1">
      <c r="B97" s="140" t="s">
        <v>210</v>
      </c>
      <c r="D97" s="30">
        <v>4</v>
      </c>
      <c r="E97" s="238" t="s">
        <v>56</v>
      </c>
      <c r="F97" s="238" t="s">
        <v>56</v>
      </c>
      <c r="H97" s="234"/>
    </row>
    <row r="98" spans="2:8" ht="12.75" customHeight="1">
      <c r="B98" s="140" t="s">
        <v>242</v>
      </c>
      <c r="D98" s="30">
        <v>4</v>
      </c>
      <c r="E98" s="238" t="s">
        <v>56</v>
      </c>
      <c r="F98" s="238" t="s">
        <v>56</v>
      </c>
      <c r="H98" s="234"/>
    </row>
    <row r="99" spans="2:8" ht="12.75" customHeight="1">
      <c r="B99" s="140" t="s">
        <v>203</v>
      </c>
      <c r="D99" s="30">
        <v>4</v>
      </c>
      <c r="E99" s="238" t="s">
        <v>56</v>
      </c>
      <c r="F99" s="238" t="s">
        <v>56</v>
      </c>
      <c r="H99" s="234"/>
    </row>
    <row r="100" spans="2:8" ht="12.75" customHeight="1">
      <c r="B100" s="233" t="s">
        <v>251</v>
      </c>
      <c r="D100" s="30">
        <v>4</v>
      </c>
      <c r="E100" s="238" t="s">
        <v>56</v>
      </c>
      <c r="F100" s="238" t="s">
        <v>56</v>
      </c>
      <c r="H100" s="234"/>
    </row>
    <row r="101" spans="2:6" ht="12.75" customHeight="1">
      <c r="B101" s="233" t="s">
        <v>204</v>
      </c>
      <c r="D101" s="30">
        <v>4</v>
      </c>
      <c r="E101" s="64" t="s">
        <v>56</v>
      </c>
      <c r="F101" s="64" t="s">
        <v>56</v>
      </c>
    </row>
    <row r="102" spans="2:6" ht="12.75" customHeight="1">
      <c r="B102" s="140" t="s">
        <v>212</v>
      </c>
      <c r="D102" s="30">
        <v>3</v>
      </c>
      <c r="E102" s="64" t="s">
        <v>56</v>
      </c>
      <c r="F102" s="64" t="s">
        <v>56</v>
      </c>
    </row>
    <row r="103" spans="2:6" ht="12.75" customHeight="1">
      <c r="B103" s="140" t="s">
        <v>186</v>
      </c>
      <c r="D103" s="30">
        <v>3</v>
      </c>
      <c r="E103" s="64" t="s">
        <v>56</v>
      </c>
      <c r="F103" s="64" t="s">
        <v>56</v>
      </c>
    </row>
    <row r="104" spans="2:6" ht="12.75" customHeight="1">
      <c r="B104" s="233" t="s">
        <v>197</v>
      </c>
      <c r="D104" s="30">
        <v>3</v>
      </c>
      <c r="E104" s="31">
        <v>3</v>
      </c>
      <c r="F104" s="31">
        <v>0</v>
      </c>
    </row>
    <row r="105" spans="2:6" ht="12.75" customHeight="1">
      <c r="B105" s="233" t="s">
        <v>252</v>
      </c>
      <c r="D105" s="30">
        <v>3</v>
      </c>
      <c r="E105" s="31">
        <v>3</v>
      </c>
      <c r="F105" s="31">
        <v>0</v>
      </c>
    </row>
    <row r="106" spans="2:6" ht="12.75" customHeight="1">
      <c r="B106" s="233" t="s">
        <v>245</v>
      </c>
      <c r="D106" s="30">
        <v>3</v>
      </c>
      <c r="E106" s="64" t="s">
        <v>56</v>
      </c>
      <c r="F106" s="64" t="s">
        <v>56</v>
      </c>
    </row>
    <row r="107" spans="2:6" ht="12.75" customHeight="1">
      <c r="B107" s="233" t="s">
        <v>253</v>
      </c>
      <c r="D107" s="30">
        <v>3</v>
      </c>
      <c r="E107" s="31">
        <v>3</v>
      </c>
      <c r="F107" s="31">
        <v>0</v>
      </c>
    </row>
    <row r="108" spans="2:6" ht="12.75" customHeight="1">
      <c r="B108" s="233" t="s">
        <v>254</v>
      </c>
      <c r="D108" s="30">
        <v>3</v>
      </c>
      <c r="E108" s="31">
        <v>0</v>
      </c>
      <c r="F108" s="31">
        <v>3</v>
      </c>
    </row>
    <row r="109" spans="2:6" ht="12.75" customHeight="1">
      <c r="B109" s="233" t="s">
        <v>255</v>
      </c>
      <c r="D109" s="30">
        <v>3</v>
      </c>
      <c r="E109" s="31">
        <v>3</v>
      </c>
      <c r="F109" s="31">
        <v>0</v>
      </c>
    </row>
    <row r="110" spans="1:6" ht="6.75" customHeight="1">
      <c r="A110" s="123"/>
      <c r="B110" s="123"/>
      <c r="C110" s="123"/>
      <c r="D110" s="125"/>
      <c r="E110" s="125"/>
      <c r="F110" s="125"/>
    </row>
    <row r="111" spans="1:6" ht="18" customHeight="1">
      <c r="A111" s="462">
        <v>2020</v>
      </c>
      <c r="B111" s="462"/>
      <c r="C111" s="462"/>
      <c r="D111" s="462"/>
      <c r="E111" s="462"/>
      <c r="F111" s="462"/>
    </row>
    <row r="112" ht="3" customHeight="1">
      <c r="D112" s="162"/>
    </row>
    <row r="113" spans="1:9" ht="18" customHeight="1">
      <c r="A113" s="465" t="s">
        <v>34</v>
      </c>
      <c r="B113" s="465"/>
      <c r="C113" s="139"/>
      <c r="D113" s="260">
        <v>754</v>
      </c>
      <c r="E113" s="268">
        <v>391</v>
      </c>
      <c r="F113" s="268">
        <v>363</v>
      </c>
      <c r="I113" s="234"/>
    </row>
    <row r="114" spans="1:11" ht="11.25" customHeight="1">
      <c r="A114" s="78" t="s">
        <v>11</v>
      </c>
      <c r="B114" s="140" t="s">
        <v>178</v>
      </c>
      <c r="C114" s="139"/>
      <c r="D114" s="30">
        <v>69</v>
      </c>
      <c r="E114" s="31">
        <v>42</v>
      </c>
      <c r="F114" s="31">
        <v>27</v>
      </c>
      <c r="G114" s="31"/>
      <c r="H114" s="279"/>
      <c r="J114" s="279"/>
      <c r="K114" s="279"/>
    </row>
    <row r="115" spans="2:11" ht="11.25" customHeight="1">
      <c r="B115" s="140" t="s">
        <v>173</v>
      </c>
      <c r="D115" s="30">
        <v>54</v>
      </c>
      <c r="E115" s="31">
        <v>34</v>
      </c>
      <c r="F115" s="31">
        <v>20</v>
      </c>
      <c r="G115" s="31"/>
      <c r="H115" s="279"/>
      <c r="I115" s="234"/>
      <c r="J115" s="279"/>
      <c r="K115" s="279"/>
    </row>
    <row r="116" spans="2:11" ht="11.25" customHeight="1">
      <c r="B116" s="140" t="s">
        <v>175</v>
      </c>
      <c r="D116" s="30">
        <v>54</v>
      </c>
      <c r="E116" s="31">
        <v>27</v>
      </c>
      <c r="F116" s="31">
        <v>27</v>
      </c>
      <c r="G116" s="31"/>
      <c r="H116" s="279"/>
      <c r="I116" s="279"/>
      <c r="J116" s="279"/>
      <c r="K116" s="279"/>
    </row>
    <row r="117" spans="2:11" ht="11.25" customHeight="1">
      <c r="B117" s="140" t="s">
        <v>176</v>
      </c>
      <c r="D117" s="30">
        <v>40</v>
      </c>
      <c r="E117" s="31">
        <v>17</v>
      </c>
      <c r="F117" s="31">
        <v>23</v>
      </c>
      <c r="G117" s="31"/>
      <c r="H117" s="279"/>
      <c r="I117" s="279"/>
      <c r="J117" s="279"/>
      <c r="K117" s="279"/>
    </row>
    <row r="118" spans="2:11" ht="11.25" customHeight="1">
      <c r="B118" s="140" t="s">
        <v>174</v>
      </c>
      <c r="D118" s="30">
        <v>40</v>
      </c>
      <c r="E118" s="31">
        <v>9</v>
      </c>
      <c r="F118" s="31">
        <v>31</v>
      </c>
      <c r="G118" s="31"/>
      <c r="H118" s="279"/>
      <c r="I118" s="279"/>
      <c r="J118" s="279"/>
      <c r="K118" s="279"/>
    </row>
    <row r="119" spans="2:11" ht="11.25" customHeight="1">
      <c r="B119" s="140" t="s">
        <v>177</v>
      </c>
      <c r="D119" s="30">
        <v>36</v>
      </c>
      <c r="E119" s="31">
        <v>15</v>
      </c>
      <c r="F119" s="31">
        <v>21</v>
      </c>
      <c r="G119" s="31"/>
      <c r="H119" s="279"/>
      <c r="I119" s="279"/>
      <c r="J119" s="279"/>
      <c r="K119" s="279"/>
    </row>
    <row r="120" spans="2:11" ht="11.25" customHeight="1">
      <c r="B120" s="140" t="s">
        <v>193</v>
      </c>
      <c r="D120" s="30">
        <v>34</v>
      </c>
      <c r="E120" s="31">
        <v>25</v>
      </c>
      <c r="F120" s="31">
        <v>9</v>
      </c>
      <c r="G120" s="31"/>
      <c r="H120" s="279"/>
      <c r="I120" s="279"/>
      <c r="J120" s="279"/>
      <c r="K120" s="279"/>
    </row>
    <row r="121" spans="2:11" ht="11.25" customHeight="1">
      <c r="B121" s="140" t="s">
        <v>237</v>
      </c>
      <c r="D121" s="30">
        <v>24</v>
      </c>
      <c r="E121" s="31">
        <v>16</v>
      </c>
      <c r="F121" s="31">
        <v>8</v>
      </c>
      <c r="G121" s="31"/>
      <c r="H121" s="279"/>
      <c r="I121" s="279"/>
      <c r="J121" s="279"/>
      <c r="K121" s="279"/>
    </row>
    <row r="122" spans="2:11" ht="11.25" customHeight="1">
      <c r="B122" s="140" t="s">
        <v>195</v>
      </c>
      <c r="D122" s="30">
        <v>23</v>
      </c>
      <c r="E122" s="31">
        <v>17</v>
      </c>
      <c r="F122" s="31">
        <v>6</v>
      </c>
      <c r="G122" s="31"/>
      <c r="H122" s="279"/>
      <c r="I122" s="279"/>
      <c r="J122" s="279"/>
      <c r="K122" s="279"/>
    </row>
    <row r="123" spans="2:11" ht="11.25" customHeight="1">
      <c r="B123" s="140" t="s">
        <v>180</v>
      </c>
      <c r="D123" s="30">
        <v>22</v>
      </c>
      <c r="E123" s="31">
        <v>7</v>
      </c>
      <c r="F123" s="31">
        <v>15</v>
      </c>
      <c r="G123" s="31"/>
      <c r="H123" s="279"/>
      <c r="I123" s="279"/>
      <c r="J123" s="279"/>
      <c r="K123" s="279"/>
    </row>
    <row r="124" spans="2:11" ht="11.25" customHeight="1">
      <c r="B124" s="140" t="s">
        <v>181</v>
      </c>
      <c r="D124" s="30">
        <v>16</v>
      </c>
      <c r="E124" s="31">
        <v>7</v>
      </c>
      <c r="F124" s="31">
        <v>9</v>
      </c>
      <c r="G124" s="31"/>
      <c r="H124" s="279"/>
      <c r="I124" s="279"/>
      <c r="J124" s="279"/>
      <c r="K124" s="279"/>
    </row>
    <row r="125" spans="2:11" ht="11.25" customHeight="1">
      <c r="B125" s="140" t="s">
        <v>184</v>
      </c>
      <c r="D125" s="30">
        <v>16</v>
      </c>
      <c r="E125" s="31">
        <v>7</v>
      </c>
      <c r="F125" s="31">
        <v>9</v>
      </c>
      <c r="G125" s="31"/>
      <c r="H125" s="279"/>
      <c r="I125" s="279"/>
      <c r="J125" s="279"/>
      <c r="K125" s="279"/>
    </row>
    <row r="126" spans="2:11" ht="11.25" customHeight="1">
      <c r="B126" s="140" t="s">
        <v>205</v>
      </c>
      <c r="D126" s="30">
        <v>14</v>
      </c>
      <c r="E126" s="31">
        <v>6</v>
      </c>
      <c r="F126" s="31">
        <v>8</v>
      </c>
      <c r="G126" s="31"/>
      <c r="H126" s="279"/>
      <c r="I126" s="279"/>
      <c r="J126" s="279"/>
      <c r="K126" s="279"/>
    </row>
    <row r="127" spans="2:11" ht="11.25" customHeight="1">
      <c r="B127" s="140" t="s">
        <v>185</v>
      </c>
      <c r="D127" s="30">
        <v>13</v>
      </c>
      <c r="E127" s="31">
        <v>3</v>
      </c>
      <c r="F127" s="31">
        <v>10</v>
      </c>
      <c r="G127" s="31"/>
      <c r="H127" s="279"/>
      <c r="I127" s="279"/>
      <c r="J127" s="279"/>
      <c r="K127" s="279"/>
    </row>
    <row r="128" spans="2:11" ht="11.25" customHeight="1">
      <c r="B128" s="233" t="s">
        <v>201</v>
      </c>
      <c r="D128" s="30">
        <v>13</v>
      </c>
      <c r="E128" s="31">
        <v>7</v>
      </c>
      <c r="F128" s="31">
        <v>6</v>
      </c>
      <c r="G128" s="31"/>
      <c r="H128" s="279"/>
      <c r="I128" s="279"/>
      <c r="J128" s="279"/>
      <c r="K128" s="279"/>
    </row>
    <row r="129" spans="2:11" ht="11.25" customHeight="1">
      <c r="B129" s="233" t="s">
        <v>194</v>
      </c>
      <c r="D129" s="30">
        <v>13</v>
      </c>
      <c r="E129" s="31">
        <v>8</v>
      </c>
      <c r="F129" s="31">
        <v>5</v>
      </c>
      <c r="G129" s="31"/>
      <c r="H129" s="279"/>
      <c r="I129" s="279"/>
      <c r="J129" s="279"/>
      <c r="K129" s="279"/>
    </row>
    <row r="130" spans="2:11" ht="11.25" customHeight="1">
      <c r="B130" s="140" t="s">
        <v>192</v>
      </c>
      <c r="D130" s="30">
        <v>12</v>
      </c>
      <c r="E130" s="31">
        <v>9</v>
      </c>
      <c r="F130" s="31">
        <v>3</v>
      </c>
      <c r="G130" s="31"/>
      <c r="H130" s="279"/>
      <c r="I130" s="279"/>
      <c r="J130" s="279"/>
      <c r="K130" s="279"/>
    </row>
    <row r="131" spans="2:11" ht="11.25" customHeight="1">
      <c r="B131" s="140" t="s">
        <v>191</v>
      </c>
      <c r="D131" s="30">
        <v>12</v>
      </c>
      <c r="E131" s="31">
        <v>9</v>
      </c>
      <c r="F131" s="31">
        <v>3</v>
      </c>
      <c r="G131" s="31"/>
      <c r="H131" s="279"/>
      <c r="I131" s="279"/>
      <c r="J131" s="279"/>
      <c r="K131" s="279"/>
    </row>
    <row r="132" spans="2:11" ht="11.25" customHeight="1">
      <c r="B132" s="140" t="s">
        <v>188</v>
      </c>
      <c r="D132" s="30">
        <v>12</v>
      </c>
      <c r="E132" s="31">
        <v>6</v>
      </c>
      <c r="F132" s="31">
        <v>6</v>
      </c>
      <c r="G132" s="31"/>
      <c r="H132" s="279"/>
      <c r="I132" s="279"/>
      <c r="J132" s="279"/>
      <c r="K132" s="279"/>
    </row>
    <row r="133" spans="2:11" ht="11.25" customHeight="1">
      <c r="B133" s="140" t="s">
        <v>187</v>
      </c>
      <c r="D133" s="30">
        <v>11</v>
      </c>
      <c r="E133" s="31">
        <v>4</v>
      </c>
      <c r="F133" s="31">
        <v>7</v>
      </c>
      <c r="G133" s="238"/>
      <c r="H133" s="279"/>
      <c r="I133" s="279"/>
      <c r="J133" s="279"/>
      <c r="K133" s="279"/>
    </row>
    <row r="134" spans="2:11" ht="11.25" customHeight="1">
      <c r="B134" s="140" t="s">
        <v>200</v>
      </c>
      <c r="D134" s="30">
        <v>11</v>
      </c>
      <c r="E134" s="31">
        <v>5</v>
      </c>
      <c r="F134" s="31">
        <v>6</v>
      </c>
      <c r="G134" s="31"/>
      <c r="H134" s="279"/>
      <c r="I134" s="279"/>
      <c r="J134" s="279"/>
      <c r="K134" s="279"/>
    </row>
    <row r="135" spans="2:11" ht="11.25" customHeight="1">
      <c r="B135" s="233" t="s">
        <v>183</v>
      </c>
      <c r="D135" s="30">
        <v>11</v>
      </c>
      <c r="E135" s="31">
        <v>7</v>
      </c>
      <c r="F135" s="31">
        <v>4</v>
      </c>
      <c r="G135" s="31"/>
      <c r="H135" s="279"/>
      <c r="I135" s="279"/>
      <c r="J135" s="279"/>
      <c r="K135" s="279"/>
    </row>
    <row r="136" spans="2:11" ht="11.25" customHeight="1">
      <c r="B136" s="233" t="s">
        <v>190</v>
      </c>
      <c r="D136" s="30">
        <v>11</v>
      </c>
      <c r="E136" s="238" t="s">
        <v>56</v>
      </c>
      <c r="F136" s="238" t="s">
        <v>56</v>
      </c>
      <c r="G136" s="238"/>
      <c r="H136" s="279"/>
      <c r="I136" s="279"/>
      <c r="J136" s="279"/>
      <c r="K136" s="279"/>
    </row>
    <row r="137" spans="2:11" ht="11.25" customHeight="1">
      <c r="B137" s="140" t="s">
        <v>206</v>
      </c>
      <c r="D137" s="30">
        <v>9</v>
      </c>
      <c r="E137" s="238" t="s">
        <v>56</v>
      </c>
      <c r="F137" s="238" t="s">
        <v>56</v>
      </c>
      <c r="G137" s="238"/>
      <c r="H137" s="279"/>
      <c r="I137" s="279"/>
      <c r="J137" s="279"/>
      <c r="K137" s="279"/>
    </row>
    <row r="138" spans="2:11" ht="11.25" customHeight="1">
      <c r="B138" s="140" t="s">
        <v>211</v>
      </c>
      <c r="D138" s="30">
        <v>9</v>
      </c>
      <c r="E138" s="31">
        <v>5</v>
      </c>
      <c r="F138" s="31">
        <v>4</v>
      </c>
      <c r="G138" s="31"/>
      <c r="H138" s="279"/>
      <c r="I138" s="279"/>
      <c r="J138" s="279"/>
      <c r="K138" s="279"/>
    </row>
    <row r="139" spans="2:11" ht="11.25" customHeight="1">
      <c r="B139" s="140" t="s">
        <v>182</v>
      </c>
      <c r="D139" s="30">
        <v>8</v>
      </c>
      <c r="E139" s="31">
        <v>3</v>
      </c>
      <c r="F139" s="31">
        <v>5</v>
      </c>
      <c r="G139" s="31"/>
      <c r="H139" s="279"/>
      <c r="I139" s="279"/>
      <c r="J139" s="279"/>
      <c r="K139" s="279"/>
    </row>
    <row r="140" spans="2:11" ht="11.25" customHeight="1">
      <c r="B140" s="140" t="s">
        <v>251</v>
      </c>
      <c r="D140" s="30">
        <v>8</v>
      </c>
      <c r="E140" s="238" t="s">
        <v>56</v>
      </c>
      <c r="F140" s="238" t="s">
        <v>56</v>
      </c>
      <c r="G140" s="238"/>
      <c r="H140" s="279"/>
      <c r="I140" s="279"/>
      <c r="J140" s="279"/>
      <c r="K140" s="279"/>
    </row>
    <row r="141" spans="2:11" ht="11.25" customHeight="1">
      <c r="B141" s="140" t="s">
        <v>250</v>
      </c>
      <c r="D141" s="30">
        <v>8</v>
      </c>
      <c r="E141" s="238" t="s">
        <v>56</v>
      </c>
      <c r="F141" s="238" t="s">
        <v>56</v>
      </c>
      <c r="G141" s="238"/>
      <c r="H141" s="279"/>
      <c r="I141" s="279"/>
      <c r="J141" s="279"/>
      <c r="K141" s="279"/>
    </row>
    <row r="142" spans="2:11" ht="11.25" customHeight="1">
      <c r="B142" s="140" t="s">
        <v>196</v>
      </c>
      <c r="D142" s="30">
        <v>7</v>
      </c>
      <c r="E142" s="238" t="s">
        <v>56</v>
      </c>
      <c r="F142" s="238" t="s">
        <v>56</v>
      </c>
      <c r="G142" s="238"/>
      <c r="H142" s="279"/>
      <c r="I142" s="279"/>
      <c r="J142" s="279"/>
      <c r="K142" s="279"/>
    </row>
    <row r="143" spans="2:11" ht="11.25" customHeight="1">
      <c r="B143" s="140" t="s">
        <v>316</v>
      </c>
      <c r="D143" s="30">
        <v>6</v>
      </c>
      <c r="E143" s="238" t="s">
        <v>56</v>
      </c>
      <c r="F143" s="238" t="s">
        <v>56</v>
      </c>
      <c r="G143" s="238"/>
      <c r="H143" s="279"/>
      <c r="I143" s="279"/>
      <c r="J143" s="279"/>
      <c r="K143" s="279"/>
    </row>
    <row r="144" spans="2:11" ht="11.25" customHeight="1">
      <c r="B144" s="140" t="s">
        <v>238</v>
      </c>
      <c r="D144" s="30">
        <v>6</v>
      </c>
      <c r="E144" s="31">
        <v>3</v>
      </c>
      <c r="F144" s="31">
        <v>3</v>
      </c>
      <c r="G144" s="238"/>
      <c r="H144" s="279"/>
      <c r="I144" s="279"/>
      <c r="J144" s="279"/>
      <c r="K144" s="279"/>
    </row>
    <row r="145" spans="2:11" ht="11.25" customHeight="1">
      <c r="B145" s="140" t="s">
        <v>252</v>
      </c>
      <c r="D145" s="30">
        <v>6</v>
      </c>
      <c r="E145" s="238" t="s">
        <v>56</v>
      </c>
      <c r="F145" s="238" t="s">
        <v>56</v>
      </c>
      <c r="G145" s="238"/>
      <c r="H145" s="279"/>
      <c r="I145" s="279"/>
      <c r="J145" s="279"/>
      <c r="K145" s="279"/>
    </row>
    <row r="146" spans="2:11" ht="11.25" customHeight="1">
      <c r="B146" s="140" t="s">
        <v>209</v>
      </c>
      <c r="D146" s="30">
        <v>5</v>
      </c>
      <c r="E146" s="238" t="s">
        <v>56</v>
      </c>
      <c r="F146" s="238" t="s">
        <v>56</v>
      </c>
      <c r="G146" s="238"/>
      <c r="H146" s="279"/>
      <c r="I146" s="279"/>
      <c r="J146" s="279"/>
      <c r="K146" s="279"/>
    </row>
    <row r="147" spans="2:11" ht="11.25" customHeight="1">
      <c r="B147" s="140" t="s">
        <v>210</v>
      </c>
      <c r="D147" s="30">
        <v>5</v>
      </c>
      <c r="E147" s="238" t="s">
        <v>56</v>
      </c>
      <c r="F147" s="238" t="s">
        <v>56</v>
      </c>
      <c r="G147" s="238"/>
      <c r="H147" s="279"/>
      <c r="I147" s="279"/>
      <c r="J147" s="279"/>
      <c r="K147" s="279"/>
    </row>
    <row r="148" spans="2:11" ht="11.25" customHeight="1">
      <c r="B148" s="140" t="s">
        <v>199</v>
      </c>
      <c r="D148" s="30">
        <v>5</v>
      </c>
      <c r="E148" s="238" t="s">
        <v>56</v>
      </c>
      <c r="F148" s="238" t="s">
        <v>56</v>
      </c>
      <c r="G148" s="238"/>
      <c r="H148" s="279"/>
      <c r="I148" s="279"/>
      <c r="J148" s="279"/>
      <c r="K148" s="279"/>
    </row>
    <row r="149" spans="2:11" ht="11.25" customHeight="1">
      <c r="B149" s="140" t="s">
        <v>198</v>
      </c>
      <c r="D149" s="30">
        <v>4</v>
      </c>
      <c r="E149" s="238" t="s">
        <v>56</v>
      </c>
      <c r="F149" s="238" t="s">
        <v>56</v>
      </c>
      <c r="G149" s="238"/>
      <c r="H149" s="279"/>
      <c r="I149" s="279"/>
      <c r="J149" s="279"/>
      <c r="K149" s="279"/>
    </row>
    <row r="150" spans="2:11" ht="11.25" customHeight="1">
      <c r="B150" s="140" t="s">
        <v>179</v>
      </c>
      <c r="D150" s="30">
        <v>4</v>
      </c>
      <c r="E150" s="238" t="s">
        <v>56</v>
      </c>
      <c r="F150" s="238" t="s">
        <v>56</v>
      </c>
      <c r="G150" s="238"/>
      <c r="H150" s="279"/>
      <c r="I150" s="279"/>
      <c r="J150" s="279"/>
      <c r="K150" s="279"/>
    </row>
    <row r="151" spans="2:11" ht="11.25" customHeight="1">
      <c r="B151" s="140" t="s">
        <v>208</v>
      </c>
      <c r="D151" s="30">
        <v>4</v>
      </c>
      <c r="E151" s="238" t="s">
        <v>56</v>
      </c>
      <c r="F151" s="238" t="s">
        <v>56</v>
      </c>
      <c r="G151" s="238"/>
      <c r="H151" s="279"/>
      <c r="I151" s="279"/>
      <c r="J151" s="279"/>
      <c r="K151" s="279"/>
    </row>
    <row r="152" spans="2:11" ht="11.25" customHeight="1">
      <c r="B152" s="140" t="s">
        <v>255</v>
      </c>
      <c r="D152" s="30">
        <v>4</v>
      </c>
      <c r="E152" s="238" t="s">
        <v>56</v>
      </c>
      <c r="F152" s="238" t="s">
        <v>56</v>
      </c>
      <c r="G152" s="238"/>
      <c r="H152" s="279"/>
      <c r="I152" s="279"/>
      <c r="J152" s="279"/>
      <c r="K152" s="279"/>
    </row>
    <row r="153" spans="2:11" ht="11.25" customHeight="1">
      <c r="B153" s="140" t="s">
        <v>241</v>
      </c>
      <c r="D153" s="30">
        <v>4</v>
      </c>
      <c r="E153" s="238" t="s">
        <v>56</v>
      </c>
      <c r="F153" s="238" t="s">
        <v>56</v>
      </c>
      <c r="G153" s="238"/>
      <c r="H153" s="279"/>
      <c r="I153" s="279"/>
      <c r="J153" s="279"/>
      <c r="K153" s="279"/>
    </row>
    <row r="154" spans="2:11" ht="11.25" customHeight="1">
      <c r="B154" s="140" t="s">
        <v>212</v>
      </c>
      <c r="D154" s="30">
        <v>4</v>
      </c>
      <c r="E154" s="238" t="s">
        <v>56</v>
      </c>
      <c r="F154" s="238" t="s">
        <v>56</v>
      </c>
      <c r="G154" s="238"/>
      <c r="H154" s="279"/>
      <c r="I154" s="279"/>
      <c r="J154" s="279"/>
      <c r="K154" s="279"/>
    </row>
    <row r="155" spans="2:11" ht="11.25" customHeight="1">
      <c r="B155" s="140" t="s">
        <v>189</v>
      </c>
      <c r="D155" s="30">
        <v>4</v>
      </c>
      <c r="E155" s="238" t="s">
        <v>56</v>
      </c>
      <c r="F155" s="238" t="s">
        <v>56</v>
      </c>
      <c r="G155" s="238"/>
      <c r="H155" s="279"/>
      <c r="I155" s="279"/>
      <c r="J155" s="279"/>
      <c r="K155" s="279"/>
    </row>
    <row r="156" spans="2:11" ht="11.25" customHeight="1">
      <c r="B156" s="140" t="s">
        <v>321</v>
      </c>
      <c r="D156" s="30">
        <v>3</v>
      </c>
      <c r="E156" s="238" t="s">
        <v>56</v>
      </c>
      <c r="F156" s="238" t="s">
        <v>56</v>
      </c>
      <c r="G156" s="238"/>
      <c r="H156" s="279"/>
      <c r="I156" s="279"/>
      <c r="J156" s="279"/>
      <c r="K156" s="279"/>
    </row>
    <row r="157" spans="2:11" ht="11.25" customHeight="1">
      <c r="B157" s="140" t="s">
        <v>186</v>
      </c>
      <c r="D157" s="30">
        <v>3</v>
      </c>
      <c r="E157" s="348">
        <v>0</v>
      </c>
      <c r="F157" s="31">
        <v>3</v>
      </c>
      <c r="G157" s="238"/>
      <c r="H157" s="279"/>
      <c r="I157" s="279"/>
      <c r="J157" s="279"/>
      <c r="K157" s="279"/>
    </row>
    <row r="158" spans="2:11" ht="11.25" customHeight="1">
      <c r="B158" s="140" t="s">
        <v>197</v>
      </c>
      <c r="D158" s="30">
        <v>3</v>
      </c>
      <c r="E158" s="31">
        <v>3</v>
      </c>
      <c r="F158" s="348">
        <v>0</v>
      </c>
      <c r="G158" s="238"/>
      <c r="H158" s="279"/>
      <c r="I158" s="279"/>
      <c r="J158" s="279"/>
      <c r="K158" s="279"/>
    </row>
    <row r="159" spans="2:11" ht="11.25" customHeight="1">
      <c r="B159" s="140" t="s">
        <v>242</v>
      </c>
      <c r="D159" s="30">
        <v>3</v>
      </c>
      <c r="E159" s="238" t="s">
        <v>56</v>
      </c>
      <c r="F159" s="238" t="s">
        <v>56</v>
      </c>
      <c r="G159" s="238"/>
      <c r="H159" s="279"/>
      <c r="I159" s="279"/>
      <c r="J159" s="279"/>
      <c r="K159" s="279"/>
    </row>
    <row r="160" spans="2:11" ht="11.25" customHeight="1">
      <c r="B160" s="140" t="s">
        <v>319</v>
      </c>
      <c r="D160" s="30">
        <v>3</v>
      </c>
      <c r="E160" s="31">
        <v>3</v>
      </c>
      <c r="F160" s="348">
        <v>0</v>
      </c>
      <c r="G160" s="238"/>
      <c r="H160" s="279"/>
      <c r="I160" s="279"/>
      <c r="J160" s="279"/>
      <c r="K160" s="279"/>
    </row>
    <row r="161" spans="2:11" ht="11.25" customHeight="1">
      <c r="B161" s="140" t="s">
        <v>320</v>
      </c>
      <c r="D161" s="30">
        <v>3</v>
      </c>
      <c r="E161" s="238" t="s">
        <v>56</v>
      </c>
      <c r="F161" s="238" t="s">
        <v>56</v>
      </c>
      <c r="G161" s="238"/>
      <c r="H161" s="279"/>
      <c r="I161" s="279"/>
      <c r="J161" s="279"/>
      <c r="K161" s="279"/>
    </row>
    <row r="162" spans="2:11" ht="11.25" customHeight="1">
      <c r="B162" s="140" t="s">
        <v>213</v>
      </c>
      <c r="D162" s="30">
        <v>3</v>
      </c>
      <c r="E162" s="31">
        <v>3</v>
      </c>
      <c r="F162" s="348">
        <v>0</v>
      </c>
      <c r="G162" s="238"/>
      <c r="H162" s="279"/>
      <c r="I162" s="279"/>
      <c r="J162" s="279"/>
      <c r="K162" s="279"/>
    </row>
    <row r="163" spans="2:11" ht="11.25" customHeight="1">
      <c r="B163" s="140" t="s">
        <v>202</v>
      </c>
      <c r="D163" s="30">
        <v>3</v>
      </c>
      <c r="E163" s="238" t="s">
        <v>56</v>
      </c>
      <c r="F163" s="238" t="s">
        <v>56</v>
      </c>
      <c r="G163" s="238"/>
      <c r="H163" s="279"/>
      <c r="I163" s="279"/>
      <c r="J163" s="279"/>
      <c r="K163" s="279"/>
    </row>
    <row r="164" spans="2:11" ht="11.25" customHeight="1">
      <c r="B164" s="140" t="s">
        <v>204</v>
      </c>
      <c r="D164" s="30">
        <v>3</v>
      </c>
      <c r="E164" s="238" t="s">
        <v>56</v>
      </c>
      <c r="F164" s="238" t="s">
        <v>56</v>
      </c>
      <c r="G164" s="238"/>
      <c r="H164" s="279"/>
      <c r="I164" s="279"/>
      <c r="J164" s="279"/>
      <c r="K164" s="279"/>
    </row>
    <row r="165" spans="2:11" ht="11.25" customHeight="1">
      <c r="B165" s="140" t="s">
        <v>322</v>
      </c>
      <c r="D165" s="30">
        <v>3</v>
      </c>
      <c r="E165" s="31">
        <v>3</v>
      </c>
      <c r="F165" s="348">
        <v>0</v>
      </c>
      <c r="G165" s="238"/>
      <c r="H165" s="279"/>
      <c r="I165" s="279"/>
      <c r="J165" s="279"/>
      <c r="K165" s="279"/>
    </row>
    <row r="166" spans="2:11" ht="11.25" customHeight="1">
      <c r="B166" s="140" t="s">
        <v>318</v>
      </c>
      <c r="D166" s="30">
        <v>3</v>
      </c>
      <c r="E166" s="238" t="s">
        <v>56</v>
      </c>
      <c r="F166" s="238" t="s">
        <v>56</v>
      </c>
      <c r="G166" s="238"/>
      <c r="H166" s="279"/>
      <c r="I166" s="279"/>
      <c r="J166" s="279"/>
      <c r="K166" s="279"/>
    </row>
    <row r="167" spans="2:11" ht="11.25" customHeight="1">
      <c r="B167" s="140" t="s">
        <v>254</v>
      </c>
      <c r="D167" s="30">
        <v>3</v>
      </c>
      <c r="E167" s="348">
        <v>0</v>
      </c>
      <c r="F167" s="31">
        <v>3</v>
      </c>
      <c r="G167" s="238"/>
      <c r="H167" s="279"/>
      <c r="I167" s="279"/>
      <c r="J167" s="279"/>
      <c r="K167" s="279"/>
    </row>
    <row r="168" spans="2:11" ht="11.25" customHeight="1">
      <c r="B168" s="140" t="s">
        <v>317</v>
      </c>
      <c r="D168" s="30">
        <v>3</v>
      </c>
      <c r="E168" s="238" t="s">
        <v>56</v>
      </c>
      <c r="F168" s="238" t="s">
        <v>56</v>
      </c>
      <c r="G168" s="238"/>
      <c r="H168" s="279"/>
      <c r="I168" s="279"/>
      <c r="J168" s="279"/>
      <c r="K168" s="279"/>
    </row>
    <row r="169" spans="2:11" ht="11.25" customHeight="1">
      <c r="B169" s="140" t="s">
        <v>240</v>
      </c>
      <c r="D169" s="30">
        <v>3</v>
      </c>
      <c r="E169" s="31">
        <v>3</v>
      </c>
      <c r="F169" s="348">
        <v>0</v>
      </c>
      <c r="G169" s="238"/>
      <c r="H169" s="279"/>
      <c r="I169" s="279"/>
      <c r="J169" s="279"/>
      <c r="K169" s="279"/>
    </row>
    <row r="172" spans="5:6" ht="9.75">
      <c r="E172" s="238"/>
      <c r="F172" s="238"/>
    </row>
  </sheetData>
  <sheetProtection/>
  <mergeCells count="10">
    <mergeCell ref="A111:F111"/>
    <mergeCell ref="A113:B113"/>
    <mergeCell ref="A56:F56"/>
    <mergeCell ref="A58:B58"/>
    <mergeCell ref="A1:F1"/>
    <mergeCell ref="A3:C4"/>
    <mergeCell ref="D3:D4"/>
    <mergeCell ref="E3:F3"/>
    <mergeCell ref="A6:F6"/>
    <mergeCell ref="A8:B8"/>
  </mergeCells>
  <conditionalFormatting sqref="F30 F43 E26:F26 E51:E52 E23:F23 E25 E28:F29 E9:F21 D113">
    <cfRule type="cellIs" priority="124" dxfId="193" operator="lessThan" stopIfTrue="1">
      <formula>2</formula>
    </cfRule>
  </conditionalFormatting>
  <conditionalFormatting sqref="D42:D54">
    <cfRule type="cellIs" priority="122" dxfId="193" operator="lessThan">
      <formula>3</formula>
    </cfRule>
  </conditionalFormatting>
  <conditionalFormatting sqref="D9:D41">
    <cfRule type="cellIs" priority="123" dxfId="193" operator="lessThan">
      <formula>3</formula>
    </cfRule>
  </conditionalFormatting>
  <conditionalFormatting sqref="E26:F26 E23:F23 E25 E28:F30 E9:F21 D113:F113">
    <cfRule type="cellIs" priority="121" dxfId="193" operator="lessThan" stopIfTrue="1">
      <formula>3</formula>
    </cfRule>
  </conditionalFormatting>
  <conditionalFormatting sqref="F43 E51:E52">
    <cfRule type="cellIs" priority="120" dxfId="193" operator="lessThan" stopIfTrue="1">
      <formula>3</formula>
    </cfRule>
  </conditionalFormatting>
  <conditionalFormatting sqref="D59:F64 E65:F65">
    <cfRule type="cellIs" priority="107" dxfId="193" operator="lessThan" stopIfTrue="1">
      <formula>2</formula>
    </cfRule>
  </conditionalFormatting>
  <conditionalFormatting sqref="D59:F64 E65:F65">
    <cfRule type="cellIs" priority="106" dxfId="193" operator="lessThan" stopIfTrue="1">
      <formula>3</formula>
    </cfRule>
  </conditionalFormatting>
  <conditionalFormatting sqref="D65:D109">
    <cfRule type="cellIs" priority="105" dxfId="193" operator="lessThan" stopIfTrue="1">
      <formula>2</formula>
    </cfRule>
  </conditionalFormatting>
  <conditionalFormatting sqref="D65:D109">
    <cfRule type="cellIs" priority="104" dxfId="193" operator="lessThan" stopIfTrue="1">
      <formula>3</formula>
    </cfRule>
  </conditionalFormatting>
  <conditionalFormatting sqref="E66:E78">
    <cfRule type="cellIs" priority="103" dxfId="193" operator="lessThan" stopIfTrue="1">
      <formula>2</formula>
    </cfRule>
  </conditionalFormatting>
  <conditionalFormatting sqref="E66:E78">
    <cfRule type="cellIs" priority="102" dxfId="193" operator="lessThan" stopIfTrue="1">
      <formula>3</formula>
    </cfRule>
  </conditionalFormatting>
  <conditionalFormatting sqref="F66:F78">
    <cfRule type="cellIs" priority="101" dxfId="193" operator="lessThan" stopIfTrue="1">
      <formula>2</formula>
    </cfRule>
  </conditionalFormatting>
  <conditionalFormatting sqref="F66:F78">
    <cfRule type="cellIs" priority="100" dxfId="193" operator="lessThan" stopIfTrue="1">
      <formula>3</formula>
    </cfRule>
  </conditionalFormatting>
  <conditionalFormatting sqref="E81:E82 E84">
    <cfRule type="cellIs" priority="99" dxfId="193" operator="lessThan" stopIfTrue="1">
      <formula>2</formula>
    </cfRule>
  </conditionalFormatting>
  <conditionalFormatting sqref="E81:E82 E84">
    <cfRule type="cellIs" priority="98" dxfId="193" operator="lessThan" stopIfTrue="1">
      <formula>3</formula>
    </cfRule>
  </conditionalFormatting>
  <conditionalFormatting sqref="E86">
    <cfRule type="cellIs" priority="97" dxfId="193" operator="lessThan" stopIfTrue="1">
      <formula>2</formula>
    </cfRule>
  </conditionalFormatting>
  <conditionalFormatting sqref="E86">
    <cfRule type="cellIs" priority="96" dxfId="193" operator="lessThan" stopIfTrue="1">
      <formula>3</formula>
    </cfRule>
  </conditionalFormatting>
  <conditionalFormatting sqref="E104">
    <cfRule type="cellIs" priority="87" dxfId="193" operator="lessThan" stopIfTrue="1">
      <formula>2</formula>
    </cfRule>
  </conditionalFormatting>
  <conditionalFormatting sqref="E104">
    <cfRule type="cellIs" priority="86" dxfId="193" operator="lessThan" stopIfTrue="1">
      <formula>3</formula>
    </cfRule>
  </conditionalFormatting>
  <conditionalFormatting sqref="E105">
    <cfRule type="cellIs" priority="85" dxfId="193" operator="lessThan" stopIfTrue="1">
      <formula>2</formula>
    </cfRule>
  </conditionalFormatting>
  <conditionalFormatting sqref="E105">
    <cfRule type="cellIs" priority="84" dxfId="193" operator="lessThan" stopIfTrue="1">
      <formula>3</formula>
    </cfRule>
  </conditionalFormatting>
  <conditionalFormatting sqref="E107">
    <cfRule type="cellIs" priority="83" dxfId="193" operator="lessThan" stopIfTrue="1">
      <formula>2</formula>
    </cfRule>
  </conditionalFormatting>
  <conditionalFormatting sqref="E107">
    <cfRule type="cellIs" priority="82" dxfId="193" operator="lessThan" stopIfTrue="1">
      <formula>3</formula>
    </cfRule>
  </conditionalFormatting>
  <conditionalFormatting sqref="E109">
    <cfRule type="cellIs" priority="81" dxfId="193" operator="lessThan" stopIfTrue="1">
      <formula>2</formula>
    </cfRule>
  </conditionalFormatting>
  <conditionalFormatting sqref="E109">
    <cfRule type="cellIs" priority="80" dxfId="193" operator="lessThan" stopIfTrue="1">
      <formula>3</formula>
    </cfRule>
  </conditionalFormatting>
  <conditionalFormatting sqref="F81:F82">
    <cfRule type="cellIs" priority="79" dxfId="193" operator="lessThan" stopIfTrue="1">
      <formula>2</formula>
    </cfRule>
  </conditionalFormatting>
  <conditionalFormatting sqref="F81:F82">
    <cfRule type="cellIs" priority="78" dxfId="193" operator="lessThan" stopIfTrue="1">
      <formula>3</formula>
    </cfRule>
  </conditionalFormatting>
  <conditionalFormatting sqref="F84 F86">
    <cfRule type="cellIs" priority="77" dxfId="193" operator="lessThan" stopIfTrue="1">
      <formula>2</formula>
    </cfRule>
  </conditionalFormatting>
  <conditionalFormatting sqref="F84 F86">
    <cfRule type="cellIs" priority="76" dxfId="193" operator="lessThan" stopIfTrue="1">
      <formula>3</formula>
    </cfRule>
  </conditionalFormatting>
  <conditionalFormatting sqref="D113">
    <cfRule type="cellIs" priority="39" dxfId="193" operator="lessThan" stopIfTrue="1">
      <formula>3</formula>
    </cfRule>
  </conditionalFormatting>
  <conditionalFormatting sqref="D144:F144 D140:D143 D145:D156 D159 D161:D164 D166:D168">
    <cfRule type="cellIs" priority="30" dxfId="193" operator="lessThan" stopIfTrue="1">
      <formula>2</formula>
    </cfRule>
  </conditionalFormatting>
  <conditionalFormatting sqref="D144:F144 D140:D143 D145:D156 D159 D161:D164 D166:D168">
    <cfRule type="cellIs" priority="29" dxfId="193" operator="lessThan" stopIfTrue="1">
      <formula>3</formula>
    </cfRule>
  </conditionalFormatting>
  <conditionalFormatting sqref="E162">
    <cfRule type="cellIs" priority="24" dxfId="193" operator="lessThan" stopIfTrue="1">
      <formula>2</formula>
    </cfRule>
  </conditionalFormatting>
  <conditionalFormatting sqref="E162">
    <cfRule type="cellIs" priority="23" dxfId="193" operator="lessThan" stopIfTrue="1">
      <formula>3</formula>
    </cfRule>
  </conditionalFormatting>
  <conditionalFormatting sqref="D158">
    <cfRule type="cellIs" priority="22" dxfId="193" operator="lessThan" stopIfTrue="1">
      <formula>2</formula>
    </cfRule>
  </conditionalFormatting>
  <conditionalFormatting sqref="D158">
    <cfRule type="cellIs" priority="21" dxfId="193" operator="lessThan" stopIfTrue="1">
      <formula>3</formula>
    </cfRule>
  </conditionalFormatting>
  <conditionalFormatting sqref="E158">
    <cfRule type="cellIs" priority="20" dxfId="193" operator="lessThan" stopIfTrue="1">
      <formula>2</formula>
    </cfRule>
  </conditionalFormatting>
  <conditionalFormatting sqref="E158">
    <cfRule type="cellIs" priority="19" dxfId="193" operator="lessThan" stopIfTrue="1">
      <formula>3</formula>
    </cfRule>
  </conditionalFormatting>
  <conditionalFormatting sqref="D160">
    <cfRule type="cellIs" priority="18" dxfId="193" operator="lessThan" stopIfTrue="1">
      <formula>2</formula>
    </cfRule>
  </conditionalFormatting>
  <conditionalFormatting sqref="D160">
    <cfRule type="cellIs" priority="17" dxfId="193" operator="lessThan" stopIfTrue="1">
      <formula>3</formula>
    </cfRule>
  </conditionalFormatting>
  <conditionalFormatting sqref="E160">
    <cfRule type="cellIs" priority="16" dxfId="193" operator="lessThan" stopIfTrue="1">
      <formula>2</formula>
    </cfRule>
  </conditionalFormatting>
  <conditionalFormatting sqref="E160">
    <cfRule type="cellIs" priority="15" dxfId="193" operator="lessThan" stopIfTrue="1">
      <formula>3</formula>
    </cfRule>
  </conditionalFormatting>
  <conditionalFormatting sqref="D169">
    <cfRule type="cellIs" priority="14" dxfId="193" operator="lessThan" stopIfTrue="1">
      <formula>2</formula>
    </cfRule>
  </conditionalFormatting>
  <conditionalFormatting sqref="D169">
    <cfRule type="cellIs" priority="13" dxfId="193" operator="lessThan" stopIfTrue="1">
      <formula>3</formula>
    </cfRule>
  </conditionalFormatting>
  <conditionalFormatting sqref="E169">
    <cfRule type="cellIs" priority="12" dxfId="193" operator="lessThan" stopIfTrue="1">
      <formula>2</formula>
    </cfRule>
  </conditionalFormatting>
  <conditionalFormatting sqref="E169">
    <cfRule type="cellIs" priority="11" dxfId="193" operator="lessThan" stopIfTrue="1">
      <formula>3</formula>
    </cfRule>
  </conditionalFormatting>
  <conditionalFormatting sqref="F167">
    <cfRule type="cellIs" priority="10" dxfId="193" operator="lessThan" stopIfTrue="1">
      <formula>2</formula>
    </cfRule>
  </conditionalFormatting>
  <conditionalFormatting sqref="F167">
    <cfRule type="cellIs" priority="9" dxfId="193" operator="lessThan" stopIfTrue="1">
      <formula>3</formula>
    </cfRule>
  </conditionalFormatting>
  <conditionalFormatting sqref="D157">
    <cfRule type="cellIs" priority="8" dxfId="193" operator="lessThan" stopIfTrue="1">
      <formula>2</formula>
    </cfRule>
  </conditionalFormatting>
  <conditionalFormatting sqref="D157">
    <cfRule type="cellIs" priority="7" dxfId="193" operator="lessThan" stopIfTrue="1">
      <formula>3</formula>
    </cfRule>
  </conditionalFormatting>
  <conditionalFormatting sqref="F157">
    <cfRule type="cellIs" priority="6" dxfId="193" operator="lessThan" stopIfTrue="1">
      <formula>2</formula>
    </cfRule>
  </conditionalFormatting>
  <conditionalFormatting sqref="F157">
    <cfRule type="cellIs" priority="5" dxfId="193" operator="lessThan" stopIfTrue="1">
      <formula>3</formula>
    </cfRule>
  </conditionalFormatting>
  <conditionalFormatting sqref="D165">
    <cfRule type="cellIs" priority="4" dxfId="193" operator="lessThan" stopIfTrue="1">
      <formula>2</formula>
    </cfRule>
  </conditionalFormatting>
  <conditionalFormatting sqref="D165">
    <cfRule type="cellIs" priority="3" dxfId="193" operator="lessThan" stopIfTrue="1">
      <formula>3</formula>
    </cfRule>
  </conditionalFormatting>
  <conditionalFormatting sqref="E165">
    <cfRule type="cellIs" priority="2" dxfId="193" operator="lessThan" stopIfTrue="1">
      <formula>2</formula>
    </cfRule>
  </conditionalFormatting>
  <conditionalFormatting sqref="E165">
    <cfRule type="cellIs" priority="1" dxfId="193" operator="lessThan" stopIfTrue="1">
      <formula>3</formula>
    </cfRule>
  </conditionalFormatting>
  <printOptions/>
  <pageMargins left="0.7086614173228347" right="0.7086614173228347" top="0.5905511811023623" bottom="0.7874015748031497" header="0.31496062992125984" footer="0.31496062992125984"/>
  <pageSetup firstPageNumber="19" useFirstPageNumber="1" horizontalDpi="600" verticalDpi="600" orientation="portrait" paperSize="9" r:id="rId1"/>
  <headerFooter>
    <oddFooter>&amp;C&amp;"Arial,Standard"&amp;8&amp;P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Höhn, Peter (LfStaD)</dc:creator>
  <cp:keywords/>
  <dc:description/>
  <cp:lastModifiedBy>Savin, Darya (LfStat - Zweitkennung)</cp:lastModifiedBy>
  <cp:lastPrinted>2021-04-27T06:56:41Z</cp:lastPrinted>
  <dcterms:created xsi:type="dcterms:W3CDTF">2019-04-03T09:12:32Z</dcterms:created>
  <dcterms:modified xsi:type="dcterms:W3CDTF">2021-04-27T07:58:24Z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