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190" windowHeight="5595" activeTab="0"/>
  </bookViews>
  <sheets>
    <sheet name="Seite3" sheetId="1" r:id="rId1"/>
    <sheet name="Seite4" sheetId="2" r:id="rId2"/>
    <sheet name="Seite5" sheetId="3" r:id="rId3"/>
    <sheet name="Seite6" sheetId="4" r:id="rId4"/>
    <sheet name="Seite7" sheetId="5" r:id="rId5"/>
    <sheet name="Seite8" sheetId="6" r:id="rId6"/>
    <sheet name="Seite9" sheetId="7" r:id="rId7"/>
    <sheet name="Seite10" sheetId="8" r:id="rId8"/>
    <sheet name="Seite11" sheetId="9" r:id="rId9"/>
    <sheet name="Seite12" sheetId="10" r:id="rId10"/>
    <sheet name="Seite13" sheetId="11" r:id="rId11"/>
  </sheets>
  <definedNames>
    <definedName name="_xlnm.Print_Area" localSheetId="7">'Seite10'!$A$1:$L$66</definedName>
    <definedName name="_xlnm.Print_Area" localSheetId="1">'Seite4'!$A$1:$K$44</definedName>
    <definedName name="_xlnm.Print_Area" localSheetId="3">'Seite6'!$A$1:$M$67</definedName>
    <definedName name="_xlnm.Print_Area" localSheetId="4">'Seite7'!$A$1:$L$66</definedName>
  </definedNames>
  <calcPr fullCalcOnLoad="1"/>
</workbook>
</file>

<file path=xl/sharedStrings.xml><?xml version="1.0" encoding="utf-8"?>
<sst xmlns="http://schemas.openxmlformats.org/spreadsheetml/2006/main" count="2689" uniqueCount="196">
  <si>
    <t>Nürn-
berg</t>
  </si>
  <si>
    <t>Bam-
berg</t>
  </si>
  <si>
    <t>Schwein-
furt</t>
  </si>
  <si>
    <t>Würz-
burg</t>
  </si>
  <si>
    <t>Aschaf-
fen-
burg</t>
  </si>
  <si>
    <t>Kel-
heim</t>
  </si>
  <si>
    <t>Main-
gebiet</t>
  </si>
  <si>
    <t>Donau-
gebiet</t>
  </si>
  <si>
    <t>Bayern
ins-
gesamt</t>
  </si>
  <si>
    <t>1 000 Tonnen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</si>
  <si>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</si>
  <si>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</si>
  <si>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</si>
  <si>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</si>
  <si>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</si>
  <si>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</si>
  <si>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</si>
  <si>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</si>
  <si>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Oktober</t>
  </si>
  <si>
    <t>Karl-
stadt</t>
  </si>
  <si>
    <t>___________________</t>
  </si>
  <si>
    <t>.</t>
  </si>
  <si>
    <t>Leng-
furt</t>
  </si>
  <si>
    <t>Jahr
——
Monat</t>
  </si>
  <si>
    <t>Strau-
bing-
Sand¹)</t>
  </si>
  <si>
    <t>Pas-sau²)</t>
  </si>
  <si>
    <t>Re-
gens-
burg</t>
  </si>
  <si>
    <t>Deg-
gen-
dorf</t>
  </si>
  <si>
    <t>MD³)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</si>
  <si>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</si>
  <si>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</si>
  <si>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</si>
  <si>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</si>
  <si>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</si>
  <si>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</si>
  <si>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</si>
  <si>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</si>
  <si>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</si>
  <si>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Sept.</t>
  </si>
  <si>
    <t>Nov.</t>
  </si>
  <si>
    <t>Dez.</t>
  </si>
  <si>
    <t>2. Güterumschlag nach Verkehrsgebieten und ausgewählten Häfen in Bayern</t>
  </si>
  <si>
    <t>Verkehrs-
gebiet
——
Hafen</t>
  </si>
  <si>
    <t>Veränderung</t>
  </si>
  <si>
    <t>Tonnen</t>
  </si>
  <si>
    <t>%</t>
  </si>
  <si>
    <t>Maingebiet</t>
  </si>
  <si>
    <t>Nürnberg</t>
  </si>
  <si>
    <t/>
  </si>
  <si>
    <t>Bamberg</t>
  </si>
  <si>
    <t>Schweinfurt</t>
  </si>
  <si>
    <t>Würzburg</t>
  </si>
  <si>
    <t>Karlstadt</t>
  </si>
  <si>
    <t>Lengfurt</t>
  </si>
  <si>
    <t>Aschaffenburg</t>
  </si>
  <si>
    <t>zusammen</t>
  </si>
  <si>
    <t>Donaugebiet</t>
  </si>
  <si>
    <t>Kelheim</t>
  </si>
  <si>
    <t>Regensburg</t>
  </si>
  <si>
    <t>Straubing-Sand</t>
  </si>
  <si>
    <t>Deggendorf</t>
  </si>
  <si>
    <t>Passau</t>
  </si>
  <si>
    <t>Insgesamt</t>
  </si>
  <si>
    <t>Bayern</t>
  </si>
  <si>
    <t>davon:</t>
  </si>
  <si>
    <t>Empfang</t>
  </si>
  <si>
    <t>Versand</t>
  </si>
  <si>
    <t>nachrichtlich:</t>
  </si>
  <si>
    <t>3. Güterumschlag nach Güterabteilungen in Bayern</t>
  </si>
  <si>
    <t>Güterabteilung
Bezeichnung</t>
  </si>
  <si>
    <t>Land- und forstw. Erzeug-</t>
  </si>
  <si>
    <t>nisse, lebende Tiere</t>
  </si>
  <si>
    <t xml:space="preserve">Andere Nahrungs- </t>
  </si>
  <si>
    <t>und Futtermittel</t>
  </si>
  <si>
    <t>Feste mineralische</t>
  </si>
  <si>
    <t>Brennstoffe</t>
  </si>
  <si>
    <t>Erdöl, Mineralöl-</t>
  </si>
  <si>
    <t>erzeugnisse, Gase</t>
  </si>
  <si>
    <t>Erze u. Metallabfälle</t>
  </si>
  <si>
    <t>Eisen, Stahl und</t>
  </si>
  <si>
    <t>NE-Metalle</t>
  </si>
  <si>
    <t>Steine und Erden</t>
  </si>
  <si>
    <t>Düngemittel</t>
  </si>
  <si>
    <t>Chemische Erzeugnisse</t>
  </si>
  <si>
    <t>Fahrzeuge, Maschinen,</t>
  </si>
  <si>
    <t>sonst. Halb- u.</t>
  </si>
  <si>
    <t>Fertigwaren</t>
  </si>
  <si>
    <t>an 
bzw.
ab</t>
  </si>
  <si>
    <t>Güterschiffe insgesamt</t>
  </si>
  <si>
    <t>darunter Güterschiffe mit eigener Triebkraft</t>
  </si>
  <si>
    <t>beladen</t>
  </si>
  <si>
    <t>Empfang bzw. Versand
in
Tonnen</t>
  </si>
  <si>
    <t>An-
zahl</t>
  </si>
  <si>
    <t>Tragfä-
higkeit
in Tonnen</t>
  </si>
  <si>
    <t>an</t>
  </si>
  <si>
    <t>ab</t>
  </si>
  <si>
    <t>Erlangen</t>
  </si>
  <si>
    <t>übrige Häfen</t>
  </si>
  <si>
    <t>zus.</t>
  </si>
  <si>
    <t>insgesamt</t>
  </si>
  <si>
    <t>Güterabteilungen und Güterhauptgruppen in Bayern</t>
  </si>
  <si>
    <t>E
bzw.
V</t>
  </si>
  <si>
    <t>davon</t>
  </si>
  <si>
    <t>Getreide</t>
  </si>
  <si>
    <t>Kartoffeln</t>
  </si>
  <si>
    <t>Spinn-stoffe
und
textile
Abfälle</t>
  </si>
  <si>
    <t>Holz
und
Kork</t>
  </si>
  <si>
    <t>Zucker-
rüben</t>
  </si>
  <si>
    <t>E</t>
  </si>
  <si>
    <t>-</t>
  </si>
  <si>
    <t>V</t>
  </si>
  <si>
    <t>09</t>
  </si>
  <si>
    <t>Zucker</t>
  </si>
  <si>
    <t>Getränke</t>
  </si>
  <si>
    <t>Fleisch, Fische,
Eier,
Milch</t>
  </si>
  <si>
    <t>Getreide-,
Obst- und
Gemüse-
erzeug-
nisse</t>
  </si>
  <si>
    <t>Futter-
mittel</t>
  </si>
  <si>
    <t>Ölsaaten,
Ölfrüchte,
Öle und
Fette</t>
  </si>
  <si>
    <t>3
Erdöl,
Mineralöl-
erzeug-
nisse
und Gase</t>
  </si>
  <si>
    <t>Stein-
kohle,
-briketts</t>
  </si>
  <si>
    <t>Braun-
kohle,
-briketts,
Torf</t>
  </si>
  <si>
    <t>Kraft-
stoffe,
Heizöl</t>
  </si>
  <si>
    <t>Natur-,
Raffinerie-
und ver-
wandte
Gase</t>
  </si>
  <si>
    <t>Mineralöl-
erzeug-
nisse
a.n.g</t>
  </si>
  <si>
    <t>4
Erze und
Metall-
abfälle</t>
  </si>
  <si>
    <t>5
Eisen,
Stahl und
NE-Metalle</t>
  </si>
  <si>
    <t>Eisenerze</t>
  </si>
  <si>
    <t>Eisen-,
Stahl-
abfälle</t>
  </si>
  <si>
    <t>Roheisen,
Rohstahl</t>
  </si>
  <si>
    <t>Stahl-
halbzeug</t>
  </si>
  <si>
    <t>Stab-,
Formstahl
u.a.</t>
  </si>
  <si>
    <t>Stahl-
blech,
Bandstahl</t>
  </si>
  <si>
    <t>6
Steine
und
Erden</t>
  </si>
  <si>
    <t>Rohre,
Gießerei-
erzeug-
nisse</t>
  </si>
  <si>
    <t>NE-Metalle,
-Halbzeug</t>
  </si>
  <si>
    <t>Sand, Kies,
Bims, Ton</t>
  </si>
  <si>
    <t xml:space="preserve">Salz,
Schwefel-
kies,
Schwefel
</t>
  </si>
  <si>
    <t>Zement,
Kalk</t>
  </si>
  <si>
    <t>Gips</t>
  </si>
  <si>
    <t>7
Dünge-
mittel</t>
  </si>
  <si>
    <t>Zellstoff,
Altpapier</t>
  </si>
  <si>
    <t>9
Fahr-zeuge, Ma-schinen,
sonst. Halb- u. Fertigw.</t>
  </si>
  <si>
    <t>Fahr-
zeuge</t>
  </si>
  <si>
    <t>Baukon-
struktio-nen aus Metall;
EBM-Waren</t>
  </si>
  <si>
    <t>Glas-
und andere
mineral.
Waren</t>
  </si>
  <si>
    <t>Leder-
und
Textil-
waren</t>
  </si>
  <si>
    <r>
      <t>1)</t>
    </r>
    <r>
      <rPr>
        <sz val="7"/>
        <rFont val="Arial"/>
        <family val="0"/>
      </rPr>
      <t xml:space="preserve"> Bis zum Jahr 2000 nicht gesondert ausweisbar.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0"/>
      </rPr>
      <t xml:space="preserve"> Ab Juli 2008 einschließlich Passau-Schalding. - </t>
    </r>
    <r>
      <rPr>
        <vertAlign val="superscript"/>
        <sz val="7"/>
        <rFont val="Arial"/>
        <family val="2"/>
      </rPr>
      <t>3)</t>
    </r>
    <r>
      <rPr>
        <sz val="7"/>
        <rFont val="Arial"/>
        <family val="0"/>
      </rPr>
      <t xml:space="preserve"> Monatsdurchschnitt.</t>
    </r>
  </si>
  <si>
    <t>1. Die Entwicklung des Güterumschlags nach Verkehrsgebieten</t>
  </si>
  <si>
    <t>4. Schiffsverkehr, Güterempfang und Güterversand nach Verkehrsgebieten, ausgewählten Häfen</t>
  </si>
  <si>
    <t>Verkehrs-
gebiet
Hafen</t>
  </si>
  <si>
    <t>Verkehrsgebiet
___
Hafen</t>
  </si>
  <si>
    <t>5. Güterempfang und Güterversand nach Verkehrsgebieten, ausgewählten Häfen</t>
  </si>
  <si>
    <r>
      <t>Noch:</t>
    </r>
    <r>
      <rPr>
        <b/>
        <sz val="9"/>
        <rFont val="Arial"/>
        <family val="0"/>
      </rPr>
      <t xml:space="preserve"> 5. Güterempfang und Güterversand nach Verkehrsgebieten, ausgewählten Häfen</t>
    </r>
  </si>
  <si>
    <t>Genuss-
mittel u.
Nahrungs-
mittelzu-
bereitun-
gen</t>
  </si>
  <si>
    <t>___________</t>
  </si>
  <si>
    <r>
      <t xml:space="preserve">*) </t>
    </r>
    <r>
      <rPr>
        <sz val="8"/>
        <rFont val="Arial"/>
        <family val="2"/>
      </rPr>
      <t>Zwischen dem Meldehafen und dem letzten bzw. nächsten Hafen wurde keine Ladung transportiert.</t>
    </r>
  </si>
  <si>
    <t xml:space="preserve"> Main-Donau-Kanal</t>
  </si>
  <si>
    <t>0
Land- und
forstw.
Erzeug-
nisse,
leb. Tiere</t>
  </si>
  <si>
    <t>Lebende
Tiere</t>
  </si>
  <si>
    <t>Frische(s)
Früchte,
Gemüse</t>
  </si>
  <si>
    <t>1
Andere
Nahrungs-
und
Futter-
mittel</t>
  </si>
  <si>
    <t>Sonst.
pfl., tier.
und verw.
Rohstoffe</t>
  </si>
  <si>
    <t>2
Feste
mine-
ralische 
Brenn-
stoffe</t>
  </si>
  <si>
    <t>Stein- u. 
Braun-
kohlen-
koks</t>
  </si>
  <si>
    <t>Rohes
Erdöl</t>
  </si>
  <si>
    <t xml:space="preserve">NE-
Metall-
erze,
-abfälle </t>
  </si>
  <si>
    <t>Sonstige Steine und Erden</t>
  </si>
  <si>
    <t>Sonstige
mineral.
Baustoffe</t>
  </si>
  <si>
    <t>Natürliche
Dünge-
mittel</t>
  </si>
  <si>
    <t>Chemi-
sche
Dünge-
mittel</t>
  </si>
  <si>
    <t>8
Chemi-
sche
Erzeug-nisse</t>
  </si>
  <si>
    <t>Chemi-
sche
Grund-stoffe</t>
  </si>
  <si>
    <t>Sonstige
chemi-
sche
Erzeug-
nisse</t>
  </si>
  <si>
    <t>Aluminium-
oxyd u.
-hydroxyd</t>
  </si>
  <si>
    <t xml:space="preserve">Benzol,
Teere u.ä.
</t>
  </si>
  <si>
    <t>Landwirt-
schaft-
liche
Maschi-
nen</t>
  </si>
  <si>
    <t>Elektro-
techn.
Erzeug-
nisse
u. sonst.
Maschinen</t>
  </si>
  <si>
    <t>Sonstige
Halb- und
Fertig-
waren</t>
  </si>
  <si>
    <t>Beson-
dere
Transport-
güter</t>
  </si>
  <si>
    <t>übr. Häfen</t>
  </si>
  <si>
    <r>
      <t>unbeladen</t>
    </r>
    <r>
      <rPr>
        <vertAlign val="superscript"/>
        <sz val="8"/>
        <rFont val="Arial"/>
        <family val="2"/>
      </rPr>
      <t>*)</t>
    </r>
  </si>
  <si>
    <t>0 - 9
ins-
gesamt</t>
  </si>
  <si>
    <t>2009</t>
  </si>
  <si>
    <t>und ausgewählten Häfen in Bayern seit 2000</t>
  </si>
  <si>
    <t>Februar
2010</t>
  </si>
  <si>
    <t>im März 2010</t>
  </si>
  <si>
    <t>März
2009</t>
  </si>
  <si>
    <t>März
2010</t>
  </si>
  <si>
    <t>Januar
-
März
2009</t>
  </si>
  <si>
    <t>Januar
-
März
2010</t>
  </si>
  <si>
    <t>März 2010
gegenüber</t>
  </si>
  <si>
    <t>Januar - März 2010
gegenüber
Januar - März 2009</t>
  </si>
  <si>
    <t>in Bayern im März 2010</t>
  </si>
  <si>
    <r>
      <t>im März 2010</t>
    </r>
    <r>
      <rPr>
        <b/>
        <sz val="9"/>
        <rFont val="Arial"/>
        <family val="2"/>
      </rPr>
      <t xml:space="preserve"> (in Tonnen)</t>
    </r>
  </si>
  <si>
    <t>im März 2010 (in Tonnen)</t>
  </si>
  <si>
    <t>x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</si>
</sst>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###\ ###\ ###\ ;\-###\ ###\ ###\ ;\-\ ;@*."/>
    <numFmt numFmtId="169" formatCode="#,##0\ &quot;DM&quot;;\-#,##0\ &quot;DM&quot;"/>
    <numFmt numFmtId="170" formatCode="#,##0\ &quot;DM&quot;;[Red]\-#,##0\ &quot;DM&quot;"/>
    <numFmt numFmtId="171" formatCode="#,##0.00\ &quot;DM&quot;;\-#,##0.00\ &quot;DM&quot;"/>
    <numFmt numFmtId="172" formatCode="#,##0.00\ &quot;DM&quot;;[Red]\-#,##0.00\ &quot;DM&quot;"/>
    <numFmt numFmtId="173" formatCode="_-* #,##0\ &quot;DM&quot;_-;\-* #,##0\ &quot;DM&quot;_-;_-* &quot;-&quot;\ &quot;DM&quot;_-;_-@_-"/>
    <numFmt numFmtId="174" formatCode="_-* #,##0\ _D_M_-;\-* #,##0\ _D_M_-;_-* &quot;-&quot;\ _D_M_-;_-@_-"/>
    <numFmt numFmtId="175" formatCode="_-* #,##0.00\ &quot;DM&quot;_-;\-* #,##0.00\ &quot;DM&quot;_-;_-* &quot;-&quot;??\ &quot;DM&quot;_-;_-@_-"/>
    <numFmt numFmtId="176" formatCode="_-* #,##0.00\ _D_M_-;\-* #,##0.00\ _D_M_-;_-* &quot;-&quot;??\ _D_M_-;_-@_-"/>
    <numFmt numFmtId="177" formatCode="#\ ###\ ##0.0\ \ ;\-#\ ###\ ##0.0\ \ ;0\ \ ;@\ \ "/>
    <numFmt numFmtId="178" formatCode="General\ \ ;\-General\ \ ;\ \-\ \ ;@\ *."/>
    <numFmt numFmtId="179" formatCode="#\ ###\ ##0\ \ ;\-#\ ###\ ##0\ \ ;0\ \ ;@\ \ "/>
    <numFmt numFmtId="180" formatCode="#\ ###\ ###\ \ ;\-#\ ###\ ###\ \ ;0\ \ ;@\ \ "/>
    <numFmt numFmtId="181" formatCode="#\ ###\ ##0\ \ ;\-#\ ###\ ##0\ \ ;\-\ \ "/>
    <numFmt numFmtId="182" formatCode="#\ ###\ ##0.0\ \ ;\-#\ ###\ ##0.0\ \ ;\-\ \ "/>
    <numFmt numFmtId="183" formatCode="#\ ###\ ##0.00\ \ ;\-#\ ###\ ##0.00\ \ ;\-\ \ "/>
    <numFmt numFmtId="184" formatCode="General\ \ ;\-General\ \ ;\ \-\ \ ;@*."/>
    <numFmt numFmtId="185" formatCode="mmmm\ yyyy"/>
    <numFmt numFmtId="186" formatCode="#\ ###\ ##0.0\ \ ;\-#\ ###\ ##0.0\ \ ;0\ \ ;@"/>
    <numFmt numFmtId="187" formatCode="#\ ###\ ##0.0\ \ ;\-#\ ###\ ##0.0\ \ ;\-\ \ ;@\ \ "/>
    <numFmt numFmtId="188" formatCode="#\ ###\ ##0\ \ ;\-#\ ###\ ##0\ \ ;\-\ \ ;@\ \ "/>
    <numFmt numFmtId="189" formatCode="##\ ##0&quot;  &quot;;\-##\ ##0&quot;  &quot;;\-&quot;  &quot;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###\ ###\ ###"/>
    <numFmt numFmtId="199" formatCode="###\ ###\ ##0"/>
    <numFmt numFmtId="200" formatCode="###\ ###\ ###\ \ ;\-###\ ###\ ###\ \ ;\-\ \ ;@\ *."/>
    <numFmt numFmtId="201" formatCode="#,##0\ &quot;€&quot;"/>
    <numFmt numFmtId="202" formatCode="#,##0.00\ &quot;€&quot;"/>
    <numFmt numFmtId="203" formatCode="_([$€]* #,##0.00_);_([$€]* \(#,##0.00\);_([$€]* &quot;-&quot;??_);_(@_)"/>
    <numFmt numFmtId="204" formatCode="###\ ###\ ###\ \ ;\-###\ ###\ ###\ \ ;\-\ \ ;"/>
    <numFmt numFmtId="205" formatCode="###\ ###\ ###\ \ ;\-###\ ###\ ###\ \ ;\-;"/>
    <numFmt numFmtId="206" formatCode="###\ ###\ ###\ \ ;\-###\ ###\ ###\ \ ;"/>
    <numFmt numFmtId="207" formatCode="###\ ###\ ##0;"/>
    <numFmt numFmtId="208" formatCode="@\ *."/>
    <numFmt numFmtId="209" formatCode="mmm\ yyyy"/>
    <numFmt numFmtId="210" formatCode="0.0"/>
    <numFmt numFmtId="211" formatCode="@*."/>
    <numFmt numFmtId="212" formatCode="#\ ###\ ###"/>
    <numFmt numFmtId="213" formatCode="#\ ###"/>
    <numFmt numFmtId="214" formatCode="00"/>
    <numFmt numFmtId="215" formatCode="@\ \+\."/>
    <numFmt numFmtId="216" formatCode="#\ ###\ ##0"/>
    <numFmt numFmtId="217" formatCode="#\ ##0"/>
  </numFmts>
  <fonts count="25">
    <font>
      <sz val="10"/>
      <name val="Arial"/>
      <family val="0"/>
    </font>
    <font>
      <sz val="10"/>
      <name val="Times New Roman"/>
      <family val="0"/>
    </font>
    <font>
      <i/>
      <sz val="10"/>
      <name val="Times New Roman"/>
      <family val="0"/>
    </font>
    <font>
      <u val="single"/>
      <sz val="7.7"/>
      <color indexed="36"/>
      <name val="Arial"/>
      <family val="0"/>
    </font>
    <font>
      <u val="single"/>
      <sz val="7.7"/>
      <color indexed="12"/>
      <name val="Arial"/>
      <family val="0"/>
    </font>
    <font>
      <sz val="6"/>
      <name val="Jahrbuch"/>
      <family val="0"/>
    </font>
    <font>
      <sz val="7"/>
      <name val="Arial"/>
      <family val="0"/>
    </font>
    <font>
      <sz val="7"/>
      <name val="Jahrbuch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b/>
      <sz val="13"/>
      <name val="Times New Roman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vertAlign val="superscript"/>
      <sz val="7"/>
      <name val="Arial"/>
      <family val="2"/>
    </font>
    <font>
      <sz val="7.5"/>
      <name val="Arial"/>
      <family val="0"/>
    </font>
    <font>
      <b/>
      <sz val="8"/>
      <name val="Arial"/>
      <family val="2"/>
    </font>
    <font>
      <i/>
      <sz val="8"/>
      <name val="Arial"/>
      <family val="0"/>
    </font>
    <font>
      <b/>
      <i/>
      <sz val="8"/>
      <name val="Arial"/>
      <family val="2"/>
    </font>
    <font>
      <b/>
      <sz val="7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b/>
      <sz val="7.5"/>
      <name val="Arial"/>
      <family val="2"/>
    </font>
    <font>
      <vertAlign val="superscript"/>
      <sz val="8"/>
      <name val="Arial"/>
      <family val="2"/>
    </font>
    <font>
      <sz val="10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1" fillId="0" borderId="1">
      <alignment vertical="center"/>
      <protection/>
    </xf>
    <xf numFmtId="182" fontId="1" fillId="0" borderId="1">
      <alignment vertical="center"/>
      <protection/>
    </xf>
    <xf numFmtId="183" fontId="1" fillId="0" borderId="1">
      <alignment vertical="center"/>
      <protection/>
    </xf>
    <xf numFmtId="181" fontId="2" fillId="0" borderId="0">
      <alignment vertical="center"/>
      <protection/>
    </xf>
    <xf numFmtId="182" fontId="2" fillId="0" borderId="0">
      <alignment vertical="center"/>
      <protection/>
    </xf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 vertical="center"/>
      <protection/>
    </xf>
    <xf numFmtId="0" fontId="1" fillId="0" borderId="1">
      <alignment vertical="center"/>
      <protection/>
    </xf>
    <xf numFmtId="9" fontId="0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178" fontId="5" fillId="0" borderId="0">
      <alignment vertical="center"/>
      <protection/>
    </xf>
    <xf numFmtId="1" fontId="8" fillId="0" borderId="0">
      <alignment vertical="center"/>
      <protection/>
    </xf>
    <xf numFmtId="1" fontId="9" fillId="0" borderId="0">
      <alignment vertical="center"/>
      <protection/>
    </xf>
    <xf numFmtId="1" fontId="10" fillId="0" borderId="0">
      <alignment vertical="center"/>
      <protection/>
    </xf>
    <xf numFmtId="0" fontId="11" fillId="0" borderId="0">
      <alignment horizontal="centerContinuous"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1">
    <xf numFmtId="0" fontId="0" fillId="0" borderId="0" xfId="0" applyAlignment="1">
      <alignment/>
    </xf>
    <xf numFmtId="0" fontId="6" fillId="0" borderId="0" xfId="28" applyProtection="1">
      <alignment/>
      <protection/>
    </xf>
    <xf numFmtId="0" fontId="12" fillId="0" borderId="0" xfId="28" applyFont="1" applyProtection="1">
      <alignment/>
      <protection/>
    </xf>
    <xf numFmtId="1" fontId="12" fillId="0" borderId="0" xfId="28" applyNumberFormat="1" applyFont="1" applyProtection="1">
      <alignment/>
      <protection/>
    </xf>
    <xf numFmtId="207" fontId="6" fillId="0" borderId="0" xfId="29" applyNumberFormat="1" applyFont="1" applyBorder="1" applyProtection="1">
      <alignment/>
      <protection/>
    </xf>
    <xf numFmtId="0" fontId="12" fillId="0" borderId="0" xfId="28" applyFont="1" applyAlignment="1" applyProtection="1">
      <alignment horizontal="left"/>
      <protection/>
    </xf>
    <xf numFmtId="0" fontId="12" fillId="0" borderId="0" xfId="28" applyFont="1" applyAlignment="1" applyProtection="1">
      <alignment horizontal="center"/>
      <protection/>
    </xf>
    <xf numFmtId="0" fontId="6" fillId="0" borderId="0" xfId="28" applyAlignment="1" applyProtection="1">
      <alignment horizontal="left"/>
      <protection/>
    </xf>
    <xf numFmtId="0" fontId="14" fillId="0" borderId="0" xfId="28" applyFont="1" applyAlignment="1" applyProtection="1">
      <alignment horizontal="left"/>
      <protection/>
    </xf>
    <xf numFmtId="0" fontId="6" fillId="0" borderId="0" xfId="28">
      <alignment/>
      <protection/>
    </xf>
    <xf numFmtId="0" fontId="12" fillId="0" borderId="0" xfId="28" applyFont="1" applyAlignment="1" applyProtection="1">
      <alignment horizontal="center" vertical="center" wrapText="1"/>
      <protection/>
    </xf>
    <xf numFmtId="0" fontId="11" fillId="0" borderId="0" xfId="28" applyFont="1" applyProtection="1">
      <alignment/>
      <protection/>
    </xf>
    <xf numFmtId="0" fontId="11" fillId="0" borderId="0" xfId="29" applyFont="1" applyAlignment="1" applyProtection="1">
      <alignment horizontal="left"/>
      <protection/>
    </xf>
    <xf numFmtId="0" fontId="11" fillId="0" borderId="0" xfId="29" applyFont="1" applyProtection="1">
      <alignment/>
      <protection/>
    </xf>
    <xf numFmtId="0" fontId="11" fillId="0" borderId="2" xfId="29" applyFont="1" applyBorder="1" applyProtection="1">
      <alignment/>
      <protection/>
    </xf>
    <xf numFmtId="0" fontId="11" fillId="0" borderId="3" xfId="29" applyFont="1" applyBorder="1" applyProtection="1">
      <alignment/>
      <protection/>
    </xf>
    <xf numFmtId="0" fontId="11" fillId="0" borderId="0" xfId="29" applyNumberFormat="1" applyFont="1" applyAlignment="1" applyProtection="1">
      <alignment horizontal="left"/>
      <protection/>
    </xf>
    <xf numFmtId="207" fontId="11" fillId="0" borderId="2" xfId="29" applyNumberFormat="1" applyFont="1" applyBorder="1" applyProtection="1">
      <alignment/>
      <protection/>
    </xf>
    <xf numFmtId="207" fontId="11" fillId="0" borderId="0" xfId="29" applyNumberFormat="1" applyFont="1" applyBorder="1" applyProtection="1">
      <alignment/>
      <protection/>
    </xf>
    <xf numFmtId="207" fontId="11" fillId="0" borderId="0" xfId="29" applyNumberFormat="1" applyFont="1" applyBorder="1" applyAlignment="1" applyProtection="1">
      <alignment horizontal="right"/>
      <protection/>
    </xf>
    <xf numFmtId="0" fontId="11" fillId="0" borderId="0" xfId="29" applyFont="1" applyAlignment="1" applyProtection="1">
      <alignment/>
      <protection/>
    </xf>
    <xf numFmtId="207" fontId="11" fillId="0" borderId="2" xfId="29" applyNumberFormat="1" applyFont="1" applyBorder="1" applyProtection="1">
      <alignment/>
      <protection locked="0"/>
    </xf>
    <xf numFmtId="207" fontId="11" fillId="0" borderId="0" xfId="29" applyNumberFormat="1" applyFont="1" applyBorder="1" applyProtection="1">
      <alignment/>
      <protection locked="0"/>
    </xf>
    <xf numFmtId="180" fontId="11" fillId="0" borderId="2" xfId="29" applyNumberFormat="1" applyFont="1" applyBorder="1" applyProtection="1">
      <alignment/>
      <protection/>
    </xf>
    <xf numFmtId="180" fontId="11" fillId="0" borderId="0" xfId="29" applyNumberFormat="1" applyFont="1" applyBorder="1" applyProtection="1">
      <alignment/>
      <protection/>
    </xf>
    <xf numFmtId="0" fontId="11" fillId="0" borderId="1" xfId="29" applyFont="1" applyBorder="1" applyProtection="1">
      <alignment/>
      <protection/>
    </xf>
    <xf numFmtId="207" fontId="11" fillId="0" borderId="2" xfId="29" applyNumberFormat="1" applyFont="1" applyFill="1" applyBorder="1" applyProtection="1">
      <alignment/>
      <protection/>
    </xf>
    <xf numFmtId="207" fontId="11" fillId="0" borderId="0" xfId="29" applyNumberFormat="1" applyFont="1" applyFill="1" applyBorder="1" applyProtection="1">
      <alignment/>
      <protection/>
    </xf>
    <xf numFmtId="0" fontId="16" fillId="0" borderId="0" xfId="29" applyNumberFormat="1" applyFont="1" applyAlignment="1" applyProtection="1">
      <alignment horizontal="left"/>
      <protection/>
    </xf>
    <xf numFmtId="208" fontId="11" fillId="0" borderId="0" xfId="29" applyNumberFormat="1" applyFont="1" applyAlignment="1" applyProtection="1" quotePrefix="1">
      <alignment horizontal="left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0" fillId="0" borderId="0" xfId="28" applyFont="1" applyAlignment="1" applyProtection="1">
      <alignment horizontal="center"/>
      <protection/>
    </xf>
    <xf numFmtId="209" fontId="11" fillId="0" borderId="4" xfId="28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/>
      <protection/>
    </xf>
    <xf numFmtId="199" fontId="11" fillId="0" borderId="0" xfId="29" applyNumberFormat="1" applyFont="1" applyBorder="1" applyProtection="1">
      <alignment/>
      <protection/>
    </xf>
    <xf numFmtId="199" fontId="11" fillId="0" borderId="0" xfId="29" applyNumberFormat="1" applyFont="1" applyProtection="1">
      <alignment/>
      <protection/>
    </xf>
    <xf numFmtId="210" fontId="11" fillId="0" borderId="0" xfId="29" applyNumberFormat="1" applyFont="1" applyProtection="1">
      <alignment/>
      <protection/>
    </xf>
    <xf numFmtId="211" fontId="11" fillId="0" borderId="0" xfId="29" applyNumberFormat="1" applyFont="1" applyAlignment="1" applyProtection="1">
      <alignment horizontal="left" indent="1"/>
      <protection/>
    </xf>
    <xf numFmtId="199" fontId="11" fillId="0" borderId="2" xfId="29" applyNumberFormat="1" applyFont="1" applyBorder="1" applyProtection="1">
      <alignment/>
      <protection/>
    </xf>
    <xf numFmtId="210" fontId="17" fillId="0" borderId="0" xfId="29" applyNumberFormat="1" applyFont="1" applyBorder="1" applyProtection="1">
      <alignment/>
      <protection/>
    </xf>
    <xf numFmtId="0" fontId="16" fillId="0" borderId="0" xfId="29" applyFont="1" applyProtection="1">
      <alignment/>
      <protection/>
    </xf>
    <xf numFmtId="0" fontId="16" fillId="0" borderId="0" xfId="29" applyNumberFormat="1" applyFont="1" applyAlignment="1" applyProtection="1">
      <alignment horizontal="right" indent="1"/>
      <protection/>
    </xf>
    <xf numFmtId="199" fontId="16" fillId="0" borderId="2" xfId="29" applyNumberFormat="1" applyFont="1" applyBorder="1" applyProtection="1">
      <alignment/>
      <protection/>
    </xf>
    <xf numFmtId="199" fontId="16" fillId="0" borderId="0" xfId="29" applyNumberFormat="1" applyFont="1" applyBorder="1" applyProtection="1">
      <alignment/>
      <protection/>
    </xf>
    <xf numFmtId="210" fontId="18" fillId="0" borderId="0" xfId="29" applyNumberFormat="1" applyFont="1" applyBorder="1" applyProtection="1">
      <alignment/>
      <protection/>
    </xf>
    <xf numFmtId="210" fontId="11" fillId="0" borderId="0" xfId="29" applyNumberFormat="1" applyFont="1" applyBorder="1" applyProtection="1">
      <alignment/>
      <protection/>
    </xf>
    <xf numFmtId="211" fontId="16" fillId="0" borderId="0" xfId="29" applyNumberFormat="1" applyFont="1" applyAlignment="1" applyProtection="1">
      <alignment horizontal="left" indent="1"/>
      <protection/>
    </xf>
    <xf numFmtId="0" fontId="11" fillId="0" borderId="0" xfId="29" applyNumberFormat="1" applyFont="1" applyAlignment="1" applyProtection="1">
      <alignment horizontal="left" indent="1"/>
      <protection/>
    </xf>
    <xf numFmtId="211" fontId="11" fillId="0" borderId="0" xfId="29" applyNumberFormat="1" applyFont="1" applyAlignment="1" applyProtection="1">
      <alignment horizontal="left" indent="2"/>
      <protection/>
    </xf>
    <xf numFmtId="199" fontId="11" fillId="0" borderId="2" xfId="29" applyNumberFormat="1" applyFont="1" applyBorder="1" applyProtection="1">
      <alignment/>
      <protection locked="0"/>
    </xf>
    <xf numFmtId="199" fontId="11" fillId="0" borderId="0" xfId="29" applyNumberFormat="1" applyFont="1" applyBorder="1" applyProtection="1">
      <alignment/>
      <protection locked="0"/>
    </xf>
    <xf numFmtId="211" fontId="11" fillId="0" borderId="0" xfId="29" applyNumberFormat="1" applyFont="1" applyBorder="1" applyAlignment="1" applyProtection="1">
      <alignment horizontal="left" indent="2"/>
      <protection/>
    </xf>
    <xf numFmtId="0" fontId="11" fillId="0" borderId="0" xfId="29" applyFont="1" applyBorder="1" applyProtection="1">
      <alignment/>
      <protection/>
    </xf>
    <xf numFmtId="0" fontId="11" fillId="0" borderId="0" xfId="29" applyNumberFormat="1" applyFont="1" applyBorder="1" applyAlignment="1" applyProtection="1">
      <alignment horizontal="left" indent="1"/>
      <protection/>
    </xf>
    <xf numFmtId="0" fontId="11" fillId="0" borderId="0" xfId="29" applyFont="1" applyAlignment="1" applyProtection="1">
      <alignment horizontal="center"/>
      <protection/>
    </xf>
    <xf numFmtId="0" fontId="6" fillId="0" borderId="2" xfId="28" applyBorder="1" applyProtection="1">
      <alignment/>
      <protection/>
    </xf>
    <xf numFmtId="200" fontId="11" fillId="0" borderId="0" xfId="29" applyNumberFormat="1" applyFont="1" applyAlignment="1" applyProtection="1">
      <alignment vertical="center"/>
      <protection/>
    </xf>
    <xf numFmtId="210" fontId="6" fillId="0" borderId="0" xfId="28" applyNumberFormat="1" applyProtection="1">
      <alignment/>
      <protection/>
    </xf>
    <xf numFmtId="0" fontId="11" fillId="0" borderId="0" xfId="29" applyNumberFormat="1" applyFont="1" applyAlignment="1" applyProtection="1">
      <alignment vertical="center" wrapText="1"/>
      <protection/>
    </xf>
    <xf numFmtId="199" fontId="11" fillId="0" borderId="2" xfId="28" applyNumberFormat="1" applyFont="1" applyBorder="1" applyProtection="1">
      <alignment/>
      <protection/>
    </xf>
    <xf numFmtId="199" fontId="11" fillId="0" borderId="0" xfId="28" applyNumberFormat="1" applyFont="1" applyProtection="1">
      <alignment/>
      <protection/>
    </xf>
    <xf numFmtId="210" fontId="17" fillId="0" borderId="0" xfId="28" applyNumberFormat="1" applyFont="1" applyProtection="1">
      <alignment/>
      <protection/>
    </xf>
    <xf numFmtId="0" fontId="16" fillId="0" borderId="0" xfId="28" applyFont="1" applyProtection="1">
      <alignment/>
      <protection/>
    </xf>
    <xf numFmtId="0" fontId="16" fillId="0" borderId="0" xfId="29" applyNumberFormat="1" applyFont="1" applyAlignment="1" applyProtection="1">
      <alignment horizontal="right"/>
      <protection/>
    </xf>
    <xf numFmtId="199" fontId="16" fillId="0" borderId="0" xfId="28" applyNumberFormat="1" applyFont="1" applyBorder="1" applyProtection="1">
      <alignment/>
      <protection/>
    </xf>
    <xf numFmtId="0" fontId="19" fillId="0" borderId="0" xfId="28" applyFont="1" applyProtection="1">
      <alignment/>
      <protection/>
    </xf>
    <xf numFmtId="0" fontId="11" fillId="0" borderId="0" xfId="28" applyFont="1" applyAlignment="1" applyProtection="1">
      <alignment horizontal="left"/>
      <protection/>
    </xf>
    <xf numFmtId="199" fontId="6" fillId="0" borderId="0" xfId="28" applyNumberFormat="1" applyProtection="1">
      <alignment/>
      <protection/>
    </xf>
    <xf numFmtId="0" fontId="11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08" fontId="11" fillId="0" borderId="0" xfId="0" applyNumberFormat="1" applyFont="1" applyBorder="1" applyAlignment="1">
      <alignment/>
    </xf>
    <xf numFmtId="0" fontId="11" fillId="0" borderId="2" xfId="0" applyFont="1" applyBorder="1" applyAlignment="1">
      <alignment horizontal="center"/>
    </xf>
    <xf numFmtId="212" fontId="11" fillId="0" borderId="0" xfId="0" applyNumberFormat="1" applyFont="1" applyAlignment="1">
      <alignment/>
    </xf>
    <xf numFmtId="208" fontId="11" fillId="0" borderId="0" xfId="0" applyNumberFormat="1" applyFont="1" applyBorder="1" applyAlignment="1">
      <alignment vertical="top"/>
    </xf>
    <xf numFmtId="0" fontId="11" fillId="0" borderId="2" xfId="0" applyFont="1" applyBorder="1" applyAlignment="1">
      <alignment horizontal="center" vertical="top"/>
    </xf>
    <xf numFmtId="212" fontId="11" fillId="0" borderId="0" xfId="0" applyNumberFormat="1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/>
    </xf>
    <xf numFmtId="0" fontId="16" fillId="0" borderId="0" xfId="0" applyFont="1" applyAlignment="1">
      <alignment/>
    </xf>
    <xf numFmtId="208" fontId="16" fillId="0" borderId="0" xfId="0" applyNumberFormat="1" applyFont="1" applyBorder="1" applyAlignment="1">
      <alignment vertical="top"/>
    </xf>
    <xf numFmtId="0" fontId="16" fillId="0" borderId="2" xfId="0" applyFont="1" applyBorder="1" applyAlignment="1">
      <alignment horizontal="center" vertical="top"/>
    </xf>
    <xf numFmtId="212" fontId="16" fillId="0" borderId="0" xfId="0" applyNumberFormat="1" applyFont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Alignment="1">
      <alignment vertical="top"/>
    </xf>
    <xf numFmtId="0" fontId="11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213" fontId="11" fillId="0" borderId="0" xfId="0" applyNumberFormat="1" applyFont="1" applyAlignment="1">
      <alignment/>
    </xf>
    <xf numFmtId="0" fontId="12" fillId="0" borderId="0" xfId="0" applyFont="1" applyAlignment="1">
      <alignment/>
    </xf>
    <xf numFmtId="214" fontId="11" fillId="0" borderId="1" xfId="0" applyNumberFormat="1" applyFont="1" applyBorder="1" applyAlignment="1">
      <alignment horizontal="center"/>
    </xf>
    <xf numFmtId="214" fontId="11" fillId="0" borderId="4" xfId="0" applyNumberFormat="1" applyFont="1" applyBorder="1" applyAlignment="1">
      <alignment horizontal="center"/>
    </xf>
    <xf numFmtId="214" fontId="11" fillId="0" borderId="2" xfId="0" applyNumberFormat="1" applyFont="1" applyBorder="1" applyAlignment="1">
      <alignment horizontal="center"/>
    </xf>
    <xf numFmtId="214" fontId="11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6" fillId="0" borderId="0" xfId="0" applyFont="1" applyBorder="1" applyAlignment="1">
      <alignment/>
    </xf>
    <xf numFmtId="212" fontId="11" fillId="0" borderId="0" xfId="0" applyNumberFormat="1" applyFont="1" applyAlignment="1">
      <alignment horizontal="right"/>
    </xf>
    <xf numFmtId="212" fontId="11" fillId="0" borderId="0" xfId="0" applyNumberFormat="1" applyFont="1" applyAlignment="1">
      <alignment horizontal="right" vertical="top"/>
    </xf>
    <xf numFmtId="0" fontId="0" fillId="0" borderId="0" xfId="0" applyAlignment="1">
      <alignment vertical="top"/>
    </xf>
    <xf numFmtId="208" fontId="16" fillId="0" borderId="0" xfId="0" applyNumberFormat="1" applyFont="1" applyBorder="1" applyAlignment="1">
      <alignment/>
    </xf>
    <xf numFmtId="0" fontId="16" fillId="0" borderId="2" xfId="0" applyFont="1" applyBorder="1" applyAlignment="1">
      <alignment horizontal="center"/>
    </xf>
    <xf numFmtId="212" fontId="16" fillId="0" borderId="0" xfId="0" applyNumberFormat="1" applyFont="1" applyAlignment="1">
      <alignment horizontal="right"/>
    </xf>
    <xf numFmtId="0" fontId="21" fillId="0" borderId="0" xfId="0" applyFont="1" applyAlignment="1">
      <alignment/>
    </xf>
    <xf numFmtId="212" fontId="16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11" fillId="0" borderId="5" xfId="0" applyFont="1" applyBorder="1" applyAlignment="1">
      <alignment horizontal="center" vertical="center"/>
    </xf>
    <xf numFmtId="0" fontId="11" fillId="0" borderId="5" xfId="0" applyFont="1" applyBorder="1" applyAlignment="1" quotePrefix="1">
      <alignment horizontal="center" wrapText="1"/>
    </xf>
    <xf numFmtId="0" fontId="11" fillId="0" borderId="4" xfId="0" applyFont="1" applyBorder="1" applyAlignment="1">
      <alignment horizont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center"/>
    </xf>
    <xf numFmtId="214" fontId="11" fillId="0" borderId="5" xfId="0" applyNumberFormat="1" applyFont="1" applyBorder="1" applyAlignment="1">
      <alignment horizontal="center"/>
    </xf>
    <xf numFmtId="214" fontId="11" fillId="0" borderId="6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4" fillId="0" borderId="0" xfId="28" applyFont="1" applyAlignment="1" applyProtection="1">
      <alignment horizontal="left" vertical="top"/>
      <protection/>
    </xf>
    <xf numFmtId="207" fontId="16" fillId="0" borderId="0" xfId="29" applyNumberFormat="1" applyFont="1" applyBorder="1" applyProtection="1">
      <alignment/>
      <protection/>
    </xf>
    <xf numFmtId="0" fontId="16" fillId="0" borderId="0" xfId="28" applyFont="1" applyProtection="1">
      <alignment/>
      <protection/>
    </xf>
    <xf numFmtId="0" fontId="23" fillId="0" borderId="0" xfId="0" applyFont="1" applyAlignment="1">
      <alignment/>
    </xf>
    <xf numFmtId="200" fontId="11" fillId="0" borderId="0" xfId="29" applyNumberFormat="1" applyFont="1" applyBorder="1" applyAlignment="1" applyProtection="1">
      <alignment/>
      <protection/>
    </xf>
    <xf numFmtId="199" fontId="11" fillId="0" borderId="6" xfId="29" applyNumberFormat="1" applyFont="1" applyBorder="1" applyProtection="1">
      <alignment/>
      <protection/>
    </xf>
    <xf numFmtId="212" fontId="16" fillId="0" borderId="0" xfId="0" applyNumberFormat="1" applyFont="1" applyAlignment="1">
      <alignment horizontal="right"/>
    </xf>
    <xf numFmtId="0" fontId="16" fillId="0" borderId="0" xfId="0" applyFont="1" applyBorder="1" applyAlignment="1">
      <alignment horizontal="center" vertical="top"/>
    </xf>
    <xf numFmtId="199" fontId="16" fillId="0" borderId="2" xfId="28" applyNumberFormat="1" applyFont="1" applyBorder="1" applyProtection="1">
      <alignment/>
      <protection/>
    </xf>
    <xf numFmtId="216" fontId="24" fillId="2" borderId="0" xfId="0" applyFont="1" applyAlignment="1">
      <alignment horizontal="right" vertical="center" wrapText="1"/>
    </xf>
    <xf numFmtId="217" fontId="24" fillId="2" borderId="0" xfId="0" applyFont="1" applyAlignment="1">
      <alignment horizontal="right" vertical="center" wrapText="1"/>
    </xf>
    <xf numFmtId="200" fontId="11" fillId="0" borderId="0" xfId="29" applyNumberFormat="1" applyFont="1" applyBorder="1" applyAlignment="1" applyProtection="1">
      <alignment vertical="center"/>
      <protection/>
    </xf>
    <xf numFmtId="216" fontId="24" fillId="2" borderId="7" xfId="0" applyFont="1" applyBorder="1" applyAlignment="1">
      <alignment horizontal="right" vertical="center" wrapText="1"/>
    </xf>
    <xf numFmtId="210" fontId="17" fillId="0" borderId="0" xfId="29" applyNumberFormat="1" applyFont="1" applyBorder="1" applyAlignment="1" applyProtection="1">
      <alignment horizontal="right"/>
      <protection/>
    </xf>
    <xf numFmtId="0" fontId="11" fillId="0" borderId="8" xfId="28" applyFont="1" applyBorder="1" applyAlignment="1" applyProtection="1">
      <alignment horizontal="center" vertical="center"/>
      <protection/>
    </xf>
    <xf numFmtId="1" fontId="11" fillId="0" borderId="5" xfId="28" applyNumberFormat="1" applyFont="1" applyBorder="1" applyAlignment="1" applyProtection="1">
      <alignment horizontal="center" vertical="center" wrapText="1"/>
      <protection/>
    </xf>
    <xf numFmtId="1" fontId="11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5" xfId="28" applyNumberFormat="1" applyFont="1" applyBorder="1" applyAlignment="1" applyProtection="1">
      <alignment horizontal="center" vertical="center" wrapText="1"/>
      <protection/>
    </xf>
    <xf numFmtId="1" fontId="15" fillId="0" borderId="4" xfId="28" applyNumberFormat="1" applyFont="1" applyBorder="1" applyAlignment="1" applyProtection="1">
      <alignment horizontal="center" vertical="center" wrapText="1"/>
      <protection/>
    </xf>
    <xf numFmtId="1" fontId="15" fillId="0" borderId="8" xfId="28" applyNumberFormat="1" applyFont="1" applyBorder="1" applyAlignment="1" applyProtection="1">
      <alignment horizontal="center" vertical="center" wrapText="1"/>
      <protection/>
    </xf>
    <xf numFmtId="0" fontId="12" fillId="0" borderId="0" xfId="28" applyFont="1" applyAlignment="1" applyProtection="1">
      <alignment horizontal="left"/>
      <protection/>
    </xf>
    <xf numFmtId="0" fontId="11" fillId="0" borderId="5" xfId="28" applyFont="1" applyBorder="1" applyAlignment="1" applyProtection="1">
      <alignment horizontal="center" vertical="center" wrapText="1"/>
      <protection/>
    </xf>
    <xf numFmtId="0" fontId="11" fillId="0" borderId="4" xfId="28" applyFont="1" applyBorder="1" applyAlignment="1" applyProtection="1">
      <alignment horizontal="center" vertical="center"/>
      <protection/>
    </xf>
    <xf numFmtId="0" fontId="15" fillId="0" borderId="5" xfId="28" applyFont="1" applyBorder="1" applyAlignment="1" applyProtection="1">
      <alignment horizontal="center" vertical="center" wrapText="1"/>
      <protection/>
    </xf>
    <xf numFmtId="0" fontId="15" fillId="0" borderId="4" xfId="28" applyFont="1" applyBorder="1" applyAlignment="1" applyProtection="1">
      <alignment horizontal="center" vertical="center"/>
      <protection/>
    </xf>
    <xf numFmtId="0" fontId="15" fillId="0" borderId="8" xfId="28" applyFont="1" applyBorder="1" applyAlignment="1" applyProtection="1">
      <alignment horizontal="center" vertical="center"/>
      <protection/>
    </xf>
    <xf numFmtId="0" fontId="12" fillId="0" borderId="0" xfId="28" applyFont="1" applyAlignment="1" applyProtection="1">
      <alignment horizontal="right"/>
      <protection/>
    </xf>
    <xf numFmtId="0" fontId="15" fillId="0" borderId="6" xfId="28" applyFont="1" applyBorder="1" applyAlignment="1" applyProtection="1">
      <alignment horizontal="center" vertical="center" wrapText="1"/>
      <protection/>
    </xf>
    <xf numFmtId="0" fontId="15" fillId="0" borderId="2" xfId="28" applyFont="1" applyBorder="1" applyAlignment="1" applyProtection="1">
      <alignment horizontal="center" vertical="center" wrapText="1"/>
      <protection/>
    </xf>
    <xf numFmtId="0" fontId="15" fillId="0" borderId="9" xfId="28" applyFont="1" applyBorder="1" applyAlignment="1" applyProtection="1">
      <alignment horizontal="center" vertical="center" wrapText="1"/>
      <protection/>
    </xf>
    <xf numFmtId="0" fontId="22" fillId="0" borderId="6" xfId="28" applyFont="1" applyBorder="1" applyAlignment="1" applyProtection="1">
      <alignment horizontal="center" vertical="center" wrapText="1"/>
      <protection/>
    </xf>
    <xf numFmtId="0" fontId="22" fillId="0" borderId="2" xfId="28" applyFont="1" applyBorder="1" applyAlignment="1" applyProtection="1">
      <alignment horizontal="center" vertical="center"/>
      <protection/>
    </xf>
    <xf numFmtId="0" fontId="13" fillId="0" borderId="0" xfId="28" applyFont="1" applyAlignment="1" applyProtection="1">
      <alignment horizontal="center"/>
      <protection/>
    </xf>
    <xf numFmtId="0" fontId="11" fillId="0" borderId="3" xfId="28" applyFont="1" applyBorder="1" applyAlignment="1" applyProtection="1">
      <alignment horizontal="center" vertical="center" wrapText="1"/>
      <protection/>
    </xf>
    <xf numFmtId="0" fontId="11" fillId="0" borderId="10" xfId="28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 wrapText="1"/>
      <protection/>
    </xf>
    <xf numFmtId="0" fontId="11" fillId="0" borderId="11" xfId="28" applyFont="1" applyBorder="1" applyAlignment="1" applyProtection="1">
      <alignment horizontal="center" vertical="center" wrapText="1"/>
      <protection/>
    </xf>
    <xf numFmtId="0" fontId="11" fillId="0" borderId="12" xfId="28" applyFont="1" applyBorder="1" applyAlignment="1" applyProtection="1">
      <alignment horizontal="center" vertical="center" wrapText="1"/>
      <protection/>
    </xf>
    <xf numFmtId="0" fontId="13" fillId="0" borderId="0" xfId="28" applyFont="1" applyAlignment="1" applyProtection="1">
      <alignment horizontal="center" vertical="center"/>
      <protection/>
    </xf>
    <xf numFmtId="0" fontId="11" fillId="0" borderId="13" xfId="28" applyFont="1" applyBorder="1" applyAlignment="1" applyProtection="1">
      <alignment horizontal="center"/>
      <protection/>
    </xf>
    <xf numFmtId="0" fontId="11" fillId="0" borderId="14" xfId="28" applyFont="1" applyBorder="1" applyAlignment="1" applyProtection="1">
      <alignment horizontal="center"/>
      <protection/>
    </xf>
    <xf numFmtId="0" fontId="15" fillId="0" borderId="4" xfId="28" applyFont="1" applyBorder="1" applyAlignment="1" applyProtection="1">
      <alignment horizontal="center" vertical="center" wrapText="1"/>
      <protection/>
    </xf>
    <xf numFmtId="0" fontId="15" fillId="0" borderId="8" xfId="28" applyFont="1" applyBorder="1" applyAlignment="1" applyProtection="1">
      <alignment horizontal="center" vertical="center" wrapText="1"/>
      <protection/>
    </xf>
    <xf numFmtId="1" fontId="11" fillId="0" borderId="8" xfId="28" applyNumberFormat="1" applyFont="1" applyBorder="1" applyAlignment="1" applyProtection="1">
      <alignment horizontal="center" vertical="center" wrapText="1"/>
      <protection/>
    </xf>
    <xf numFmtId="0" fontId="11" fillId="0" borderId="13" xfId="28" applyFont="1" applyBorder="1" applyAlignment="1" applyProtection="1">
      <alignment horizontal="center" vertical="center" wrapText="1"/>
      <protection/>
    </xf>
    <xf numFmtId="0" fontId="11" fillId="0" borderId="14" xfId="28" applyFont="1" applyBorder="1" applyAlignment="1" applyProtection="1">
      <alignment horizontal="center" vertical="center" wrapText="1"/>
      <protection/>
    </xf>
    <xf numFmtId="0" fontId="16" fillId="0" borderId="0" xfId="29" applyFont="1" applyAlignment="1" applyProtection="1">
      <alignment horizontal="center"/>
      <protection/>
    </xf>
    <xf numFmtId="0" fontId="16" fillId="0" borderId="0" xfId="29" applyNumberFormat="1" applyFont="1" applyAlignment="1" applyProtection="1">
      <alignment horizontal="center"/>
      <protection/>
    </xf>
    <xf numFmtId="0" fontId="16" fillId="0" borderId="0" xfId="28" applyFont="1" applyAlignment="1" applyProtection="1">
      <alignment horizontal="center"/>
      <protection/>
    </xf>
    <xf numFmtId="0" fontId="11" fillId="0" borderId="0" xfId="28" applyFont="1" applyAlignment="1" applyProtection="1">
      <alignment horizontal="center"/>
      <protection/>
    </xf>
    <xf numFmtId="0" fontId="11" fillId="0" borderId="2" xfId="28" applyFont="1" applyBorder="1" applyAlignment="1" applyProtection="1">
      <alignment horizontal="center" vertical="center" wrapText="1"/>
      <protection/>
    </xf>
    <xf numFmtId="0" fontId="11" fillId="0" borderId="1" xfId="28" applyFont="1" applyBorder="1" applyAlignment="1" applyProtection="1">
      <alignment horizontal="center" vertical="center"/>
      <protection/>
    </xf>
    <xf numFmtId="0" fontId="11" fillId="0" borderId="9" xfId="28" applyFont="1" applyBorder="1" applyAlignment="1" applyProtection="1">
      <alignment horizontal="center" vertical="center"/>
      <protection/>
    </xf>
    <xf numFmtId="0" fontId="11" fillId="0" borderId="12" xfId="28" applyFont="1" applyBorder="1" applyAlignment="1" applyProtection="1">
      <alignment horizontal="center" vertical="center"/>
      <protection/>
    </xf>
    <xf numFmtId="0" fontId="11" fillId="0" borderId="15" xfId="28" applyFont="1" applyBorder="1" applyAlignment="1" applyProtection="1">
      <alignment horizontal="center"/>
      <protection/>
    </xf>
    <xf numFmtId="0" fontId="13" fillId="0" borderId="0" xfId="28" applyFont="1" applyBorder="1" applyAlignment="1" applyProtection="1">
      <alignment horizontal="center" vertical="center" wrapText="1"/>
      <protection/>
    </xf>
    <xf numFmtId="0" fontId="11" fillId="0" borderId="6" xfId="28" applyFont="1" applyBorder="1" applyAlignment="1" applyProtection="1">
      <alignment horizontal="center" vertical="center" wrapText="1"/>
      <protection/>
    </xf>
    <xf numFmtId="0" fontId="11" fillId="0" borderId="9" xfId="28" applyFont="1" applyBorder="1" applyAlignment="1" applyProtection="1">
      <alignment horizontal="center" vertical="center" wrapText="1"/>
      <protection/>
    </xf>
    <xf numFmtId="0" fontId="11" fillId="0" borderId="0" xfId="29" applyNumberFormat="1" applyFont="1" applyAlignment="1" applyProtection="1">
      <alignment horizontal="left" vertical="center"/>
      <protection/>
    </xf>
    <xf numFmtId="0" fontId="11" fillId="0" borderId="0" xfId="29" applyNumberFormat="1" applyFont="1" applyAlignment="1" applyProtection="1">
      <alignment horizontal="left"/>
      <protection/>
    </xf>
    <xf numFmtId="200" fontId="11" fillId="0" borderId="0" xfId="29" applyNumberFormat="1" applyFont="1" applyAlignment="1" applyProtection="1">
      <alignment horizontal="center"/>
      <protection/>
    </xf>
    <xf numFmtId="0" fontId="11" fillId="0" borderId="0" xfId="29" applyNumberFormat="1" applyFont="1" applyAlignment="1" applyProtection="1">
      <alignment horizontal="left" wrapText="1"/>
      <protection/>
    </xf>
    <xf numFmtId="0" fontId="0" fillId="0" borderId="0" xfId="0" applyAlignment="1">
      <alignment/>
    </xf>
    <xf numFmtId="0" fontId="11" fillId="0" borderId="13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6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 quotePrefix="1">
      <alignment horizontal="left"/>
    </xf>
    <xf numFmtId="0" fontId="13" fillId="0" borderId="0" xfId="0" applyFont="1" applyAlignment="1">
      <alignment horizontal="center"/>
    </xf>
    <xf numFmtId="0" fontId="11" fillId="0" borderId="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208" fontId="11" fillId="0" borderId="0" xfId="0" applyNumberFormat="1" applyFont="1" applyAlignment="1">
      <alignment/>
    </xf>
    <xf numFmtId="208" fontId="16" fillId="0" borderId="0" xfId="0" applyNumberFormat="1" applyFont="1" applyAlignment="1">
      <alignment/>
    </xf>
    <xf numFmtId="0" fontId="11" fillId="0" borderId="0" xfId="0" applyNumberFormat="1" applyFont="1" applyBorder="1" applyAlignment="1">
      <alignment horizontal="left"/>
    </xf>
    <xf numFmtId="0" fontId="16" fillId="0" borderId="11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/>
    </xf>
    <xf numFmtId="215" fontId="11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1" fillId="0" borderId="15" xfId="0" applyFont="1" applyBorder="1" applyAlignment="1">
      <alignment horizontal="center" vertical="center"/>
    </xf>
    <xf numFmtId="0" fontId="12" fillId="0" borderId="0" xfId="0" applyFont="1" applyAlignment="1">
      <alignment horizontal="center"/>
    </xf>
  </cellXfs>
  <cellStyles count="23">
    <cellStyle name="Normal" xfId="0"/>
    <cellStyle name="##0  |" xfId="15"/>
    <cellStyle name="##0,0  |" xfId="16"/>
    <cellStyle name="##0,00  |" xfId="17"/>
    <cellStyle name="[Kursiv]##0" xfId="18"/>
    <cellStyle name="[Kursiv]##0,0" xfId="19"/>
    <cellStyle name="Followed Hyperlink" xfId="20"/>
    <cellStyle name="Comma" xfId="21"/>
    <cellStyle name="Comma [0]" xfId="22"/>
    <cellStyle name="Euro" xfId="23"/>
    <cellStyle name="Hyperlink" xfId="24"/>
    <cellStyle name="in Millionen" xfId="25"/>
    <cellStyle name="in Tausend" xfId="26"/>
    <cellStyle name="Percent" xfId="27"/>
    <cellStyle name="Standard_F21013 200411_s6-7" xfId="28"/>
    <cellStyle name="Standard_s2" xfId="29"/>
    <cellStyle name="Text mit Füllzeichen" xfId="30"/>
    <cellStyle name="Ü-Haupt[I,II]" xfId="31"/>
    <cellStyle name="Ü-Tabellen[1.,2.]" xfId="32"/>
    <cellStyle name="Ü-Zwischen[A,B]" xfId="33"/>
    <cellStyle name="Vorspalte" xfId="34"/>
    <cellStyle name="Currency" xfId="35"/>
    <cellStyle name="Currency [0]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67</xdr:row>
      <xdr:rowOff>0</xdr:rowOff>
    </xdr:from>
    <xdr:to>
      <xdr:col>8</xdr:col>
      <xdr:colOff>0</xdr:colOff>
      <xdr:row>67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26955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67</xdr:row>
      <xdr:rowOff>0</xdr:rowOff>
    </xdr:from>
    <xdr:to>
      <xdr:col>9</xdr:col>
      <xdr:colOff>0</xdr:colOff>
      <xdr:row>67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3038475" y="87915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70</xdr:row>
      <xdr:rowOff>0</xdr:rowOff>
    </xdr:from>
    <xdr:to>
      <xdr:col>7</xdr:col>
      <xdr:colOff>0</xdr:colOff>
      <xdr:row>70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2314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70</xdr:row>
      <xdr:rowOff>0</xdr:rowOff>
    </xdr:from>
    <xdr:to>
      <xdr:col>8</xdr:col>
      <xdr:colOff>0</xdr:colOff>
      <xdr:row>70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2695575" y="9220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62</xdr:row>
      <xdr:rowOff>0</xdr:rowOff>
    </xdr:from>
    <xdr:to>
      <xdr:col>8</xdr:col>
      <xdr:colOff>0</xdr:colOff>
      <xdr:row>62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26955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62</xdr:row>
      <xdr:rowOff>0</xdr:rowOff>
    </xdr:from>
    <xdr:to>
      <xdr:col>9</xdr:col>
      <xdr:colOff>0</xdr:colOff>
      <xdr:row>62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3038475" y="80772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9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9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0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0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0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0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2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2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29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0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1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2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3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4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5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6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77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8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79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0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1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2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3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4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8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8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1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2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3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4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5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6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7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08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0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52</xdr:row>
      <xdr:rowOff>0</xdr:rowOff>
    </xdr:from>
    <xdr:to>
      <xdr:col>8</xdr:col>
      <xdr:colOff>0</xdr:colOff>
      <xdr:row>52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26955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52</xdr:row>
      <xdr:rowOff>0</xdr:rowOff>
    </xdr:from>
    <xdr:to>
      <xdr:col>9</xdr:col>
      <xdr:colOff>0</xdr:colOff>
      <xdr:row>52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3038475" y="67151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57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8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59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0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1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2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3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4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5" name="Text 25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6" name="Text 27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7" name="Text 28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68" name="Text 29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47</xdr:row>
      <xdr:rowOff>0</xdr:rowOff>
    </xdr:from>
    <xdr:to>
      <xdr:col>8</xdr:col>
      <xdr:colOff>0</xdr:colOff>
      <xdr:row>47</xdr:row>
      <xdr:rowOff>0</xdr:rowOff>
    </xdr:to>
    <xdr:sp>
      <xdr:nvSpPr>
        <xdr:cNvPr id="269" name="Text 40"/>
        <xdr:cNvSpPr txBox="1">
          <a:spLocks noChangeArrowheads="1"/>
        </xdr:cNvSpPr>
      </xdr:nvSpPr>
      <xdr:spPr>
        <a:xfrm>
          <a:off x="26955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0" name="Text 42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1" name="Text 43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47</xdr:row>
      <xdr:rowOff>0</xdr:rowOff>
    </xdr:from>
    <xdr:to>
      <xdr:col>9</xdr:col>
      <xdr:colOff>0</xdr:colOff>
      <xdr:row>47</xdr:row>
      <xdr:rowOff>0</xdr:rowOff>
    </xdr:to>
    <xdr:sp>
      <xdr:nvSpPr>
        <xdr:cNvPr id="272" name="Text 44"/>
        <xdr:cNvSpPr txBox="1">
          <a:spLocks noChangeArrowheads="1"/>
        </xdr:cNvSpPr>
      </xdr:nvSpPr>
      <xdr:spPr>
        <a:xfrm>
          <a:off x="3038475" y="6000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41</xdr:row>
      <xdr:rowOff>0</xdr:rowOff>
    </xdr:from>
    <xdr:to>
      <xdr:col>7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89572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00550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05375" y="647700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69" name="TextBox 16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0" name="TextBox 17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1" name="TextBox 17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2" name="TextBox 17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3" name="TextBox 17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4" name="TextBox 17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5" name="TextBox 17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76" name="TextBox 17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2" name="TextBox 18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3" name="TextBox 18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88" name="TextBox 18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3" name="TextBox 19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4" name="TextBox 19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5" name="TextBox 19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6" name="TextBox 19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197" name="TextBox 19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8" name="TextBox 19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199" name="TextBox 19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00" name="TextBox 20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1" name="TextBox 201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2" name="TextBox 20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3" name="TextBox 20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4" name="TextBox 20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5" name="TextBox 205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6" name="TextBox 20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7" name="TextBox 20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08" name="TextBox 208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09" name="TextBox 209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0" name="TextBox 210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1" name="TextBox 21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2" name="TextBox 212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7</xdr:col>
      <xdr:colOff>0</xdr:colOff>
      <xdr:row>43</xdr:row>
      <xdr:rowOff>0</xdr:rowOff>
    </xdr:from>
    <xdr:to>
      <xdr:col>7</xdr:col>
      <xdr:colOff>0</xdr:colOff>
      <xdr:row>43</xdr:row>
      <xdr:rowOff>0</xdr:rowOff>
    </xdr:to>
    <xdr:sp>
      <xdr:nvSpPr>
        <xdr:cNvPr id="213" name="TextBox 213"/>
        <xdr:cNvSpPr txBox="1">
          <a:spLocks noChangeArrowheads="1"/>
        </xdr:cNvSpPr>
      </xdr:nvSpPr>
      <xdr:spPr>
        <a:xfrm>
          <a:off x="389572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4" name="TextBox 214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5" name="TextBox 21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6" name="TextBox 216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17" name="TextBox 21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8" name="TextBox 21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19" name="TextBox 21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0" name="TextBox 22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1" name="TextBox 221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2" name="TextBox 22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3" name="TextBox 223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4" name="TextBox 22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5" name="TextBox 225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6" name="TextBox 22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7" name="TextBox 227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28" name="TextBox 22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29" name="TextBox 229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0" name="TextBox 23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1" name="TextBox 231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2" name="TextBox 232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3" name="TextBox 233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4" name="TextBox 234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5" name="TextBox 235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6" name="TextBox 236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43</xdr:row>
      <xdr:rowOff>0</xdr:rowOff>
    </xdr:from>
    <xdr:to>
      <xdr:col>8</xdr:col>
      <xdr:colOff>0</xdr:colOff>
      <xdr:row>43</xdr:row>
      <xdr:rowOff>0</xdr:rowOff>
    </xdr:to>
    <xdr:sp>
      <xdr:nvSpPr>
        <xdr:cNvPr id="237" name="TextBox 237"/>
        <xdr:cNvSpPr txBox="1">
          <a:spLocks noChangeArrowheads="1"/>
        </xdr:cNvSpPr>
      </xdr:nvSpPr>
      <xdr:spPr>
        <a:xfrm>
          <a:off x="4400550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8" name="TextBox 238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39" name="TextBox 239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43</xdr:row>
      <xdr:rowOff>0</xdr:rowOff>
    </xdr:from>
    <xdr:to>
      <xdr:col>9</xdr:col>
      <xdr:colOff>0</xdr:colOff>
      <xdr:row>43</xdr:row>
      <xdr:rowOff>0</xdr:rowOff>
    </xdr:to>
    <xdr:sp>
      <xdr:nvSpPr>
        <xdr:cNvPr id="240" name="TextBox 240"/>
        <xdr:cNvSpPr txBox="1">
          <a:spLocks noChangeArrowheads="1"/>
        </xdr:cNvSpPr>
      </xdr:nvSpPr>
      <xdr:spPr>
        <a:xfrm>
          <a:off x="4905375" y="68008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1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1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1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2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2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2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3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3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3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0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0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1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1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1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2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2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4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4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5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5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5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6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6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8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8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49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49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49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0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0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2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2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3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3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3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4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4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6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6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7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7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7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8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58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5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5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0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0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1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1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1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2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2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3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3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4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4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5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5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5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6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6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7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7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8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8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8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69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69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69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0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0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1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1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1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2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3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4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5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6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7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28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29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0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1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2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3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4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5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36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37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8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39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0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1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2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3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4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5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6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7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48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49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0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1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2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5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5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6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1" name="Text 12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2" name="Text 14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3" name="Text 1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4" name="Text 16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5" name="Text 26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6" name="Text 2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7" name="Text 2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68" name="Text 3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69" name="Text 37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0" name="Text 38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1" name="Text 39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2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41</xdr:row>
      <xdr:rowOff>0</xdr:rowOff>
    </xdr:from>
    <xdr:to>
      <xdr:col>8</xdr:col>
      <xdr:colOff>0</xdr:colOff>
      <xdr:row>41</xdr:row>
      <xdr:rowOff>0</xdr:rowOff>
    </xdr:to>
    <xdr:sp>
      <xdr:nvSpPr>
        <xdr:cNvPr id="773" name="Text 50"/>
        <xdr:cNvSpPr txBox="1">
          <a:spLocks noChangeArrowheads="1"/>
        </xdr:cNvSpPr>
      </xdr:nvSpPr>
      <xdr:spPr>
        <a:xfrm>
          <a:off x="392430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4" name="Text 51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5" name="Text 52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6" name="Text 53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77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8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79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0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1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2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3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4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5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6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7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88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89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0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1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2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3" name="Text 25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4" name="Text 27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5" name="Text 28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6" name="Text 29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41</xdr:row>
      <xdr:rowOff>0</xdr:rowOff>
    </xdr:from>
    <xdr:to>
      <xdr:col>9</xdr:col>
      <xdr:colOff>0</xdr:colOff>
      <xdr:row>41</xdr:row>
      <xdr:rowOff>0</xdr:rowOff>
    </xdr:to>
    <xdr:sp>
      <xdr:nvSpPr>
        <xdr:cNvPr id="797" name="Text 40"/>
        <xdr:cNvSpPr txBox="1">
          <a:spLocks noChangeArrowheads="1"/>
        </xdr:cNvSpPr>
      </xdr:nvSpPr>
      <xdr:spPr>
        <a:xfrm>
          <a:off x="4429125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8" name="Text 42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799" name="Text 43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sp>
      <xdr:nvSpPr>
        <xdr:cNvPr id="800" name="Text 44"/>
        <xdr:cNvSpPr txBox="1">
          <a:spLocks noChangeArrowheads="1"/>
        </xdr:cNvSpPr>
      </xdr:nvSpPr>
      <xdr:spPr>
        <a:xfrm>
          <a:off x="4933950" y="846772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0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0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1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1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1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2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2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4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4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5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5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5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6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6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8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8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89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89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89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0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0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2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2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3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3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3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4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4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5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5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6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6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7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7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7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8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98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99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99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0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0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0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1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1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1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2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2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3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3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1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2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3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4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5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6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7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48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49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0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1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2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3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4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5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56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57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8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59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0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1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2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3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4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5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6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7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68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69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0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1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2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7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7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8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1" name="Text 12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2" name="Text 14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3" name="Text 1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4" name="Text 16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5" name="Text 26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6" name="Text 2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7" name="Text 2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88" name="Text 3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89" name="Text 37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0" name="Text 38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1" name="Text 39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2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8</xdr:col>
      <xdr:colOff>0</xdr:colOff>
      <xdr:row>34</xdr:row>
      <xdr:rowOff>0</xdr:rowOff>
    </xdr:from>
    <xdr:to>
      <xdr:col>8</xdr:col>
      <xdr:colOff>0</xdr:colOff>
      <xdr:row>34</xdr:row>
      <xdr:rowOff>0</xdr:rowOff>
    </xdr:to>
    <xdr:sp>
      <xdr:nvSpPr>
        <xdr:cNvPr id="1093" name="Text 50"/>
        <xdr:cNvSpPr txBox="1">
          <a:spLocks noChangeArrowheads="1"/>
        </xdr:cNvSpPr>
      </xdr:nvSpPr>
      <xdr:spPr>
        <a:xfrm>
          <a:off x="392430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4" name="Text 51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5" name="Text 52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6" name="Text 53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097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8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099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0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1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2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3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4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5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6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7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08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09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0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1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2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3" name="Text 25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4" name="Text 27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5" name="Text 28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6" name="Text 29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1117" name="Text 40"/>
        <xdr:cNvSpPr txBox="1">
          <a:spLocks noChangeArrowheads="1"/>
        </xdr:cNvSpPr>
      </xdr:nvSpPr>
      <xdr:spPr>
        <a:xfrm>
          <a:off x="4429125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Verän-
derung
in %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8" name="Text 42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Schl.-
Nr.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19" name="Text 43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Gebäude/
Baumaß-
nahmen</a:t>
          </a:r>
        </a:p>
      </xdr:txBody>
    </xdr:sp>
    <xdr:clientData/>
  </xdr:twoCellAnchor>
  <xdr:twoCellAnchor>
    <xdr:from>
      <xdr:col>10</xdr:col>
      <xdr:colOff>0</xdr:colOff>
      <xdr:row>34</xdr:row>
      <xdr:rowOff>0</xdr:rowOff>
    </xdr:from>
    <xdr:to>
      <xdr:col>10</xdr:col>
      <xdr:colOff>0</xdr:colOff>
      <xdr:row>34</xdr:row>
      <xdr:rowOff>0</xdr:rowOff>
    </xdr:to>
    <xdr:sp>
      <xdr:nvSpPr>
        <xdr:cNvPr id="1120" name="Text 44"/>
        <xdr:cNvSpPr txBox="1">
          <a:spLocks noChangeArrowheads="1"/>
        </xdr:cNvSpPr>
      </xdr:nvSpPr>
      <xdr:spPr>
        <a:xfrm>
          <a:off x="4933950" y="6848475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700" b="0" i="0" u="none" baseline="0"/>
            <a:t>Wohnungen</a:t>
          </a:r>
        </a:p>
      </xdr:txBody>
    </xdr:sp>
    <xdr:clientData/>
  </xdr:twoCellAnchor>
  <xdr:twoCellAnchor>
    <xdr:from>
      <xdr:col>1</xdr:col>
      <xdr:colOff>352425</xdr:colOff>
      <xdr:row>7</xdr:row>
      <xdr:rowOff>76200</xdr:rowOff>
    </xdr:from>
    <xdr:to>
      <xdr:col>1</xdr:col>
      <xdr:colOff>819150</xdr:colOff>
      <xdr:row>7</xdr:row>
      <xdr:rowOff>76200</xdr:rowOff>
    </xdr:to>
    <xdr:sp>
      <xdr:nvSpPr>
        <xdr:cNvPr id="1121" name="Line 97"/>
        <xdr:cNvSpPr>
          <a:spLocks/>
        </xdr:cNvSpPr>
      </xdr:nvSpPr>
      <xdr:spPr>
        <a:xfrm flipV="1">
          <a:off x="428625" y="1028700"/>
          <a:ext cx="466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6</xdr:row>
      <xdr:rowOff>9525</xdr:rowOff>
    </xdr:from>
    <xdr:to>
      <xdr:col>13</xdr:col>
      <xdr:colOff>0</xdr:colOff>
      <xdr:row>9</xdr:row>
      <xdr:rowOff>142875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53150" y="781050"/>
          <a:ext cx="0" cy="5905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Hilfsspalten; ab hier nicht mehr</a:t>
          </a:r>
        </a:p>
      </xdr:txBody>
    </xdr:sp>
    <xdr:clientData/>
  </xdr:twoCellAnchor>
  <xdr:twoCellAnchor>
    <xdr:from>
      <xdr:col>0</xdr:col>
      <xdr:colOff>295275</xdr:colOff>
      <xdr:row>8</xdr:row>
      <xdr:rowOff>85725</xdr:rowOff>
    </xdr:from>
    <xdr:to>
      <xdr:col>0</xdr:col>
      <xdr:colOff>600075</xdr:colOff>
      <xdr:row>8</xdr:row>
      <xdr:rowOff>95250</xdr:rowOff>
    </xdr:to>
    <xdr:sp>
      <xdr:nvSpPr>
        <xdr:cNvPr id="2" name="AutoShape 2"/>
        <xdr:cNvSpPr>
          <a:spLocks/>
        </xdr:cNvSpPr>
      </xdr:nvSpPr>
      <xdr:spPr>
        <a:xfrm>
          <a:off x="295275" y="1162050"/>
          <a:ext cx="304800" cy="9525"/>
        </a:xfrm>
        <a:custGeom>
          <a:pathLst>
            <a:path h="1" w="32">
              <a:moveTo>
                <a:pt x="0" y="0"/>
              </a:moveTo>
              <a:lnTo>
                <a:pt x="32" y="0"/>
              </a:lnTo>
            </a:path>
          </a:pathLst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S72"/>
  <sheetViews>
    <sheetView tabSelected="1" workbookViewId="0" topLeftCell="A1">
      <selection activeCell="A3" sqref="A3:Q3"/>
    </sheetView>
  </sheetViews>
  <sheetFormatPr defaultColWidth="11.421875" defaultRowHeight="12.75"/>
  <cols>
    <col min="1" max="1" width="7.28125" style="7" customWidth="1"/>
    <col min="2" max="2" width="0.5625" style="1" customWidth="1"/>
    <col min="3" max="4" width="5.140625" style="1" customWidth="1"/>
    <col min="5" max="5" width="6.00390625" style="1" customWidth="1"/>
    <col min="6" max="7" width="5.28125" style="1" customWidth="1"/>
    <col min="8" max="8" width="5.7109375" style="1" customWidth="1"/>
    <col min="9" max="9" width="5.140625" style="1" customWidth="1"/>
    <col min="10" max="10" width="5.421875" style="1" customWidth="1"/>
    <col min="11" max="11" width="5.57421875" style="1" customWidth="1"/>
    <col min="12" max="13" width="5.28125" style="1" customWidth="1"/>
    <col min="14" max="14" width="5.421875" style="1" customWidth="1"/>
    <col min="15" max="15" width="5.7109375" style="1" customWidth="1"/>
    <col min="16" max="16" width="5.421875" style="1" customWidth="1"/>
    <col min="17" max="17" width="5.8515625" style="1" customWidth="1"/>
    <col min="18" max="16384" width="11.421875" style="1" customWidth="1"/>
  </cols>
  <sheetData>
    <row r="1" spans="1:17" ht="12" customHeight="1">
      <c r="A1" s="150">
        <v>3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</row>
    <row r="2" spans="1:18" ht="6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R2" s="9"/>
    </row>
    <row r="3" spans="1:17" ht="12.75" customHeight="1">
      <c r="A3" s="156" t="s">
        <v>147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</row>
    <row r="4" spans="1:17" ht="12" customHeight="1">
      <c r="A4" s="163" t="s">
        <v>183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</row>
    <row r="5" spans="1:11" ht="6" customHeight="1">
      <c r="A5" s="10"/>
      <c r="B5" s="2"/>
      <c r="C5" s="2"/>
      <c r="D5" s="2"/>
      <c r="E5" s="2"/>
      <c r="F5" s="3"/>
      <c r="G5" s="2"/>
      <c r="H5" s="2"/>
      <c r="I5" s="2"/>
      <c r="J5" s="3"/>
      <c r="K5" s="2"/>
    </row>
    <row r="6" spans="1:17" ht="12" customHeight="1">
      <c r="A6" s="157" t="s">
        <v>23</v>
      </c>
      <c r="B6" s="158"/>
      <c r="C6" s="147" t="s">
        <v>0</v>
      </c>
      <c r="D6" s="147" t="s">
        <v>1</v>
      </c>
      <c r="E6" s="141" t="s">
        <v>2</v>
      </c>
      <c r="F6" s="147" t="s">
        <v>3</v>
      </c>
      <c r="G6" s="151" t="s">
        <v>19</v>
      </c>
      <c r="H6" s="147" t="s">
        <v>22</v>
      </c>
      <c r="I6" s="141" t="s">
        <v>4</v>
      </c>
      <c r="J6" s="151" t="s">
        <v>5</v>
      </c>
      <c r="K6" s="147" t="s">
        <v>26</v>
      </c>
      <c r="L6" s="147" t="s">
        <v>24</v>
      </c>
      <c r="M6" s="147" t="s">
        <v>27</v>
      </c>
      <c r="N6" s="147" t="s">
        <v>25</v>
      </c>
      <c r="O6" s="147" t="s">
        <v>6</v>
      </c>
      <c r="P6" s="151" t="s">
        <v>7</v>
      </c>
      <c r="Q6" s="154" t="s">
        <v>8</v>
      </c>
    </row>
    <row r="7" spans="1:17" ht="12" customHeight="1">
      <c r="A7" s="159"/>
      <c r="B7" s="160"/>
      <c r="C7" s="148"/>
      <c r="D7" s="148"/>
      <c r="E7" s="142"/>
      <c r="F7" s="148"/>
      <c r="G7" s="152"/>
      <c r="H7" s="148"/>
      <c r="I7" s="142"/>
      <c r="J7" s="152"/>
      <c r="K7" s="148"/>
      <c r="L7" s="148"/>
      <c r="M7" s="166"/>
      <c r="N7" s="148"/>
      <c r="O7" s="148"/>
      <c r="P7" s="152"/>
      <c r="Q7" s="155"/>
    </row>
    <row r="8" spans="1:17" ht="12" customHeight="1">
      <c r="A8" s="159"/>
      <c r="B8" s="160"/>
      <c r="C8" s="148"/>
      <c r="D8" s="148"/>
      <c r="E8" s="142"/>
      <c r="F8" s="148"/>
      <c r="G8" s="152"/>
      <c r="H8" s="148"/>
      <c r="I8" s="142"/>
      <c r="J8" s="152"/>
      <c r="K8" s="148"/>
      <c r="L8" s="148"/>
      <c r="M8" s="166"/>
      <c r="N8" s="148"/>
      <c r="O8" s="148"/>
      <c r="P8" s="152"/>
      <c r="Q8" s="155"/>
    </row>
    <row r="9" spans="1:17" ht="12" customHeight="1">
      <c r="A9" s="159"/>
      <c r="B9" s="160"/>
      <c r="C9" s="149"/>
      <c r="D9" s="149"/>
      <c r="E9" s="143"/>
      <c r="F9" s="149"/>
      <c r="G9" s="153"/>
      <c r="H9" s="149"/>
      <c r="I9" s="143"/>
      <c r="J9" s="153"/>
      <c r="K9" s="149"/>
      <c r="L9" s="149"/>
      <c r="M9" s="167"/>
      <c r="N9" s="149"/>
      <c r="O9" s="149"/>
      <c r="P9" s="153"/>
      <c r="Q9" s="155"/>
    </row>
    <row r="10" spans="1:17" ht="12" customHeight="1">
      <c r="A10" s="161"/>
      <c r="B10" s="162"/>
      <c r="C10" s="164" t="s">
        <v>9</v>
      </c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</row>
    <row r="11" spans="1:17" ht="11.25" customHeight="1">
      <c r="A11" s="12"/>
      <c r="B11" s="13"/>
      <c r="C11" s="14"/>
      <c r="D11" s="13"/>
      <c r="E11" s="13"/>
      <c r="F11" s="13"/>
      <c r="G11" s="13"/>
      <c r="H11" s="13"/>
      <c r="I11" s="13"/>
      <c r="J11" s="13"/>
      <c r="K11" s="13"/>
      <c r="L11" s="15"/>
      <c r="M11" s="13"/>
      <c r="N11" s="13"/>
      <c r="O11" s="15"/>
      <c r="P11" s="13"/>
      <c r="Q11" s="13"/>
    </row>
    <row r="12" spans="1:17" ht="11.25" customHeight="1">
      <c r="A12" s="29" t="s">
        <v>29</v>
      </c>
      <c r="B12" s="13"/>
      <c r="C12" s="17">
        <v>1049</v>
      </c>
      <c r="D12" s="18">
        <v>884</v>
      </c>
      <c r="E12" s="18">
        <v>638</v>
      </c>
      <c r="F12" s="18">
        <v>791</v>
      </c>
      <c r="G12" s="18">
        <v>346</v>
      </c>
      <c r="H12" s="18">
        <v>475</v>
      </c>
      <c r="I12" s="18">
        <v>992</v>
      </c>
      <c r="J12" s="18">
        <v>999</v>
      </c>
      <c r="K12" s="18">
        <v>2300</v>
      </c>
      <c r="L12" s="19" t="s">
        <v>21</v>
      </c>
      <c r="M12" s="18">
        <v>499</v>
      </c>
      <c r="N12" s="18">
        <v>42</v>
      </c>
      <c r="O12" s="18">
        <v>8552</v>
      </c>
      <c r="P12" s="18">
        <v>4279</v>
      </c>
      <c r="Q12" s="125">
        <v>12830</v>
      </c>
    </row>
    <row r="13" spans="1:17" ht="11.25" customHeight="1">
      <c r="A13" s="29" t="s">
        <v>28</v>
      </c>
      <c r="B13" s="13"/>
      <c r="C13" s="17">
        <v>87</v>
      </c>
      <c r="D13" s="18">
        <v>74</v>
      </c>
      <c r="E13" s="18">
        <v>53</v>
      </c>
      <c r="F13" s="18">
        <v>66</v>
      </c>
      <c r="G13" s="18">
        <v>29</v>
      </c>
      <c r="H13" s="18">
        <v>40</v>
      </c>
      <c r="I13" s="18">
        <v>83</v>
      </c>
      <c r="J13" s="18">
        <v>83</v>
      </c>
      <c r="K13" s="18">
        <v>192</v>
      </c>
      <c r="L13" s="19" t="s">
        <v>21</v>
      </c>
      <c r="M13" s="18">
        <v>42</v>
      </c>
      <c r="N13" s="18">
        <v>4</v>
      </c>
      <c r="O13" s="18">
        <v>713</v>
      </c>
      <c r="P13" s="18">
        <v>357</v>
      </c>
      <c r="Q13" s="125">
        <v>1069</v>
      </c>
    </row>
    <row r="14" spans="1:17" ht="6" customHeight="1">
      <c r="A14" s="16"/>
      <c r="B14" s="13"/>
      <c r="C14" s="17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25"/>
    </row>
    <row r="15" spans="1:17" ht="11.25" customHeight="1">
      <c r="A15" s="29" t="s">
        <v>30</v>
      </c>
      <c r="B15" s="13"/>
      <c r="C15" s="17">
        <v>721</v>
      </c>
      <c r="D15" s="18">
        <v>747</v>
      </c>
      <c r="E15" s="18">
        <v>563</v>
      </c>
      <c r="F15" s="18">
        <v>643</v>
      </c>
      <c r="G15" s="18">
        <v>294</v>
      </c>
      <c r="H15" s="18">
        <v>554</v>
      </c>
      <c r="I15" s="18">
        <v>961</v>
      </c>
      <c r="J15" s="18">
        <v>964</v>
      </c>
      <c r="K15" s="18">
        <v>2161</v>
      </c>
      <c r="L15" s="18">
        <v>160</v>
      </c>
      <c r="M15" s="18">
        <v>524</v>
      </c>
      <c r="N15" s="18">
        <v>122</v>
      </c>
      <c r="O15" s="18">
        <v>7184</v>
      </c>
      <c r="P15" s="18">
        <v>4308</v>
      </c>
      <c r="Q15" s="125">
        <v>11492</v>
      </c>
    </row>
    <row r="16" spans="1:17" ht="11.25" customHeight="1">
      <c r="A16" s="29" t="s">
        <v>28</v>
      </c>
      <c r="B16" s="13"/>
      <c r="C16" s="17">
        <v>60</v>
      </c>
      <c r="D16" s="18">
        <v>62</v>
      </c>
      <c r="E16" s="18">
        <v>47</v>
      </c>
      <c r="F16" s="18">
        <v>54</v>
      </c>
      <c r="G16" s="18">
        <v>24</v>
      </c>
      <c r="H16" s="18">
        <v>46</v>
      </c>
      <c r="I16" s="18">
        <v>80</v>
      </c>
      <c r="J16" s="18">
        <v>80</v>
      </c>
      <c r="K16" s="18">
        <v>180</v>
      </c>
      <c r="L16" s="18">
        <v>13</v>
      </c>
      <c r="M16" s="18">
        <v>44</v>
      </c>
      <c r="N16" s="18">
        <v>10</v>
      </c>
      <c r="O16" s="18">
        <v>599</v>
      </c>
      <c r="P16" s="18">
        <v>359</v>
      </c>
      <c r="Q16" s="125">
        <v>958</v>
      </c>
    </row>
    <row r="17" spans="1:17" ht="6" customHeight="1">
      <c r="A17" s="16"/>
      <c r="B17" s="13"/>
      <c r="C17" s="17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5"/>
    </row>
    <row r="18" spans="1:17" ht="11.25" customHeight="1">
      <c r="A18" s="29" t="s">
        <v>31</v>
      </c>
      <c r="B18" s="13"/>
      <c r="C18" s="17">
        <v>553</v>
      </c>
      <c r="D18" s="18">
        <v>604</v>
      </c>
      <c r="E18" s="18">
        <v>526</v>
      </c>
      <c r="F18" s="18">
        <v>545</v>
      </c>
      <c r="G18" s="18">
        <v>148</v>
      </c>
      <c r="H18" s="18">
        <v>473</v>
      </c>
      <c r="I18" s="18">
        <v>867</v>
      </c>
      <c r="J18" s="18">
        <v>675</v>
      </c>
      <c r="K18" s="18">
        <v>2453</v>
      </c>
      <c r="L18" s="18">
        <v>221</v>
      </c>
      <c r="M18" s="18">
        <v>433</v>
      </c>
      <c r="N18" s="18">
        <v>215</v>
      </c>
      <c r="O18" s="18">
        <v>5813</v>
      </c>
      <c r="P18" s="18">
        <v>4301</v>
      </c>
      <c r="Q18" s="125">
        <v>10115</v>
      </c>
    </row>
    <row r="19" spans="1:17" ht="11.25" customHeight="1">
      <c r="A19" s="29" t="s">
        <v>28</v>
      </c>
      <c r="B19" s="20"/>
      <c r="C19" s="17">
        <v>46</v>
      </c>
      <c r="D19" s="18">
        <v>50</v>
      </c>
      <c r="E19" s="18">
        <v>44</v>
      </c>
      <c r="F19" s="18">
        <v>45</v>
      </c>
      <c r="G19" s="18">
        <v>12</v>
      </c>
      <c r="H19" s="18">
        <v>39</v>
      </c>
      <c r="I19" s="18">
        <v>72</v>
      </c>
      <c r="J19" s="18">
        <v>56</v>
      </c>
      <c r="K19" s="18">
        <v>204</v>
      </c>
      <c r="L19" s="18">
        <v>18</v>
      </c>
      <c r="M19" s="18">
        <v>36</v>
      </c>
      <c r="N19" s="18">
        <v>18</v>
      </c>
      <c r="O19" s="18">
        <v>484</v>
      </c>
      <c r="P19" s="18">
        <v>358</v>
      </c>
      <c r="Q19" s="125">
        <v>843</v>
      </c>
    </row>
    <row r="20" spans="1:17" ht="6" customHeight="1">
      <c r="A20" s="16"/>
      <c r="B20" s="13"/>
      <c r="C20" s="17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25"/>
    </row>
    <row r="21" spans="1:17" ht="11.25" customHeight="1">
      <c r="A21" s="29" t="s">
        <v>32</v>
      </c>
      <c r="B21" s="13"/>
      <c r="C21" s="17">
        <v>447</v>
      </c>
      <c r="D21" s="18">
        <v>441</v>
      </c>
      <c r="E21" s="18">
        <v>488</v>
      </c>
      <c r="F21" s="18">
        <v>410</v>
      </c>
      <c r="G21" s="18">
        <v>225</v>
      </c>
      <c r="H21" s="18">
        <v>399</v>
      </c>
      <c r="I21" s="18">
        <v>771</v>
      </c>
      <c r="J21" s="18">
        <v>628</v>
      </c>
      <c r="K21" s="18">
        <v>3194</v>
      </c>
      <c r="L21" s="18">
        <v>242</v>
      </c>
      <c r="M21" s="18">
        <v>320</v>
      </c>
      <c r="N21" s="18">
        <v>253</v>
      </c>
      <c r="O21" s="18">
        <v>4934</v>
      </c>
      <c r="P21" s="18">
        <v>4820</v>
      </c>
      <c r="Q21" s="125">
        <v>9755</v>
      </c>
    </row>
    <row r="22" spans="1:17" ht="11.25" customHeight="1">
      <c r="A22" s="29" t="s">
        <v>28</v>
      </c>
      <c r="B22" s="13"/>
      <c r="C22" s="21">
        <v>37</v>
      </c>
      <c r="D22" s="22">
        <v>37</v>
      </c>
      <c r="E22" s="22">
        <v>41</v>
      </c>
      <c r="F22" s="22">
        <v>34</v>
      </c>
      <c r="G22" s="22">
        <v>19</v>
      </c>
      <c r="H22" s="22">
        <v>33</v>
      </c>
      <c r="I22" s="22">
        <v>64</v>
      </c>
      <c r="J22" s="22">
        <v>52</v>
      </c>
      <c r="K22" s="22">
        <v>266</v>
      </c>
      <c r="L22" s="11">
        <v>20</v>
      </c>
      <c r="M22" s="11">
        <v>27</v>
      </c>
      <c r="N22" s="11">
        <v>21</v>
      </c>
      <c r="O22" s="11">
        <v>411</v>
      </c>
      <c r="P22" s="11">
        <v>402</v>
      </c>
      <c r="Q22" s="126">
        <v>813</v>
      </c>
    </row>
    <row r="23" spans="1:17" ht="6" customHeight="1">
      <c r="A23" s="16"/>
      <c r="B23" s="13"/>
      <c r="C23" s="23"/>
      <c r="D23" s="24"/>
      <c r="E23" s="24"/>
      <c r="F23" s="24"/>
      <c r="G23" s="24"/>
      <c r="H23" s="24"/>
      <c r="I23" s="24"/>
      <c r="J23" s="24"/>
      <c r="K23" s="24"/>
      <c r="L23" s="11"/>
      <c r="M23" s="11"/>
      <c r="N23" s="11"/>
      <c r="O23" s="11"/>
      <c r="P23" s="11"/>
      <c r="Q23" s="126"/>
    </row>
    <row r="24" spans="1:17" ht="11.25" customHeight="1">
      <c r="A24" s="29" t="s">
        <v>33</v>
      </c>
      <c r="B24" s="13"/>
      <c r="C24" s="17">
        <v>523</v>
      </c>
      <c r="D24" s="18">
        <v>443</v>
      </c>
      <c r="E24" s="18">
        <v>495</v>
      </c>
      <c r="F24" s="18">
        <v>369</v>
      </c>
      <c r="G24" s="18">
        <v>444</v>
      </c>
      <c r="H24" s="18">
        <v>341</v>
      </c>
      <c r="I24" s="18">
        <v>794</v>
      </c>
      <c r="J24" s="18">
        <v>648</v>
      </c>
      <c r="K24" s="18">
        <v>3462</v>
      </c>
      <c r="L24" s="18">
        <v>305</v>
      </c>
      <c r="M24" s="18">
        <v>411</v>
      </c>
      <c r="N24" s="18">
        <v>327</v>
      </c>
      <c r="O24" s="18">
        <v>5180</v>
      </c>
      <c r="P24" s="18">
        <v>5370</v>
      </c>
      <c r="Q24" s="125">
        <v>10550</v>
      </c>
    </row>
    <row r="25" spans="1:17" ht="11.25" customHeight="1">
      <c r="A25" s="29" t="s">
        <v>28</v>
      </c>
      <c r="B25" s="20"/>
      <c r="C25" s="17">
        <v>44</v>
      </c>
      <c r="D25" s="18">
        <v>37</v>
      </c>
      <c r="E25" s="18">
        <v>41</v>
      </c>
      <c r="F25" s="18">
        <v>31</v>
      </c>
      <c r="G25" s="18">
        <v>37</v>
      </c>
      <c r="H25" s="18">
        <v>28</v>
      </c>
      <c r="I25" s="18">
        <v>66</v>
      </c>
      <c r="J25" s="18">
        <v>54</v>
      </c>
      <c r="K25" s="18">
        <v>288</v>
      </c>
      <c r="L25" s="18">
        <v>25</v>
      </c>
      <c r="M25" s="18">
        <v>34</v>
      </c>
      <c r="N25" s="18">
        <v>27</v>
      </c>
      <c r="O25" s="18">
        <v>432</v>
      </c>
      <c r="P25" s="18">
        <v>448</v>
      </c>
      <c r="Q25" s="125">
        <v>879</v>
      </c>
    </row>
    <row r="26" spans="1:17" ht="6" customHeight="1">
      <c r="A26" s="16"/>
      <c r="B26" s="13"/>
      <c r="C26" s="23"/>
      <c r="D26" s="24"/>
      <c r="E26" s="24"/>
      <c r="F26" s="24"/>
      <c r="G26" s="24"/>
      <c r="H26" s="24"/>
      <c r="I26" s="24"/>
      <c r="J26" s="24"/>
      <c r="K26" s="24"/>
      <c r="L26" s="11"/>
      <c r="M26" s="11"/>
      <c r="N26" s="11"/>
      <c r="O26" s="11"/>
      <c r="P26" s="11"/>
      <c r="Q26" s="126"/>
    </row>
    <row r="27" spans="1:17" ht="11.25" customHeight="1">
      <c r="A27" s="29" t="s">
        <v>34</v>
      </c>
      <c r="B27" s="13"/>
      <c r="C27" s="17">
        <v>579</v>
      </c>
      <c r="D27" s="18">
        <v>450</v>
      </c>
      <c r="E27" s="18">
        <v>434</v>
      </c>
      <c r="F27" s="18">
        <v>396</v>
      </c>
      <c r="G27" s="18">
        <v>447</v>
      </c>
      <c r="H27" s="18">
        <v>449</v>
      </c>
      <c r="I27" s="18">
        <v>859</v>
      </c>
      <c r="J27" s="18">
        <v>651</v>
      </c>
      <c r="K27" s="18">
        <v>3470</v>
      </c>
      <c r="L27" s="18">
        <v>373</v>
      </c>
      <c r="M27" s="18">
        <v>416</v>
      </c>
      <c r="N27" s="18">
        <v>328</v>
      </c>
      <c r="O27" s="18">
        <v>5065</v>
      </c>
      <c r="P27" s="18">
        <v>5481</v>
      </c>
      <c r="Q27" s="125">
        <v>10546</v>
      </c>
    </row>
    <row r="28" spans="1:17" ht="11.25" customHeight="1">
      <c r="A28" s="29" t="s">
        <v>28</v>
      </c>
      <c r="B28" s="20"/>
      <c r="C28" s="17">
        <v>48</v>
      </c>
      <c r="D28" s="18">
        <v>38</v>
      </c>
      <c r="E28" s="18">
        <v>36</v>
      </c>
      <c r="F28" s="18">
        <v>33</v>
      </c>
      <c r="G28" s="18">
        <v>37</v>
      </c>
      <c r="H28" s="18">
        <v>37</v>
      </c>
      <c r="I28" s="18">
        <v>72</v>
      </c>
      <c r="J28" s="18">
        <v>54</v>
      </c>
      <c r="K28" s="18">
        <v>289</v>
      </c>
      <c r="L28" s="18">
        <v>31</v>
      </c>
      <c r="M28" s="18">
        <v>35</v>
      </c>
      <c r="N28" s="18">
        <v>27</v>
      </c>
      <c r="O28" s="18">
        <v>422</v>
      </c>
      <c r="P28" s="18">
        <v>457</v>
      </c>
      <c r="Q28" s="125">
        <v>879</v>
      </c>
    </row>
    <row r="29" spans="1:17" ht="6" customHeight="1">
      <c r="A29" s="16"/>
      <c r="B29" s="13"/>
      <c r="C29" s="23"/>
      <c r="D29" s="24"/>
      <c r="E29" s="24"/>
      <c r="F29" s="24"/>
      <c r="G29" s="24"/>
      <c r="H29" s="24"/>
      <c r="I29" s="24"/>
      <c r="J29" s="24"/>
      <c r="K29" s="24"/>
      <c r="L29" s="11"/>
      <c r="M29" s="11"/>
      <c r="N29" s="11"/>
      <c r="O29" s="11"/>
      <c r="P29" s="11"/>
      <c r="Q29" s="126"/>
    </row>
    <row r="30" spans="1:17" ht="11.25" customHeight="1">
      <c r="A30" s="29" t="s">
        <v>35</v>
      </c>
      <c r="B30" s="13"/>
      <c r="C30" s="17">
        <v>527</v>
      </c>
      <c r="D30" s="18">
        <v>358</v>
      </c>
      <c r="E30" s="18">
        <v>402</v>
      </c>
      <c r="F30" s="18">
        <v>407</v>
      </c>
      <c r="G30" s="18">
        <v>584</v>
      </c>
      <c r="H30" s="18">
        <v>635</v>
      </c>
      <c r="I30" s="18">
        <v>949</v>
      </c>
      <c r="J30" s="18">
        <v>683</v>
      </c>
      <c r="K30" s="18">
        <v>2403</v>
      </c>
      <c r="L30" s="18">
        <v>277</v>
      </c>
      <c r="M30" s="18">
        <v>417</v>
      </c>
      <c r="N30" s="18">
        <v>380</v>
      </c>
      <c r="O30" s="18">
        <v>5924</v>
      </c>
      <c r="P30" s="18">
        <v>4420</v>
      </c>
      <c r="Q30" s="125">
        <v>10344</v>
      </c>
    </row>
    <row r="31" spans="1:17" ht="11.25" customHeight="1">
      <c r="A31" s="29" t="s">
        <v>28</v>
      </c>
      <c r="B31" s="20"/>
      <c r="C31" s="17">
        <v>44</v>
      </c>
      <c r="D31" s="18">
        <v>30</v>
      </c>
      <c r="E31" s="18">
        <v>34</v>
      </c>
      <c r="F31" s="18">
        <v>34</v>
      </c>
      <c r="G31" s="18">
        <v>49</v>
      </c>
      <c r="H31" s="18">
        <v>53</v>
      </c>
      <c r="I31" s="18">
        <v>79</v>
      </c>
      <c r="J31" s="18">
        <v>57</v>
      </c>
      <c r="K31" s="18">
        <v>200</v>
      </c>
      <c r="L31" s="18">
        <v>23</v>
      </c>
      <c r="M31" s="18">
        <v>35</v>
      </c>
      <c r="N31" s="18">
        <v>32</v>
      </c>
      <c r="O31" s="18">
        <v>494</v>
      </c>
      <c r="P31" s="18">
        <v>368</v>
      </c>
      <c r="Q31" s="125">
        <v>862</v>
      </c>
    </row>
    <row r="32" spans="1:17" ht="6" customHeight="1">
      <c r="A32" s="16"/>
      <c r="B32" s="13"/>
      <c r="C32" s="23"/>
      <c r="D32" s="24"/>
      <c r="E32" s="24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26"/>
    </row>
    <row r="33" spans="1:17" ht="11.25" customHeight="1">
      <c r="A33" s="29" t="s">
        <v>36</v>
      </c>
      <c r="B33" s="13"/>
      <c r="C33" s="17">
        <v>454</v>
      </c>
      <c r="D33" s="18">
        <v>362</v>
      </c>
      <c r="E33" s="18">
        <v>320</v>
      </c>
      <c r="F33" s="18">
        <v>349</v>
      </c>
      <c r="G33" s="18">
        <v>579</v>
      </c>
      <c r="H33" s="18">
        <v>677</v>
      </c>
      <c r="I33" s="18">
        <v>809</v>
      </c>
      <c r="J33" s="18">
        <v>657</v>
      </c>
      <c r="K33" s="18">
        <v>2278</v>
      </c>
      <c r="L33" s="18">
        <v>282</v>
      </c>
      <c r="M33" s="18">
        <v>474</v>
      </c>
      <c r="N33" s="18">
        <v>312</v>
      </c>
      <c r="O33" s="18">
        <v>5709</v>
      </c>
      <c r="P33" s="18">
        <v>4194</v>
      </c>
      <c r="Q33" s="125">
        <v>9903</v>
      </c>
    </row>
    <row r="34" spans="1:17" ht="11.25" customHeight="1">
      <c r="A34" s="29" t="s">
        <v>28</v>
      </c>
      <c r="B34" s="20"/>
      <c r="C34" s="17">
        <v>38</v>
      </c>
      <c r="D34" s="18">
        <v>30</v>
      </c>
      <c r="E34" s="18">
        <v>27</v>
      </c>
      <c r="F34" s="18">
        <v>29</v>
      </c>
      <c r="G34" s="18">
        <v>48</v>
      </c>
      <c r="H34" s="18">
        <v>56</v>
      </c>
      <c r="I34" s="18">
        <v>67</v>
      </c>
      <c r="J34" s="18">
        <v>55</v>
      </c>
      <c r="K34" s="18">
        <v>190</v>
      </c>
      <c r="L34" s="18">
        <v>23</v>
      </c>
      <c r="M34" s="18">
        <v>39</v>
      </c>
      <c r="N34" s="18">
        <v>26</v>
      </c>
      <c r="O34" s="18">
        <v>476</v>
      </c>
      <c r="P34" s="18">
        <v>350</v>
      </c>
      <c r="Q34" s="125">
        <v>825</v>
      </c>
    </row>
    <row r="35" spans="1:17" ht="6" customHeight="1">
      <c r="A35" s="16"/>
      <c r="B35" s="13"/>
      <c r="C35" s="23"/>
      <c r="D35" s="24"/>
      <c r="E35" s="24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26"/>
    </row>
    <row r="36" spans="1:17" ht="11.25" customHeight="1">
      <c r="A36" s="29" t="s">
        <v>37</v>
      </c>
      <c r="B36" s="13"/>
      <c r="C36" s="17">
        <v>517</v>
      </c>
      <c r="D36" s="18">
        <v>338</v>
      </c>
      <c r="E36" s="18">
        <v>343</v>
      </c>
      <c r="F36" s="18">
        <v>384</v>
      </c>
      <c r="G36" s="18">
        <v>449</v>
      </c>
      <c r="H36" s="18">
        <v>558</v>
      </c>
      <c r="I36" s="18">
        <v>911</v>
      </c>
      <c r="J36" s="18">
        <v>619</v>
      </c>
      <c r="K36" s="18">
        <v>2505</v>
      </c>
      <c r="L36" s="18">
        <v>428</v>
      </c>
      <c r="M36" s="18">
        <v>430</v>
      </c>
      <c r="N36" s="18">
        <v>346</v>
      </c>
      <c r="O36" s="18">
        <v>5498</v>
      </c>
      <c r="P36" s="18">
        <v>4438</v>
      </c>
      <c r="Q36" s="125">
        <v>9936</v>
      </c>
    </row>
    <row r="37" spans="1:17" ht="11.25" customHeight="1">
      <c r="A37" s="29" t="s">
        <v>28</v>
      </c>
      <c r="B37" s="20"/>
      <c r="C37" s="17">
        <v>43</v>
      </c>
      <c r="D37" s="18">
        <v>28</v>
      </c>
      <c r="E37" s="18">
        <v>29</v>
      </c>
      <c r="F37" s="18">
        <v>32</v>
      </c>
      <c r="G37" s="18">
        <v>37</v>
      </c>
      <c r="H37" s="18">
        <v>46</v>
      </c>
      <c r="I37" s="18">
        <v>76</v>
      </c>
      <c r="J37" s="18">
        <v>52</v>
      </c>
      <c r="K37" s="18">
        <v>209</v>
      </c>
      <c r="L37" s="18">
        <v>36</v>
      </c>
      <c r="M37" s="18">
        <v>36</v>
      </c>
      <c r="N37" s="18">
        <v>29</v>
      </c>
      <c r="O37" s="18">
        <v>458</v>
      </c>
      <c r="P37" s="18">
        <v>370</v>
      </c>
      <c r="Q37" s="125">
        <v>828</v>
      </c>
    </row>
    <row r="38" spans="1:17" ht="6" customHeight="1">
      <c r="A38" s="16"/>
      <c r="B38" s="13"/>
      <c r="C38" s="23"/>
      <c r="D38" s="24"/>
      <c r="E38" s="24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26"/>
    </row>
    <row r="39" spans="1:17" ht="11.25" customHeight="1">
      <c r="A39" s="29" t="s">
        <v>182</v>
      </c>
      <c r="B39" s="13"/>
      <c r="C39" s="17">
        <v>441</v>
      </c>
      <c r="D39" s="18">
        <v>385</v>
      </c>
      <c r="E39" s="18">
        <v>357</v>
      </c>
      <c r="F39" s="18">
        <v>343</v>
      </c>
      <c r="G39" s="18">
        <v>218</v>
      </c>
      <c r="H39" s="18">
        <v>434</v>
      </c>
      <c r="I39" s="18">
        <v>815</v>
      </c>
      <c r="J39" s="18">
        <v>446</v>
      </c>
      <c r="K39" s="18">
        <v>1873</v>
      </c>
      <c r="L39" s="18">
        <v>493</v>
      </c>
      <c r="M39" s="18">
        <v>299</v>
      </c>
      <c r="N39" s="18">
        <v>396</v>
      </c>
      <c r="O39" s="18">
        <v>4843</v>
      </c>
      <c r="P39" s="18">
        <v>3626</v>
      </c>
      <c r="Q39" s="125">
        <v>8468</v>
      </c>
    </row>
    <row r="40" spans="1:17" ht="11.25" customHeight="1">
      <c r="A40" s="29" t="s">
        <v>28</v>
      </c>
      <c r="B40" s="20"/>
      <c r="C40" s="17">
        <v>37</v>
      </c>
      <c r="D40" s="18">
        <v>32</v>
      </c>
      <c r="E40" s="18">
        <v>30</v>
      </c>
      <c r="F40" s="18">
        <v>29</v>
      </c>
      <c r="G40" s="18">
        <v>18</v>
      </c>
      <c r="H40" s="18">
        <v>36</v>
      </c>
      <c r="I40" s="18">
        <v>68</v>
      </c>
      <c r="J40" s="18">
        <v>37</v>
      </c>
      <c r="K40" s="18">
        <v>156</v>
      </c>
      <c r="L40" s="18">
        <v>41</v>
      </c>
      <c r="M40" s="18">
        <v>25</v>
      </c>
      <c r="N40" s="18">
        <v>33</v>
      </c>
      <c r="O40" s="18">
        <v>404</v>
      </c>
      <c r="P40" s="18">
        <v>302</v>
      </c>
      <c r="Q40" s="125">
        <v>706</v>
      </c>
    </row>
    <row r="41" spans="1:17" ht="11.25" customHeight="1">
      <c r="A41" s="16"/>
      <c r="B41" s="20"/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25"/>
    </row>
    <row r="42" spans="1:17" ht="11.25" customHeight="1">
      <c r="A42" s="28">
        <v>2009</v>
      </c>
      <c r="B42" s="25"/>
      <c r="C42" s="17"/>
      <c r="D42" s="18"/>
      <c r="E42" s="18"/>
      <c r="F42" s="18"/>
      <c r="G42" s="18"/>
      <c r="H42" s="18"/>
      <c r="I42" s="18"/>
      <c r="J42" s="18"/>
      <c r="K42" s="18"/>
      <c r="L42" s="11"/>
      <c r="M42" s="11"/>
      <c r="N42" s="11"/>
      <c r="O42" s="11"/>
      <c r="P42" s="11"/>
      <c r="Q42" s="125"/>
    </row>
    <row r="43" spans="1:17" ht="6" customHeight="1">
      <c r="A43" s="16"/>
      <c r="B43" s="25"/>
      <c r="C43" s="13"/>
      <c r="D43" s="13"/>
      <c r="E43" s="13"/>
      <c r="F43" s="13"/>
      <c r="G43" s="13"/>
      <c r="H43" s="13"/>
      <c r="I43" s="13"/>
      <c r="J43" s="13"/>
      <c r="K43" s="13"/>
      <c r="L43" s="11"/>
      <c r="M43" s="11"/>
      <c r="N43" s="11"/>
      <c r="O43" s="11"/>
      <c r="P43" s="11"/>
      <c r="Q43" s="125"/>
    </row>
    <row r="44" spans="1:17" ht="11.25" customHeight="1">
      <c r="A44" s="29" t="s">
        <v>10</v>
      </c>
      <c r="B44" s="13"/>
      <c r="C44" s="17">
        <v>23</v>
      </c>
      <c r="D44" s="18">
        <v>26</v>
      </c>
      <c r="E44" s="18">
        <v>19</v>
      </c>
      <c r="F44" s="18">
        <v>12</v>
      </c>
      <c r="G44" s="18">
        <v>8</v>
      </c>
      <c r="H44" s="18">
        <v>9</v>
      </c>
      <c r="I44" s="18">
        <v>75</v>
      </c>
      <c r="J44" s="18">
        <v>6</v>
      </c>
      <c r="K44" s="18">
        <v>68</v>
      </c>
      <c r="L44" s="11">
        <v>20</v>
      </c>
      <c r="M44" s="11">
        <v>14</v>
      </c>
      <c r="N44" s="11">
        <v>11</v>
      </c>
      <c r="O44" s="11">
        <v>200</v>
      </c>
      <c r="P44" s="11">
        <v>121</v>
      </c>
      <c r="Q44" s="125">
        <v>320</v>
      </c>
    </row>
    <row r="45" spans="1:19" ht="11.25" customHeight="1">
      <c r="A45" s="29" t="s">
        <v>11</v>
      </c>
      <c r="B45" s="13"/>
      <c r="C45" s="17">
        <v>46</v>
      </c>
      <c r="D45" s="18">
        <v>33</v>
      </c>
      <c r="E45" s="18">
        <v>28</v>
      </c>
      <c r="F45" s="18">
        <v>22</v>
      </c>
      <c r="G45" s="18">
        <v>14</v>
      </c>
      <c r="H45" s="18">
        <v>38</v>
      </c>
      <c r="I45" s="18">
        <v>71</v>
      </c>
      <c r="J45" s="18">
        <v>42</v>
      </c>
      <c r="K45" s="18">
        <v>134</v>
      </c>
      <c r="L45" s="11">
        <v>27</v>
      </c>
      <c r="M45" s="11">
        <v>16</v>
      </c>
      <c r="N45" s="11">
        <v>19</v>
      </c>
      <c r="O45" s="11">
        <v>326</v>
      </c>
      <c r="P45" s="11">
        <v>239</v>
      </c>
      <c r="Q45" s="125">
        <v>566</v>
      </c>
      <c r="S45" s="4"/>
    </row>
    <row r="46" spans="1:17" ht="11.25" customHeight="1">
      <c r="A46" s="29" t="s">
        <v>12</v>
      </c>
      <c r="B46" s="13"/>
      <c r="C46" s="17">
        <v>39</v>
      </c>
      <c r="D46" s="18">
        <v>51</v>
      </c>
      <c r="E46" s="18">
        <v>39</v>
      </c>
      <c r="F46" s="18">
        <v>36</v>
      </c>
      <c r="G46" s="18">
        <v>23</v>
      </c>
      <c r="H46" s="18">
        <v>35</v>
      </c>
      <c r="I46" s="18">
        <v>78</v>
      </c>
      <c r="J46" s="18">
        <v>40</v>
      </c>
      <c r="K46" s="18">
        <v>135</v>
      </c>
      <c r="L46" s="11">
        <v>38</v>
      </c>
      <c r="M46" s="11">
        <v>34</v>
      </c>
      <c r="N46" s="11">
        <v>22</v>
      </c>
      <c r="O46" s="11">
        <v>415</v>
      </c>
      <c r="P46" s="11">
        <v>274</v>
      </c>
      <c r="Q46" s="125">
        <v>688</v>
      </c>
    </row>
    <row r="47" spans="1:17" ht="11.25" customHeight="1">
      <c r="A47" s="29" t="s">
        <v>13</v>
      </c>
      <c r="B47" s="13"/>
      <c r="C47" s="26">
        <v>34</v>
      </c>
      <c r="D47" s="27">
        <v>28</v>
      </c>
      <c r="E47" s="27">
        <v>21</v>
      </c>
      <c r="F47" s="27">
        <v>20</v>
      </c>
      <c r="G47" s="27">
        <v>30</v>
      </c>
      <c r="H47" s="27">
        <v>12</v>
      </c>
      <c r="I47" s="27">
        <v>71</v>
      </c>
      <c r="J47" s="27">
        <v>29</v>
      </c>
      <c r="K47" s="27">
        <v>113</v>
      </c>
      <c r="L47" s="11">
        <v>52</v>
      </c>
      <c r="M47" s="11">
        <v>29</v>
      </c>
      <c r="N47" s="11">
        <v>20</v>
      </c>
      <c r="O47" s="11">
        <v>320</v>
      </c>
      <c r="P47" s="11">
        <v>248</v>
      </c>
      <c r="Q47" s="125">
        <v>569</v>
      </c>
    </row>
    <row r="48" spans="1:17" ht="11.25" customHeight="1">
      <c r="A48" s="29" t="s">
        <v>14</v>
      </c>
      <c r="B48" s="13"/>
      <c r="C48" s="17">
        <v>43</v>
      </c>
      <c r="D48" s="18">
        <v>26</v>
      </c>
      <c r="E48" s="18">
        <v>34</v>
      </c>
      <c r="F48" s="18">
        <v>32</v>
      </c>
      <c r="G48" s="18">
        <v>13</v>
      </c>
      <c r="H48" s="18">
        <v>27</v>
      </c>
      <c r="I48" s="18">
        <v>53</v>
      </c>
      <c r="J48" s="18">
        <v>38</v>
      </c>
      <c r="K48" s="18">
        <v>169</v>
      </c>
      <c r="L48" s="18">
        <v>49</v>
      </c>
      <c r="M48" s="18">
        <v>30</v>
      </c>
      <c r="N48" s="18">
        <v>25</v>
      </c>
      <c r="O48" s="18">
        <v>346</v>
      </c>
      <c r="P48" s="18">
        <v>325</v>
      </c>
      <c r="Q48" s="125">
        <v>672</v>
      </c>
    </row>
    <row r="49" spans="1:17" ht="11.25" customHeight="1">
      <c r="A49" s="29" t="s">
        <v>15</v>
      </c>
      <c r="B49" s="13"/>
      <c r="C49" s="17">
        <v>40</v>
      </c>
      <c r="D49" s="18">
        <v>32</v>
      </c>
      <c r="E49" s="18">
        <v>37</v>
      </c>
      <c r="F49" s="18">
        <v>28</v>
      </c>
      <c r="G49" s="18">
        <v>38</v>
      </c>
      <c r="H49" s="18">
        <v>44</v>
      </c>
      <c r="I49" s="18">
        <v>64</v>
      </c>
      <c r="J49" s="18">
        <v>49</v>
      </c>
      <c r="K49" s="18">
        <v>169</v>
      </c>
      <c r="L49" s="11">
        <v>47</v>
      </c>
      <c r="M49" s="11">
        <v>28</v>
      </c>
      <c r="N49" s="11">
        <v>33</v>
      </c>
      <c r="O49" s="11">
        <v>490</v>
      </c>
      <c r="P49" s="11">
        <v>364</v>
      </c>
      <c r="Q49" s="125">
        <v>854</v>
      </c>
    </row>
    <row r="50" spans="1:17" ht="11.25" customHeight="1">
      <c r="A50" s="29" t="s">
        <v>16</v>
      </c>
      <c r="B50" s="13"/>
      <c r="C50" s="17">
        <v>30</v>
      </c>
      <c r="D50" s="18">
        <v>34</v>
      </c>
      <c r="E50" s="18">
        <v>39</v>
      </c>
      <c r="F50" s="18">
        <v>26</v>
      </c>
      <c r="G50" s="18">
        <v>24</v>
      </c>
      <c r="H50" s="18">
        <v>68</v>
      </c>
      <c r="I50" s="18">
        <v>69</v>
      </c>
      <c r="J50" s="18">
        <v>45</v>
      </c>
      <c r="K50" s="18">
        <v>155</v>
      </c>
      <c r="L50" s="11">
        <v>40</v>
      </c>
      <c r="M50" s="11">
        <v>24</v>
      </c>
      <c r="N50" s="11">
        <v>23</v>
      </c>
      <c r="O50" s="11">
        <v>505</v>
      </c>
      <c r="P50" s="11">
        <v>300</v>
      </c>
      <c r="Q50" s="125">
        <v>805</v>
      </c>
    </row>
    <row r="51" spans="1:17" ht="11.25" customHeight="1">
      <c r="A51" s="29" t="s">
        <v>17</v>
      </c>
      <c r="B51" s="13"/>
      <c r="C51" s="17">
        <v>47</v>
      </c>
      <c r="D51" s="18">
        <v>41</v>
      </c>
      <c r="E51" s="18">
        <v>33</v>
      </c>
      <c r="F51" s="18">
        <v>44</v>
      </c>
      <c r="G51" s="18">
        <v>20</v>
      </c>
      <c r="H51" s="18">
        <v>42</v>
      </c>
      <c r="I51" s="18">
        <v>42</v>
      </c>
      <c r="J51" s="18">
        <v>53</v>
      </c>
      <c r="K51" s="18">
        <v>210</v>
      </c>
      <c r="L51" s="11">
        <v>48</v>
      </c>
      <c r="M51" s="11">
        <v>23</v>
      </c>
      <c r="N51" s="11">
        <v>69</v>
      </c>
      <c r="O51" s="11">
        <v>448</v>
      </c>
      <c r="P51" s="11">
        <v>419</v>
      </c>
      <c r="Q51" s="125">
        <v>867</v>
      </c>
    </row>
    <row r="52" spans="1:17" ht="11.25" customHeight="1">
      <c r="A52" s="29" t="s">
        <v>38</v>
      </c>
      <c r="B52" s="13"/>
      <c r="C52" s="26">
        <v>34</v>
      </c>
      <c r="D52" s="27">
        <v>20</v>
      </c>
      <c r="E52" s="27">
        <v>20</v>
      </c>
      <c r="F52" s="27">
        <v>21</v>
      </c>
      <c r="G52" s="27">
        <v>11</v>
      </c>
      <c r="H52" s="27">
        <v>33</v>
      </c>
      <c r="I52" s="27">
        <v>57</v>
      </c>
      <c r="J52" s="27">
        <v>38</v>
      </c>
      <c r="K52" s="27">
        <v>274</v>
      </c>
      <c r="L52" s="11">
        <v>35</v>
      </c>
      <c r="M52" s="11">
        <v>22</v>
      </c>
      <c r="N52" s="11">
        <v>89</v>
      </c>
      <c r="O52" s="11">
        <v>417</v>
      </c>
      <c r="P52" s="11">
        <v>463</v>
      </c>
      <c r="Q52" s="125">
        <v>880</v>
      </c>
    </row>
    <row r="53" spans="1:17" ht="11.25" customHeight="1">
      <c r="A53" s="29" t="s">
        <v>18</v>
      </c>
      <c r="B53" s="13"/>
      <c r="C53" s="17">
        <v>26</v>
      </c>
      <c r="D53" s="18">
        <v>26</v>
      </c>
      <c r="E53" s="18">
        <v>22</v>
      </c>
      <c r="F53" s="18">
        <v>23</v>
      </c>
      <c r="G53" s="18">
        <v>10</v>
      </c>
      <c r="H53" s="18">
        <v>41</v>
      </c>
      <c r="I53" s="18">
        <v>51</v>
      </c>
      <c r="J53" s="18">
        <v>38</v>
      </c>
      <c r="K53" s="18">
        <v>146</v>
      </c>
      <c r="L53" s="11">
        <v>39</v>
      </c>
      <c r="M53" s="11">
        <v>29</v>
      </c>
      <c r="N53" s="11">
        <v>40</v>
      </c>
      <c r="O53" s="11">
        <v>430</v>
      </c>
      <c r="P53" s="11">
        <v>297</v>
      </c>
      <c r="Q53" s="125">
        <v>727</v>
      </c>
    </row>
    <row r="54" spans="1:17" ht="11.25" customHeight="1">
      <c r="A54" s="29" t="s">
        <v>39</v>
      </c>
      <c r="B54" s="25"/>
      <c r="C54" s="11">
        <v>42</v>
      </c>
      <c r="D54" s="11">
        <v>40</v>
      </c>
      <c r="E54" s="11">
        <v>30</v>
      </c>
      <c r="F54" s="11">
        <v>35</v>
      </c>
      <c r="G54" s="11">
        <v>10</v>
      </c>
      <c r="H54" s="11">
        <v>49</v>
      </c>
      <c r="I54" s="11">
        <v>98</v>
      </c>
      <c r="J54" s="11">
        <v>37</v>
      </c>
      <c r="K54" s="11">
        <v>173</v>
      </c>
      <c r="L54" s="11">
        <v>40</v>
      </c>
      <c r="M54" s="11">
        <v>22</v>
      </c>
      <c r="N54" s="11">
        <v>28</v>
      </c>
      <c r="O54" s="11">
        <v>551</v>
      </c>
      <c r="P54" s="11">
        <v>309</v>
      </c>
      <c r="Q54" s="126">
        <v>860</v>
      </c>
    </row>
    <row r="55" spans="1:17" ht="11.25" customHeight="1">
      <c r="A55" s="29" t="s">
        <v>40</v>
      </c>
      <c r="B55" s="13"/>
      <c r="C55" s="17">
        <v>36</v>
      </c>
      <c r="D55" s="18">
        <v>30</v>
      </c>
      <c r="E55" s="18">
        <v>36</v>
      </c>
      <c r="F55" s="18">
        <v>43</v>
      </c>
      <c r="G55" s="18">
        <v>18</v>
      </c>
      <c r="H55" s="18">
        <v>36</v>
      </c>
      <c r="I55" s="18">
        <v>87</v>
      </c>
      <c r="J55" s="18">
        <v>31</v>
      </c>
      <c r="K55" s="18">
        <v>127</v>
      </c>
      <c r="L55" s="11">
        <v>58</v>
      </c>
      <c r="M55" s="11">
        <v>26</v>
      </c>
      <c r="N55" s="11">
        <v>17</v>
      </c>
      <c r="O55" s="11">
        <v>395</v>
      </c>
      <c r="P55" s="11">
        <v>266</v>
      </c>
      <c r="Q55" s="125">
        <v>661</v>
      </c>
    </row>
    <row r="56" spans="1:17" ht="11.25" customHeight="1">
      <c r="A56" s="12"/>
      <c r="B56" s="25"/>
      <c r="C56" s="17"/>
      <c r="D56" s="18"/>
      <c r="E56" s="18"/>
      <c r="F56" s="18"/>
      <c r="G56" s="18"/>
      <c r="H56" s="18"/>
      <c r="I56" s="18"/>
      <c r="J56" s="18"/>
      <c r="K56" s="18"/>
      <c r="L56" s="11"/>
      <c r="M56" s="11"/>
      <c r="N56" s="11"/>
      <c r="O56" s="11"/>
      <c r="P56" s="11"/>
      <c r="Q56" s="125"/>
    </row>
    <row r="57" spans="1:17" ht="11.25" customHeight="1">
      <c r="A57" s="28">
        <v>2010</v>
      </c>
      <c r="B57" s="25"/>
      <c r="C57" s="17"/>
      <c r="D57" s="18"/>
      <c r="E57" s="18"/>
      <c r="F57" s="18"/>
      <c r="G57" s="18"/>
      <c r="H57" s="18"/>
      <c r="I57" s="18"/>
      <c r="J57" s="18"/>
      <c r="K57" s="18"/>
      <c r="L57" s="11"/>
      <c r="M57" s="11"/>
      <c r="N57" s="11"/>
      <c r="O57" s="11"/>
      <c r="P57" s="11"/>
      <c r="Q57" s="125"/>
    </row>
    <row r="58" spans="1:17" ht="6" customHeight="1">
      <c r="A58" s="16"/>
      <c r="B58" s="25"/>
      <c r="C58" s="13"/>
      <c r="D58" s="13"/>
      <c r="E58" s="13"/>
      <c r="F58" s="13"/>
      <c r="G58" s="13"/>
      <c r="H58" s="13"/>
      <c r="I58" s="13"/>
      <c r="J58" s="13"/>
      <c r="K58" s="13"/>
      <c r="L58" s="11"/>
      <c r="M58" s="11"/>
      <c r="N58" s="11"/>
      <c r="O58" s="11"/>
      <c r="P58" s="11"/>
      <c r="Q58" s="125"/>
    </row>
    <row r="59" spans="1:17" ht="11.25" customHeight="1">
      <c r="A59" s="29" t="s">
        <v>10</v>
      </c>
      <c r="B59" s="13"/>
      <c r="C59" s="17">
        <v>17</v>
      </c>
      <c r="D59" s="18">
        <v>42</v>
      </c>
      <c r="E59" s="18">
        <v>29</v>
      </c>
      <c r="F59" s="18">
        <v>39</v>
      </c>
      <c r="G59" s="18">
        <v>16</v>
      </c>
      <c r="H59" s="18">
        <v>15</v>
      </c>
      <c r="I59" s="18">
        <v>39</v>
      </c>
      <c r="J59" s="18">
        <v>26</v>
      </c>
      <c r="K59" s="18">
        <v>115</v>
      </c>
      <c r="L59" s="11">
        <v>48</v>
      </c>
      <c r="M59" s="11">
        <v>27</v>
      </c>
      <c r="N59" s="11">
        <v>11</v>
      </c>
      <c r="O59" s="11">
        <v>257</v>
      </c>
      <c r="P59" s="11">
        <v>231</v>
      </c>
      <c r="Q59" s="125">
        <v>488</v>
      </c>
    </row>
    <row r="60" spans="1:17" ht="11.25" customHeight="1">
      <c r="A60" s="29" t="s">
        <v>11</v>
      </c>
      <c r="B60" s="13"/>
      <c r="C60" s="17">
        <v>2</v>
      </c>
      <c r="D60" s="18">
        <v>31</v>
      </c>
      <c r="E60" s="18">
        <v>36</v>
      </c>
      <c r="F60" s="18">
        <v>42</v>
      </c>
      <c r="G60" s="18">
        <v>12</v>
      </c>
      <c r="H60" s="18">
        <v>15</v>
      </c>
      <c r="I60" s="18">
        <v>48</v>
      </c>
      <c r="J60" s="18">
        <v>11</v>
      </c>
      <c r="K60" s="18">
        <v>76</v>
      </c>
      <c r="L60" s="11">
        <v>31</v>
      </c>
      <c r="M60" s="11">
        <v>22</v>
      </c>
      <c r="N60" s="11">
        <v>8</v>
      </c>
      <c r="O60" s="11">
        <v>248</v>
      </c>
      <c r="P60" s="11">
        <v>151</v>
      </c>
      <c r="Q60" s="125">
        <v>399</v>
      </c>
    </row>
    <row r="61" spans="1:17" ht="11.25" customHeight="1">
      <c r="A61" s="29" t="s">
        <v>12</v>
      </c>
      <c r="B61" s="13"/>
      <c r="C61" s="17">
        <v>67</v>
      </c>
      <c r="D61" s="18">
        <v>34</v>
      </c>
      <c r="E61" s="18">
        <v>41</v>
      </c>
      <c r="F61" s="18">
        <v>29</v>
      </c>
      <c r="G61" s="18">
        <v>36</v>
      </c>
      <c r="H61" s="18">
        <v>40</v>
      </c>
      <c r="I61" s="18">
        <v>64</v>
      </c>
      <c r="J61" s="18">
        <v>59</v>
      </c>
      <c r="K61" s="18">
        <v>168</v>
      </c>
      <c r="L61" s="11">
        <v>67</v>
      </c>
      <c r="M61" s="11">
        <v>33</v>
      </c>
      <c r="N61" s="11">
        <v>23</v>
      </c>
      <c r="O61" s="11">
        <v>394</v>
      </c>
      <c r="P61" s="11">
        <v>361</v>
      </c>
      <c r="Q61" s="125">
        <v>755</v>
      </c>
    </row>
    <row r="62" spans="1:17" ht="11.25" customHeight="1">
      <c r="A62" s="29" t="s">
        <v>13</v>
      </c>
      <c r="B62" s="13"/>
      <c r="C62" s="26"/>
      <c r="D62" s="27"/>
      <c r="E62" s="27"/>
      <c r="F62" s="27"/>
      <c r="G62" s="27"/>
      <c r="H62" s="27"/>
      <c r="I62" s="27"/>
      <c r="J62" s="27"/>
      <c r="K62" s="27"/>
      <c r="L62" s="11"/>
      <c r="M62" s="11"/>
      <c r="N62" s="11"/>
      <c r="O62" s="11"/>
      <c r="P62" s="11"/>
      <c r="Q62" s="125"/>
    </row>
    <row r="63" spans="1:17" ht="11.25" customHeight="1">
      <c r="A63" s="29" t="s">
        <v>14</v>
      </c>
      <c r="B63" s="13"/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25"/>
    </row>
    <row r="64" spans="1:17" ht="11.25" customHeight="1">
      <c r="A64" s="29" t="s">
        <v>15</v>
      </c>
      <c r="B64" s="13"/>
      <c r="C64" s="17"/>
      <c r="D64" s="18"/>
      <c r="E64" s="18"/>
      <c r="F64" s="18"/>
      <c r="G64" s="18"/>
      <c r="H64" s="18"/>
      <c r="I64" s="18"/>
      <c r="J64" s="18"/>
      <c r="K64" s="18"/>
      <c r="L64" s="11"/>
      <c r="M64" s="11"/>
      <c r="N64" s="11"/>
      <c r="O64" s="11"/>
      <c r="P64" s="11"/>
      <c r="Q64" s="125"/>
    </row>
    <row r="65" spans="1:17" ht="11.25" customHeight="1">
      <c r="A65" s="29" t="s">
        <v>16</v>
      </c>
      <c r="B65" s="13"/>
      <c r="C65" s="17"/>
      <c r="D65" s="18"/>
      <c r="E65" s="18"/>
      <c r="F65" s="18"/>
      <c r="G65" s="18"/>
      <c r="H65" s="18"/>
      <c r="I65" s="18"/>
      <c r="J65" s="18"/>
      <c r="K65" s="18"/>
      <c r="L65" s="11"/>
      <c r="M65" s="11"/>
      <c r="N65" s="11"/>
      <c r="O65" s="11"/>
      <c r="P65" s="11"/>
      <c r="Q65" s="125"/>
    </row>
    <row r="66" spans="1:17" ht="11.25" customHeight="1">
      <c r="A66" s="29" t="s">
        <v>17</v>
      </c>
      <c r="B66" s="13"/>
      <c r="C66" s="17"/>
      <c r="D66" s="18"/>
      <c r="E66" s="18"/>
      <c r="F66" s="18"/>
      <c r="G66" s="18"/>
      <c r="H66" s="18"/>
      <c r="I66" s="18"/>
      <c r="J66" s="18"/>
      <c r="K66" s="18"/>
      <c r="L66" s="11"/>
      <c r="M66" s="11"/>
      <c r="N66" s="11"/>
      <c r="O66" s="11"/>
      <c r="P66" s="11"/>
      <c r="Q66" s="125"/>
    </row>
    <row r="67" spans="1:17" ht="11.25" customHeight="1">
      <c r="A67" s="29" t="s">
        <v>38</v>
      </c>
      <c r="B67" s="13"/>
      <c r="C67" s="26"/>
      <c r="D67" s="27"/>
      <c r="E67" s="27"/>
      <c r="F67" s="27"/>
      <c r="G67" s="27"/>
      <c r="H67" s="27"/>
      <c r="I67" s="27"/>
      <c r="J67" s="27"/>
      <c r="K67" s="27"/>
      <c r="L67" s="11"/>
      <c r="M67" s="11"/>
      <c r="N67" s="11"/>
      <c r="O67" s="11"/>
      <c r="P67" s="11"/>
      <c r="Q67" s="125"/>
    </row>
    <row r="68" spans="1:17" ht="11.25" customHeight="1">
      <c r="A68" s="29" t="s">
        <v>18</v>
      </c>
      <c r="B68" s="13"/>
      <c r="C68" s="17"/>
      <c r="D68" s="18"/>
      <c r="E68" s="18"/>
      <c r="F68" s="18"/>
      <c r="G68" s="18"/>
      <c r="H68" s="18"/>
      <c r="I68" s="18"/>
      <c r="J68" s="18"/>
      <c r="K68" s="18"/>
      <c r="L68" s="11"/>
      <c r="M68" s="11"/>
      <c r="N68" s="11"/>
      <c r="O68" s="11"/>
      <c r="P68" s="11"/>
      <c r="Q68" s="125"/>
    </row>
    <row r="69" spans="1:17" ht="11.25" customHeight="1">
      <c r="A69" s="29" t="s">
        <v>39</v>
      </c>
      <c r="B69" s="25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6"/>
    </row>
    <row r="70" spans="1:17" ht="11.25" customHeight="1">
      <c r="A70" s="29" t="s">
        <v>40</v>
      </c>
      <c r="B70" s="13"/>
      <c r="C70" s="17"/>
      <c r="D70" s="18"/>
      <c r="E70" s="18"/>
      <c r="F70" s="18"/>
      <c r="G70" s="18"/>
      <c r="H70" s="18"/>
      <c r="I70" s="18"/>
      <c r="J70" s="18"/>
      <c r="K70" s="18"/>
      <c r="L70" s="11"/>
      <c r="M70" s="11"/>
      <c r="N70" s="11"/>
      <c r="O70" s="11"/>
      <c r="P70" s="11"/>
      <c r="Q70" s="125"/>
    </row>
    <row r="71" spans="1:17" ht="13.5" customHeight="1">
      <c r="A71" s="8" t="s">
        <v>20</v>
      </c>
      <c r="Q71" s="65"/>
    </row>
    <row r="72" ht="10.5" customHeight="1">
      <c r="A72" s="124" t="s">
        <v>146</v>
      </c>
    </row>
    <row r="77" ht="12.75" customHeight="1"/>
  </sheetData>
  <sheetProtection/>
  <mergeCells count="20">
    <mergeCell ref="C10:Q10"/>
    <mergeCell ref="K6:K9"/>
    <mergeCell ref="N6:N9"/>
    <mergeCell ref="M6:M9"/>
    <mergeCell ref="L6:L9"/>
    <mergeCell ref="E6:E9"/>
    <mergeCell ref="H6:H9"/>
    <mergeCell ref="I6:I9"/>
    <mergeCell ref="J6:J9"/>
    <mergeCell ref="C6:C9"/>
    <mergeCell ref="D6:D9"/>
    <mergeCell ref="A1:Q1"/>
    <mergeCell ref="O6:O9"/>
    <mergeCell ref="P6:P9"/>
    <mergeCell ref="Q6:Q9"/>
    <mergeCell ref="A3:Q3"/>
    <mergeCell ref="G6:G9"/>
    <mergeCell ref="F6:F9"/>
    <mergeCell ref="A6:B10"/>
    <mergeCell ref="A4:Q4"/>
  </mergeCells>
  <printOptions/>
  <pageMargins left="0.7874015748031497" right="0.5905511811023623" top="0.5118110236220472" bottom="0.15748031496062992" header="0.2362204724409449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12</v>
      </c>
    </row>
    <row r="2" ht="6" customHeight="1"/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s="68" customFormat="1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190" t="s">
        <v>139</v>
      </c>
      <c r="E8" s="221" t="s">
        <v>102</v>
      </c>
      <c r="F8" s="229"/>
      <c r="G8" s="190" t="s">
        <v>170</v>
      </c>
      <c r="H8" s="221" t="s">
        <v>102</v>
      </c>
      <c r="I8" s="222"/>
      <c r="J8" s="222"/>
      <c r="K8" s="222"/>
      <c r="L8" s="222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191"/>
      <c r="E9" s="118">
        <v>71</v>
      </c>
      <c r="F9" s="118">
        <v>72</v>
      </c>
      <c r="G9" s="191"/>
      <c r="H9" s="100">
        <v>81</v>
      </c>
      <c r="I9" s="100">
        <v>82</v>
      </c>
      <c r="J9" s="100">
        <v>83</v>
      </c>
      <c r="K9" s="100">
        <v>84</v>
      </c>
      <c r="L9" s="101">
        <v>89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191"/>
      <c r="E10" s="202" t="s">
        <v>168</v>
      </c>
      <c r="F10" s="202" t="s">
        <v>169</v>
      </c>
      <c r="G10" s="191"/>
      <c r="H10" s="202" t="s">
        <v>171</v>
      </c>
      <c r="I10" s="202" t="s">
        <v>173</v>
      </c>
      <c r="J10" s="202" t="s">
        <v>174</v>
      </c>
      <c r="K10" s="202" t="s">
        <v>140</v>
      </c>
      <c r="L10" s="191" t="s">
        <v>172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191"/>
      <c r="E11" s="202"/>
      <c r="F11" s="202"/>
      <c r="G11" s="191"/>
      <c r="H11" s="202"/>
      <c r="I11" s="202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191"/>
      <c r="E12" s="202"/>
      <c r="F12" s="202"/>
      <c r="G12" s="191"/>
      <c r="H12" s="202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191"/>
      <c r="E13" s="202"/>
      <c r="F13" s="202"/>
      <c r="G13" s="191"/>
      <c r="H13" s="202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192"/>
      <c r="E14" s="203"/>
      <c r="F14" s="203"/>
      <c r="G14" s="192"/>
      <c r="H14" s="203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25204</v>
      </c>
      <c r="E18" s="106" t="s">
        <v>109</v>
      </c>
      <c r="F18" s="106">
        <v>25204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13118</v>
      </c>
      <c r="E20" s="106" t="s">
        <v>109</v>
      </c>
      <c r="F20" s="106">
        <v>13118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5226</v>
      </c>
      <c r="E22" s="106" t="s">
        <v>109</v>
      </c>
      <c r="F22" s="106">
        <v>5226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>
        <v>5509</v>
      </c>
      <c r="E24" s="106" t="s">
        <v>109</v>
      </c>
      <c r="F24" s="106">
        <v>5509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>
        <v>6741</v>
      </c>
      <c r="H30" s="106" t="s">
        <v>109</v>
      </c>
      <c r="I30" s="106" t="s">
        <v>109</v>
      </c>
      <c r="J30" s="106" t="s">
        <v>109</v>
      </c>
      <c r="K30" s="106">
        <v>6741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8770</v>
      </c>
      <c r="E32" s="106" t="s">
        <v>109</v>
      </c>
      <c r="F32" s="106">
        <v>8770</v>
      </c>
      <c r="G32" s="106">
        <v>7383</v>
      </c>
      <c r="H32" s="106">
        <v>7383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1180</v>
      </c>
      <c r="E33" s="107" t="s">
        <v>109</v>
      </c>
      <c r="F33" s="107">
        <v>1180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57827</v>
      </c>
      <c r="E34" s="111" t="s">
        <v>109</v>
      </c>
      <c r="F34" s="111">
        <v>57827</v>
      </c>
      <c r="G34" s="111">
        <v>14124</v>
      </c>
      <c r="H34" s="111">
        <v>7383</v>
      </c>
      <c r="I34" s="111" t="s">
        <v>109</v>
      </c>
      <c r="J34" s="111" t="s">
        <v>109</v>
      </c>
      <c r="K34" s="111">
        <v>6741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1180</v>
      </c>
      <c r="E35" s="113" t="s">
        <v>109</v>
      </c>
      <c r="F35" s="113">
        <v>1180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59007</v>
      </c>
      <c r="E36" s="111" t="s">
        <v>109</v>
      </c>
      <c r="F36" s="111">
        <v>59007</v>
      </c>
      <c r="G36" s="111">
        <v>14124</v>
      </c>
      <c r="H36" s="111">
        <v>7383</v>
      </c>
      <c r="I36" s="111" t="s">
        <v>109</v>
      </c>
      <c r="J36" s="111" t="s">
        <v>109</v>
      </c>
      <c r="K36" s="111">
        <v>6741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25999</v>
      </c>
      <c r="E40" s="106" t="s">
        <v>109</v>
      </c>
      <c r="F40" s="106">
        <v>25999</v>
      </c>
      <c r="G40" s="106">
        <v>2879</v>
      </c>
      <c r="H40" s="106" t="s">
        <v>109</v>
      </c>
      <c r="I40" s="106" t="s">
        <v>109</v>
      </c>
      <c r="J40" s="106" t="s">
        <v>109</v>
      </c>
      <c r="K40" s="106">
        <v>2879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9661</v>
      </c>
      <c r="E42" s="106" t="s">
        <v>109</v>
      </c>
      <c r="F42" s="106">
        <v>9661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1630</v>
      </c>
      <c r="E43" s="107" t="s">
        <v>109</v>
      </c>
      <c r="F43" s="107">
        <v>1630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>
        <v>12215</v>
      </c>
      <c r="E44" s="106" t="s">
        <v>109</v>
      </c>
      <c r="F44" s="106">
        <v>12215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>
        <v>1985</v>
      </c>
      <c r="E45" s="107" t="s">
        <v>109</v>
      </c>
      <c r="F45" s="107">
        <v>1985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1239</v>
      </c>
      <c r="E46" s="106" t="s">
        <v>109</v>
      </c>
      <c r="F46" s="106">
        <v>1239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2573</v>
      </c>
      <c r="E48" s="106" t="s">
        <v>109</v>
      </c>
      <c r="F48" s="106">
        <v>2573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51687</v>
      </c>
      <c r="E52" s="111" t="s">
        <v>109</v>
      </c>
      <c r="F52" s="111">
        <v>51687</v>
      </c>
      <c r="G52" s="111">
        <v>2879</v>
      </c>
      <c r="H52" s="111" t="s">
        <v>109</v>
      </c>
      <c r="I52" s="111" t="s">
        <v>109</v>
      </c>
      <c r="J52" s="111" t="s">
        <v>109</v>
      </c>
      <c r="K52" s="111">
        <v>2879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3615</v>
      </c>
      <c r="E53" s="113" t="s">
        <v>109</v>
      </c>
      <c r="F53" s="113">
        <v>3615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55302</v>
      </c>
      <c r="E54" s="111" t="s">
        <v>109</v>
      </c>
      <c r="F54" s="111">
        <v>55302</v>
      </c>
      <c r="G54" s="111">
        <v>2879</v>
      </c>
      <c r="H54" s="111" t="s">
        <v>109</v>
      </c>
      <c r="I54" s="111" t="s">
        <v>109</v>
      </c>
      <c r="J54" s="111" t="s">
        <v>109</v>
      </c>
      <c r="K54" s="111">
        <v>2879</v>
      </c>
      <c r="L54" s="111" t="s">
        <v>109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109514</v>
      </c>
      <c r="E58" s="111" t="s">
        <v>109</v>
      </c>
      <c r="F58" s="111">
        <v>109514</v>
      </c>
      <c r="G58" s="111">
        <v>17003</v>
      </c>
      <c r="H58" s="111">
        <v>7383</v>
      </c>
      <c r="I58" s="111" t="s">
        <v>109</v>
      </c>
      <c r="J58" s="111" t="s">
        <v>109</v>
      </c>
      <c r="K58" s="111">
        <v>9620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4795</v>
      </c>
      <c r="E59" s="113" t="s">
        <v>109</v>
      </c>
      <c r="F59" s="113">
        <v>4795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114309</v>
      </c>
      <c r="E60" s="111" t="s">
        <v>109</v>
      </c>
      <c r="F60" s="111">
        <v>114309</v>
      </c>
      <c r="G60" s="111">
        <v>17003</v>
      </c>
      <c r="H60" s="111">
        <v>7383</v>
      </c>
      <c r="I60" s="111" t="s">
        <v>109</v>
      </c>
      <c r="J60" s="111" t="s">
        <v>109</v>
      </c>
      <c r="K60" s="111">
        <v>9620</v>
      </c>
      <c r="L60" s="111" t="s">
        <v>109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41586</v>
      </c>
      <c r="E64" s="106" t="s">
        <v>109</v>
      </c>
      <c r="F64" s="106">
        <v>41586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41586</v>
      </c>
      <c r="E66" s="106" t="s">
        <v>109</v>
      </c>
      <c r="F66" s="106">
        <v>41586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F8"/>
    <mergeCell ref="G8:G14"/>
    <mergeCell ref="H8:L8"/>
    <mergeCell ref="E10:E14"/>
    <mergeCell ref="F10:F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13</v>
      </c>
    </row>
    <row r="2" spans="1:16" ht="6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68"/>
      <c r="N2" s="68"/>
      <c r="O2" s="68"/>
      <c r="P2" s="68"/>
    </row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s="68" customFormat="1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201" t="s">
        <v>141</v>
      </c>
      <c r="E8" s="221" t="s">
        <v>102</v>
      </c>
      <c r="F8" s="222"/>
      <c r="G8" s="222"/>
      <c r="H8" s="222"/>
      <c r="I8" s="222"/>
      <c r="J8" s="222"/>
      <c r="K8" s="222"/>
      <c r="L8" s="222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202"/>
      <c r="E9" s="118">
        <v>91</v>
      </c>
      <c r="F9" s="118">
        <v>92</v>
      </c>
      <c r="G9" s="100">
        <v>93</v>
      </c>
      <c r="H9" s="100">
        <v>94</v>
      </c>
      <c r="I9" s="100">
        <v>95</v>
      </c>
      <c r="J9" s="100">
        <v>96</v>
      </c>
      <c r="K9" s="100">
        <v>97</v>
      </c>
      <c r="L9" s="101">
        <v>99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202"/>
      <c r="E10" s="202" t="s">
        <v>142</v>
      </c>
      <c r="F10" s="202" t="s">
        <v>175</v>
      </c>
      <c r="G10" s="202" t="s">
        <v>176</v>
      </c>
      <c r="H10" s="202" t="s">
        <v>143</v>
      </c>
      <c r="I10" s="202" t="s">
        <v>144</v>
      </c>
      <c r="J10" s="202" t="s">
        <v>145</v>
      </c>
      <c r="K10" s="202" t="s">
        <v>177</v>
      </c>
      <c r="L10" s="191" t="s">
        <v>178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202"/>
      <c r="E11" s="202"/>
      <c r="F11" s="202"/>
      <c r="G11" s="202"/>
      <c r="H11" s="202"/>
      <c r="I11" s="202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202"/>
      <c r="E12" s="202"/>
      <c r="F12" s="202"/>
      <c r="G12" s="202"/>
      <c r="H12" s="202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202"/>
      <c r="E13" s="202"/>
      <c r="F13" s="202"/>
      <c r="G13" s="202"/>
      <c r="H13" s="202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203"/>
      <c r="E14" s="203"/>
      <c r="F14" s="203"/>
      <c r="G14" s="203"/>
      <c r="H14" s="203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2395</v>
      </c>
      <c r="E19" s="107" t="s">
        <v>109</v>
      </c>
      <c r="F19" s="107" t="s">
        <v>109</v>
      </c>
      <c r="G19" s="107">
        <v>2395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1513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>
        <v>1323</v>
      </c>
      <c r="L30" s="106">
        <v>190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5528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>
        <v>5340</v>
      </c>
      <c r="L31" s="107">
        <v>187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>
        <v>268</v>
      </c>
      <c r="E33" s="107" t="s">
        <v>109</v>
      </c>
      <c r="F33" s="107" t="s">
        <v>109</v>
      </c>
      <c r="G33" s="107" t="s">
        <v>109</v>
      </c>
      <c r="H33" s="107">
        <v>268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1513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1323</v>
      </c>
      <c r="L34" s="111">
        <v>190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8191</v>
      </c>
      <c r="E35" s="113" t="s">
        <v>109</v>
      </c>
      <c r="F35" s="113" t="s">
        <v>109</v>
      </c>
      <c r="G35" s="113">
        <v>2395</v>
      </c>
      <c r="H35" s="113">
        <v>268</v>
      </c>
      <c r="I35" s="113" t="s">
        <v>109</v>
      </c>
      <c r="J35" s="113" t="s">
        <v>109</v>
      </c>
      <c r="K35" s="113">
        <v>5340</v>
      </c>
      <c r="L35" s="113">
        <v>187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9703</v>
      </c>
      <c r="E36" s="111" t="s">
        <v>109</v>
      </c>
      <c r="F36" s="111" t="s">
        <v>109</v>
      </c>
      <c r="G36" s="111">
        <v>2395</v>
      </c>
      <c r="H36" s="111">
        <v>268</v>
      </c>
      <c r="I36" s="111" t="s">
        <v>109</v>
      </c>
      <c r="J36" s="111" t="s">
        <v>109</v>
      </c>
      <c r="K36" s="111">
        <v>6663</v>
      </c>
      <c r="L36" s="111">
        <v>377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1859</v>
      </c>
      <c r="E40" s="106">
        <v>1243</v>
      </c>
      <c r="F40" s="106" t="s">
        <v>109</v>
      </c>
      <c r="G40" s="106">
        <v>616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>
        <v>577</v>
      </c>
      <c r="E41" s="107">
        <v>87</v>
      </c>
      <c r="F41" s="107" t="s">
        <v>109</v>
      </c>
      <c r="G41" s="107" t="s">
        <v>109</v>
      </c>
      <c r="H41" s="107">
        <v>490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1588</v>
      </c>
      <c r="E42" s="106" t="s">
        <v>109</v>
      </c>
      <c r="F42" s="106" t="s">
        <v>109</v>
      </c>
      <c r="G42" s="106" t="s">
        <v>109</v>
      </c>
      <c r="H42" s="106" t="s">
        <v>109</v>
      </c>
      <c r="I42" s="106">
        <v>1380</v>
      </c>
      <c r="J42" s="106" t="s">
        <v>109</v>
      </c>
      <c r="K42" s="106" t="s">
        <v>109</v>
      </c>
      <c r="L42" s="106">
        <v>208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1484</v>
      </c>
      <c r="E43" s="107">
        <v>499</v>
      </c>
      <c r="F43" s="107" t="s">
        <v>109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>
        <v>985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>
        <v>385</v>
      </c>
      <c r="E45" s="107" t="s">
        <v>109</v>
      </c>
      <c r="F45" s="107">
        <v>64</v>
      </c>
      <c r="G45" s="107">
        <v>321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>
        <v>1173</v>
      </c>
      <c r="E46" s="106" t="s">
        <v>109</v>
      </c>
      <c r="F46" s="106">
        <v>10</v>
      </c>
      <c r="G46" s="106">
        <v>1163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>
        <v>711</v>
      </c>
      <c r="E47" s="107" t="s">
        <v>109</v>
      </c>
      <c r="F47" s="107">
        <v>157</v>
      </c>
      <c r="G47" s="107">
        <v>515</v>
      </c>
      <c r="H47" s="107">
        <v>39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2424</v>
      </c>
      <c r="E48" s="106">
        <v>1649</v>
      </c>
      <c r="F48" s="106" t="s">
        <v>109</v>
      </c>
      <c r="G48" s="106">
        <v>184</v>
      </c>
      <c r="H48" s="106" t="s">
        <v>109</v>
      </c>
      <c r="I48" s="106" t="s">
        <v>109</v>
      </c>
      <c r="J48" s="106" t="s">
        <v>109</v>
      </c>
      <c r="K48" s="106">
        <v>355</v>
      </c>
      <c r="L48" s="106">
        <v>236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>
        <v>2844</v>
      </c>
      <c r="E49" s="107">
        <v>1822</v>
      </c>
      <c r="F49" s="107">
        <v>24</v>
      </c>
      <c r="G49" s="107">
        <v>333</v>
      </c>
      <c r="H49" s="107">
        <v>66</v>
      </c>
      <c r="I49" s="107" t="s">
        <v>109</v>
      </c>
      <c r="J49" s="107" t="s">
        <v>109</v>
      </c>
      <c r="K49" s="107">
        <v>22</v>
      </c>
      <c r="L49" s="107">
        <v>577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7044</v>
      </c>
      <c r="E52" s="111">
        <v>2892</v>
      </c>
      <c r="F52" s="111">
        <v>10</v>
      </c>
      <c r="G52" s="111">
        <v>1963</v>
      </c>
      <c r="H52" s="111" t="s">
        <v>109</v>
      </c>
      <c r="I52" s="111">
        <v>1380</v>
      </c>
      <c r="J52" s="111" t="s">
        <v>109</v>
      </c>
      <c r="K52" s="111">
        <v>355</v>
      </c>
      <c r="L52" s="111">
        <v>444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6001</v>
      </c>
      <c r="E53" s="113">
        <v>2408</v>
      </c>
      <c r="F53" s="113">
        <v>245</v>
      </c>
      <c r="G53" s="113">
        <v>1169</v>
      </c>
      <c r="H53" s="113">
        <v>595</v>
      </c>
      <c r="I53" s="113" t="s">
        <v>109</v>
      </c>
      <c r="J53" s="113" t="s">
        <v>109</v>
      </c>
      <c r="K53" s="113">
        <v>22</v>
      </c>
      <c r="L53" s="113">
        <v>1562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13045</v>
      </c>
      <c r="E54" s="111">
        <v>5300</v>
      </c>
      <c r="F54" s="111">
        <v>255</v>
      </c>
      <c r="G54" s="111">
        <v>3132</v>
      </c>
      <c r="H54" s="111">
        <v>595</v>
      </c>
      <c r="I54" s="111">
        <v>1380</v>
      </c>
      <c r="J54" s="111" t="s">
        <v>109</v>
      </c>
      <c r="K54" s="111">
        <v>377</v>
      </c>
      <c r="L54" s="111">
        <v>2006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8557</v>
      </c>
      <c r="E58" s="111">
        <v>2892</v>
      </c>
      <c r="F58" s="111">
        <v>10</v>
      </c>
      <c r="G58" s="111">
        <v>1963</v>
      </c>
      <c r="H58" s="111" t="s">
        <v>109</v>
      </c>
      <c r="I58" s="111">
        <v>1380</v>
      </c>
      <c r="J58" s="111" t="s">
        <v>109</v>
      </c>
      <c r="K58" s="111">
        <v>1678</v>
      </c>
      <c r="L58" s="111">
        <v>634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14192</v>
      </c>
      <c r="E59" s="113">
        <v>2408</v>
      </c>
      <c r="F59" s="113">
        <v>245</v>
      </c>
      <c r="G59" s="113">
        <v>3564</v>
      </c>
      <c r="H59" s="113">
        <v>863</v>
      </c>
      <c r="I59" s="113" t="s">
        <v>109</v>
      </c>
      <c r="J59" s="113" t="s">
        <v>109</v>
      </c>
      <c r="K59" s="113">
        <v>5362</v>
      </c>
      <c r="L59" s="113">
        <v>1749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22748</v>
      </c>
      <c r="E60" s="111">
        <v>5300</v>
      </c>
      <c r="F60" s="111">
        <v>255</v>
      </c>
      <c r="G60" s="111">
        <v>5527</v>
      </c>
      <c r="H60" s="111">
        <v>863</v>
      </c>
      <c r="I60" s="111">
        <v>1380</v>
      </c>
      <c r="J60" s="111" t="s">
        <v>109</v>
      </c>
      <c r="K60" s="111">
        <v>7040</v>
      </c>
      <c r="L60" s="111">
        <v>2383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2395</v>
      </c>
      <c r="E65" s="107" t="s">
        <v>109</v>
      </c>
      <c r="F65" s="107" t="s">
        <v>109</v>
      </c>
      <c r="G65" s="107">
        <v>2395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1:16" ht="10.5" customHeight="1">
      <c r="A66" s="78"/>
      <c r="B66" s="78"/>
      <c r="C66" s="79" t="s">
        <v>98</v>
      </c>
      <c r="D66" s="106">
        <v>2395</v>
      </c>
      <c r="E66" s="106" t="s">
        <v>109</v>
      </c>
      <c r="F66" s="106" t="s">
        <v>109</v>
      </c>
      <c r="G66" s="106">
        <v>2395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  <c r="M66" s="68"/>
      <c r="N66" s="68"/>
      <c r="O66" s="68"/>
      <c r="P66" s="68"/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6:L6"/>
    <mergeCell ref="A7:B14"/>
    <mergeCell ref="C7:C14"/>
    <mergeCell ref="D7:L7"/>
    <mergeCell ref="D8:D14"/>
    <mergeCell ref="E8:L8"/>
    <mergeCell ref="E10:E14"/>
    <mergeCell ref="F10:F14"/>
    <mergeCell ref="G10:G14"/>
    <mergeCell ref="H10:H14"/>
    <mergeCell ref="A2:L2"/>
    <mergeCell ref="A3:L3"/>
    <mergeCell ref="A4:L4"/>
    <mergeCell ref="A5:L5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3" sqref="A3:J3"/>
    </sheetView>
  </sheetViews>
  <sheetFormatPr defaultColWidth="11.421875" defaultRowHeight="12.75"/>
  <cols>
    <col min="1" max="1" width="16.57421875" style="7" customWidth="1"/>
    <col min="2" max="2" width="0.5625" style="1" customWidth="1"/>
    <col min="3" max="5" width="8.140625" style="1" customWidth="1"/>
    <col min="6" max="7" width="8.421875" style="1" customWidth="1"/>
    <col min="8" max="9" width="7.57421875" style="1" customWidth="1"/>
    <col min="10" max="10" width="17.140625" style="1" customWidth="1"/>
    <col min="11" max="11" width="0.5625" style="1" customWidth="1"/>
    <col min="12" max="16384" width="11.421875" style="1" customWidth="1"/>
  </cols>
  <sheetData>
    <row r="1" spans="1:10" ht="12.75" customHeight="1">
      <c r="A1" s="144">
        <v>4</v>
      </c>
      <c r="B1" s="144"/>
      <c r="C1" s="144"/>
      <c r="D1" s="144"/>
      <c r="E1" s="144"/>
      <c r="F1" s="144"/>
      <c r="G1" s="144"/>
      <c r="H1" s="144"/>
      <c r="I1" s="144"/>
      <c r="J1" s="144"/>
    </row>
    <row r="2" spans="1:10" ht="6" customHeight="1">
      <c r="A2" s="31"/>
      <c r="B2" s="31"/>
      <c r="C2" s="31"/>
      <c r="D2" s="31"/>
      <c r="E2" s="31"/>
      <c r="F2" s="31"/>
      <c r="G2" s="31"/>
      <c r="H2" s="31"/>
      <c r="I2" s="31"/>
      <c r="J2" s="31"/>
    </row>
    <row r="3" spans="1:10" ht="12.75" customHeight="1">
      <c r="A3" s="156" t="s">
        <v>41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1" ht="12" customHeight="1">
      <c r="A4" s="156" t="s">
        <v>185</v>
      </c>
      <c r="B4" s="156"/>
      <c r="C4" s="156"/>
      <c r="D4" s="156"/>
      <c r="E4" s="156"/>
      <c r="F4" s="156"/>
      <c r="G4" s="156"/>
      <c r="H4" s="156"/>
      <c r="I4" s="156"/>
      <c r="J4" s="156"/>
      <c r="K4" s="6"/>
    </row>
    <row r="5" ht="17.25" customHeight="1">
      <c r="K5" s="6"/>
    </row>
    <row r="6" spans="1:11" ht="12.75" customHeight="1">
      <c r="A6" s="157" t="s">
        <v>42</v>
      </c>
      <c r="B6" s="158"/>
      <c r="C6" s="145" t="s">
        <v>186</v>
      </c>
      <c r="D6" s="145" t="s">
        <v>184</v>
      </c>
      <c r="E6" s="139" t="s">
        <v>187</v>
      </c>
      <c r="F6" s="145" t="s">
        <v>188</v>
      </c>
      <c r="G6" s="145" t="s">
        <v>189</v>
      </c>
      <c r="H6" s="169" t="s">
        <v>43</v>
      </c>
      <c r="I6" s="170"/>
      <c r="J6" s="170"/>
      <c r="K6" s="170"/>
    </row>
    <row r="7" spans="1:11" ht="12.75" customHeight="1">
      <c r="A7" s="159"/>
      <c r="B7" s="160"/>
      <c r="C7" s="146"/>
      <c r="D7" s="146"/>
      <c r="E7" s="140"/>
      <c r="F7" s="146"/>
      <c r="G7" s="146"/>
      <c r="H7" s="175" t="s">
        <v>190</v>
      </c>
      <c r="I7" s="176"/>
      <c r="J7" s="175" t="s">
        <v>191</v>
      </c>
      <c r="K7" s="159"/>
    </row>
    <row r="8" spans="1:11" ht="12.75" customHeight="1">
      <c r="A8" s="159"/>
      <c r="B8" s="160"/>
      <c r="C8" s="146"/>
      <c r="D8" s="146"/>
      <c r="E8" s="140"/>
      <c r="F8" s="146"/>
      <c r="G8" s="146"/>
      <c r="H8" s="177"/>
      <c r="I8" s="178"/>
      <c r="J8" s="175"/>
      <c r="K8" s="159"/>
    </row>
    <row r="9" spans="1:11" ht="12.75" customHeight="1">
      <c r="A9" s="159"/>
      <c r="B9" s="160"/>
      <c r="C9" s="138"/>
      <c r="D9" s="138"/>
      <c r="E9" s="168"/>
      <c r="F9" s="138"/>
      <c r="G9" s="138"/>
      <c r="H9" s="32">
        <v>39873</v>
      </c>
      <c r="I9" s="32">
        <v>40210</v>
      </c>
      <c r="J9" s="175"/>
      <c r="K9" s="159"/>
    </row>
    <row r="10" spans="1:11" ht="12.75" customHeight="1">
      <c r="A10" s="161"/>
      <c r="B10" s="162"/>
      <c r="C10" s="164" t="s">
        <v>44</v>
      </c>
      <c r="D10" s="165"/>
      <c r="E10" s="165"/>
      <c r="F10" s="165"/>
      <c r="G10" s="179"/>
      <c r="H10" s="164" t="s">
        <v>45</v>
      </c>
      <c r="I10" s="165"/>
      <c r="J10" s="165"/>
      <c r="K10" s="165"/>
    </row>
    <row r="11" spans="1:11" ht="12.75" customHeight="1">
      <c r="A11" s="30"/>
      <c r="B11" s="30"/>
      <c r="C11" s="33"/>
      <c r="D11" s="33"/>
      <c r="E11" s="33"/>
      <c r="F11" s="33"/>
      <c r="G11" s="33"/>
      <c r="H11" s="33"/>
      <c r="I11" s="33"/>
      <c r="J11" s="33"/>
      <c r="K11" s="11"/>
    </row>
    <row r="12" spans="1:11" ht="12.75" customHeight="1">
      <c r="A12" s="171" t="s">
        <v>46</v>
      </c>
      <c r="B12" s="171"/>
      <c r="C12" s="171"/>
      <c r="D12" s="171"/>
      <c r="E12" s="171"/>
      <c r="F12" s="171"/>
      <c r="G12" s="171"/>
      <c r="H12" s="171"/>
      <c r="I12" s="171"/>
      <c r="J12" s="171"/>
      <c r="K12" s="11"/>
    </row>
    <row r="13" spans="1:11" ht="6" customHeight="1">
      <c r="A13" s="12"/>
      <c r="B13" s="13"/>
      <c r="C13" s="34"/>
      <c r="D13" s="35"/>
      <c r="E13" s="35"/>
      <c r="F13" s="35"/>
      <c r="G13" s="35"/>
      <c r="H13" s="36"/>
      <c r="I13" s="36"/>
      <c r="J13" s="36"/>
      <c r="K13" s="11"/>
    </row>
    <row r="14" spans="1:14" ht="12.75" customHeight="1">
      <c r="A14" s="37" t="s">
        <v>47</v>
      </c>
      <c r="B14" s="13"/>
      <c r="C14" s="38">
        <v>39041</v>
      </c>
      <c r="D14" s="34">
        <v>1668</v>
      </c>
      <c r="E14" s="34">
        <v>67493</v>
      </c>
      <c r="F14" s="34">
        <v>107872</v>
      </c>
      <c r="G14" s="34">
        <v>85725</v>
      </c>
      <c r="H14" s="39">
        <f>SUM(E14-C14)/C14%</f>
        <v>72.8772316282882</v>
      </c>
      <c r="I14" s="137" t="s">
        <v>195</v>
      </c>
      <c r="J14" s="39">
        <f>SUM(G14-F14)/F14%</f>
        <v>-20.530814298427767</v>
      </c>
      <c r="K14" s="11">
        <v>441154</v>
      </c>
      <c r="L14" s="1" t="s">
        <v>48</v>
      </c>
      <c r="N14" s="1" t="s">
        <v>48</v>
      </c>
    </row>
    <row r="15" spans="1:14" ht="12.75" customHeight="1">
      <c r="A15" s="37" t="s">
        <v>49</v>
      </c>
      <c r="B15" s="13"/>
      <c r="C15" s="38">
        <v>50952</v>
      </c>
      <c r="D15" s="34">
        <v>30755</v>
      </c>
      <c r="E15" s="34">
        <v>33609</v>
      </c>
      <c r="F15" s="34">
        <v>110154</v>
      </c>
      <c r="G15" s="34">
        <v>106621</v>
      </c>
      <c r="H15" s="39">
        <f aca="true" t="shared" si="0" ref="H15:H22">SUM(E15-C15)/C15%</f>
        <v>-34.037918040508714</v>
      </c>
      <c r="I15" s="39">
        <f aca="true" t="shared" si="1" ref="I15:I22">SUM(E15-D15)/D15%</f>
        <v>9.279791903755486</v>
      </c>
      <c r="J15" s="39">
        <f aca="true" t="shared" si="2" ref="J15:J22">SUM(G15-F15)/F15%</f>
        <v>-3.207327922726365</v>
      </c>
      <c r="K15" s="11">
        <v>385110</v>
      </c>
      <c r="L15" s="1" t="s">
        <v>48</v>
      </c>
      <c r="N15" s="1" t="s">
        <v>48</v>
      </c>
    </row>
    <row r="16" spans="1:14" ht="12.75" customHeight="1">
      <c r="A16" s="37" t="s">
        <v>50</v>
      </c>
      <c r="B16" s="13"/>
      <c r="C16" s="38">
        <v>38963</v>
      </c>
      <c r="D16" s="34">
        <v>36200</v>
      </c>
      <c r="E16" s="34">
        <v>40872</v>
      </c>
      <c r="F16" s="34">
        <v>85749</v>
      </c>
      <c r="G16" s="34">
        <v>106104</v>
      </c>
      <c r="H16" s="39">
        <f t="shared" si="0"/>
        <v>4.89952005749044</v>
      </c>
      <c r="I16" s="39">
        <f t="shared" si="1"/>
        <v>12.9060773480663</v>
      </c>
      <c r="J16" s="39">
        <f t="shared" si="2"/>
        <v>23.737886156106775</v>
      </c>
      <c r="K16" s="11">
        <v>356757</v>
      </c>
      <c r="L16" s="1" t="s">
        <v>48</v>
      </c>
      <c r="N16" s="1" t="s">
        <v>48</v>
      </c>
    </row>
    <row r="17" spans="1:14" ht="12.75" customHeight="1">
      <c r="A17" s="37" t="s">
        <v>51</v>
      </c>
      <c r="B17" s="13"/>
      <c r="C17" s="38">
        <v>36414</v>
      </c>
      <c r="D17" s="34">
        <v>42449</v>
      </c>
      <c r="E17" s="34">
        <v>29052</v>
      </c>
      <c r="F17" s="34">
        <v>70721</v>
      </c>
      <c r="G17" s="34">
        <v>110804</v>
      </c>
      <c r="H17" s="39">
        <f t="shared" si="0"/>
        <v>-20.217498764211566</v>
      </c>
      <c r="I17" s="39">
        <f t="shared" si="1"/>
        <v>-31.560225211430186</v>
      </c>
      <c r="J17" s="39">
        <f t="shared" si="2"/>
        <v>56.67764878890287</v>
      </c>
      <c r="K17" s="11">
        <v>342997</v>
      </c>
      <c r="L17" s="1" t="s">
        <v>48</v>
      </c>
      <c r="N17" s="1" t="s">
        <v>48</v>
      </c>
    </row>
    <row r="18" spans="1:14" ht="12.75" customHeight="1">
      <c r="A18" s="37" t="s">
        <v>52</v>
      </c>
      <c r="B18" s="13"/>
      <c r="C18" s="38">
        <v>23253</v>
      </c>
      <c r="D18" s="34">
        <v>11749</v>
      </c>
      <c r="E18" s="34">
        <v>35973</v>
      </c>
      <c r="F18" s="34">
        <v>45288</v>
      </c>
      <c r="G18" s="34">
        <v>63377</v>
      </c>
      <c r="H18" s="39">
        <f t="shared" si="0"/>
        <v>54.702619016901046</v>
      </c>
      <c r="I18" s="39">
        <f t="shared" si="1"/>
        <v>206.1792492978126</v>
      </c>
      <c r="J18" s="39">
        <f t="shared" si="2"/>
        <v>39.94214803038332</v>
      </c>
      <c r="K18" s="11">
        <v>217817</v>
      </c>
      <c r="L18" s="1" t="s">
        <v>48</v>
      </c>
      <c r="N18" s="1" t="s">
        <v>48</v>
      </c>
    </row>
    <row r="19" spans="1:14" ht="12.75" customHeight="1">
      <c r="A19" s="37" t="s">
        <v>53</v>
      </c>
      <c r="B19" s="13"/>
      <c r="C19" s="38">
        <v>34939</v>
      </c>
      <c r="D19" s="34">
        <v>15428</v>
      </c>
      <c r="E19" s="34">
        <v>40154</v>
      </c>
      <c r="F19" s="34">
        <v>80331</v>
      </c>
      <c r="G19" s="34">
        <v>70181</v>
      </c>
      <c r="H19" s="39">
        <f t="shared" si="0"/>
        <v>14.926013909957355</v>
      </c>
      <c r="I19" s="39">
        <f t="shared" si="1"/>
        <v>160.26704692766398</v>
      </c>
      <c r="J19" s="39">
        <f t="shared" si="2"/>
        <v>-12.635221769926929</v>
      </c>
      <c r="K19" s="11">
        <v>433652</v>
      </c>
      <c r="L19" s="1" t="s">
        <v>48</v>
      </c>
      <c r="N19" s="1" t="s">
        <v>48</v>
      </c>
    </row>
    <row r="20" spans="1:14" ht="12.75" customHeight="1">
      <c r="A20" s="37" t="s">
        <v>54</v>
      </c>
      <c r="B20" s="13"/>
      <c r="C20" s="38">
        <v>78189</v>
      </c>
      <c r="D20" s="34">
        <v>48332</v>
      </c>
      <c r="E20" s="34">
        <v>64122</v>
      </c>
      <c r="F20" s="34">
        <v>223818</v>
      </c>
      <c r="G20" s="34">
        <v>151897</v>
      </c>
      <c r="H20" s="39">
        <f t="shared" si="0"/>
        <v>-17.991021754978323</v>
      </c>
      <c r="I20" s="39">
        <f t="shared" si="1"/>
        <v>32.66986675494496</v>
      </c>
      <c r="J20" s="39">
        <f t="shared" si="2"/>
        <v>-32.133697915270446</v>
      </c>
      <c r="K20" s="11">
        <v>814908</v>
      </c>
      <c r="L20" s="1" t="s">
        <v>48</v>
      </c>
      <c r="N20" s="1" t="s">
        <v>48</v>
      </c>
    </row>
    <row r="21" spans="1:14" ht="12.75" customHeight="1">
      <c r="A21" s="37" t="s">
        <v>179</v>
      </c>
      <c r="B21" s="40"/>
      <c r="C21" s="38">
        <v>112899</v>
      </c>
      <c r="D21" s="34">
        <v>61626</v>
      </c>
      <c r="E21" s="34">
        <v>83061</v>
      </c>
      <c r="F21" s="34">
        <v>216953</v>
      </c>
      <c r="G21" s="34">
        <v>204662</v>
      </c>
      <c r="H21" s="39">
        <f t="shared" si="0"/>
        <v>-26.428932054314032</v>
      </c>
      <c r="I21" s="39">
        <f t="shared" si="1"/>
        <v>34.7823970402103</v>
      </c>
      <c r="J21" s="39">
        <f t="shared" si="2"/>
        <v>-5.665282342258461</v>
      </c>
      <c r="K21" s="11">
        <v>1850113</v>
      </c>
      <c r="L21" s="1" t="s">
        <v>48</v>
      </c>
      <c r="N21" s="1" t="s">
        <v>48</v>
      </c>
    </row>
    <row r="22" spans="1:14" ht="15.75" customHeight="1">
      <c r="A22" s="41" t="s">
        <v>55</v>
      </c>
      <c r="B22" s="40"/>
      <c r="C22" s="42">
        <v>414650</v>
      </c>
      <c r="D22" s="43">
        <v>248207</v>
      </c>
      <c r="E22" s="43">
        <v>394336</v>
      </c>
      <c r="F22" s="43">
        <v>940885</v>
      </c>
      <c r="G22" s="43">
        <v>899371</v>
      </c>
      <c r="H22" s="44">
        <f t="shared" si="0"/>
        <v>-4.899071506089473</v>
      </c>
      <c r="I22" s="44">
        <f t="shared" si="1"/>
        <v>58.87384320345517</v>
      </c>
      <c r="J22" s="44">
        <f t="shared" si="2"/>
        <v>-4.412228912141228</v>
      </c>
      <c r="K22" s="11">
        <v>4842508</v>
      </c>
      <c r="L22" s="1" t="s">
        <v>48</v>
      </c>
      <c r="N22" s="1" t="s">
        <v>48</v>
      </c>
    </row>
    <row r="23" spans="1:11" ht="12.75" customHeight="1">
      <c r="A23" s="16"/>
      <c r="B23" s="13"/>
      <c r="C23" s="18"/>
      <c r="D23" s="18"/>
      <c r="E23" s="18"/>
      <c r="F23" s="18"/>
      <c r="G23" s="18"/>
      <c r="H23" s="18"/>
      <c r="I23" s="18"/>
      <c r="J23" s="18"/>
      <c r="K23" s="11"/>
    </row>
    <row r="24" spans="1:11" ht="12.75" customHeight="1">
      <c r="A24" s="172" t="s">
        <v>56</v>
      </c>
      <c r="B24" s="172"/>
      <c r="C24" s="172"/>
      <c r="D24" s="172"/>
      <c r="E24" s="172"/>
      <c r="F24" s="172"/>
      <c r="G24" s="172"/>
      <c r="H24" s="172"/>
      <c r="I24" s="172"/>
      <c r="J24" s="172"/>
      <c r="K24" s="11"/>
    </row>
    <row r="25" spans="1:11" ht="6" customHeight="1">
      <c r="A25" s="16"/>
      <c r="B25" s="13"/>
      <c r="C25" s="34"/>
      <c r="D25" s="34"/>
      <c r="E25" s="34"/>
      <c r="F25" s="34"/>
      <c r="G25" s="34"/>
      <c r="H25" s="45"/>
      <c r="I25" s="45"/>
      <c r="J25" s="45"/>
      <c r="K25" s="11"/>
    </row>
    <row r="26" spans="1:11" ht="12.75" customHeight="1">
      <c r="A26" s="37" t="s">
        <v>57</v>
      </c>
      <c r="B26" s="20"/>
      <c r="C26" s="38">
        <v>40035</v>
      </c>
      <c r="D26" s="34">
        <v>11228</v>
      </c>
      <c r="E26" s="34">
        <v>58940</v>
      </c>
      <c r="F26" s="34">
        <v>87745</v>
      </c>
      <c r="G26" s="34">
        <v>96500</v>
      </c>
      <c r="H26" s="39">
        <f aca="true" t="shared" si="3" ref="H26:H32">SUM(E26-C26)/C26%</f>
        <v>47.221181466217054</v>
      </c>
      <c r="I26" s="39">
        <f>SUM(E26-D26)/D26%</f>
        <v>424.93765586034914</v>
      </c>
      <c r="J26" s="39">
        <f aca="true" t="shared" si="4" ref="J26:J32">SUM(G26-F26)/F26%</f>
        <v>9.977776511482135</v>
      </c>
      <c r="K26" s="11"/>
    </row>
    <row r="27" spans="1:11" ht="12.75" customHeight="1">
      <c r="A27" s="37" t="s">
        <v>58</v>
      </c>
      <c r="B27" s="13"/>
      <c r="C27" s="38">
        <v>135475</v>
      </c>
      <c r="D27" s="34">
        <v>75752</v>
      </c>
      <c r="E27" s="34">
        <v>167831</v>
      </c>
      <c r="F27" s="34">
        <v>337302</v>
      </c>
      <c r="G27" s="34">
        <v>358726</v>
      </c>
      <c r="H27" s="39">
        <f t="shared" si="3"/>
        <v>23.883373316109985</v>
      </c>
      <c r="I27" s="39">
        <f aca="true" t="shared" si="5" ref="I27:I32">SUM(E27-D27)/D27%</f>
        <v>121.55322631745696</v>
      </c>
      <c r="J27" s="39">
        <f t="shared" si="4"/>
        <v>6.351578111010311</v>
      </c>
      <c r="K27" s="11"/>
    </row>
    <row r="28" spans="1:11" ht="12.75" customHeight="1">
      <c r="A28" s="37" t="s">
        <v>59</v>
      </c>
      <c r="B28" s="13"/>
      <c r="C28" s="38">
        <v>37525</v>
      </c>
      <c r="D28" s="34">
        <v>31362</v>
      </c>
      <c r="E28" s="34">
        <v>66841</v>
      </c>
      <c r="F28" s="34">
        <v>85241</v>
      </c>
      <c r="G28" s="34">
        <v>146412</v>
      </c>
      <c r="H28" s="39">
        <f t="shared" si="3"/>
        <v>78.12391738840773</v>
      </c>
      <c r="I28" s="39">
        <f t="shared" si="5"/>
        <v>113.12735157196607</v>
      </c>
      <c r="J28" s="39">
        <f t="shared" si="4"/>
        <v>71.7624148003895</v>
      </c>
      <c r="K28" s="11"/>
    </row>
    <row r="29" spans="1:11" ht="12.75" customHeight="1">
      <c r="A29" s="37" t="s">
        <v>60</v>
      </c>
      <c r="B29" s="13"/>
      <c r="C29" s="38">
        <v>33859</v>
      </c>
      <c r="D29" s="34">
        <v>21750</v>
      </c>
      <c r="E29" s="34">
        <v>32945</v>
      </c>
      <c r="F29" s="34">
        <v>64006</v>
      </c>
      <c r="G29" s="34">
        <v>81244</v>
      </c>
      <c r="H29" s="39">
        <f t="shared" si="3"/>
        <v>-2.6994299890723297</v>
      </c>
      <c r="I29" s="39">
        <f t="shared" si="5"/>
        <v>51.47126436781609</v>
      </c>
      <c r="J29" s="39">
        <f t="shared" si="4"/>
        <v>26.931850139049466</v>
      </c>
      <c r="K29" s="11"/>
    </row>
    <row r="30" spans="1:11" ht="12.75" customHeight="1">
      <c r="A30" s="37" t="s">
        <v>61</v>
      </c>
      <c r="B30" s="13"/>
      <c r="C30" s="38">
        <v>22166</v>
      </c>
      <c r="D30" s="34">
        <v>8261</v>
      </c>
      <c r="E30" s="34">
        <v>22942</v>
      </c>
      <c r="F30" s="34">
        <v>52311</v>
      </c>
      <c r="G30" s="34">
        <v>42019</v>
      </c>
      <c r="H30" s="39">
        <f t="shared" si="3"/>
        <v>3.5008571686366508</v>
      </c>
      <c r="I30" s="39">
        <f>SUM(E30-D30)/D30%</f>
        <v>177.7145624016463</v>
      </c>
      <c r="J30" s="39">
        <f t="shared" si="4"/>
        <v>-19.674638221406585</v>
      </c>
      <c r="K30" s="11"/>
    </row>
    <row r="31" spans="1:11" ht="12.75" customHeight="1">
      <c r="A31" s="37" t="s">
        <v>179</v>
      </c>
      <c r="B31" s="13"/>
      <c r="C31" s="38">
        <v>4514</v>
      </c>
      <c r="D31" s="34">
        <v>2437</v>
      </c>
      <c r="E31" s="34">
        <v>11073</v>
      </c>
      <c r="F31" s="34">
        <v>6769</v>
      </c>
      <c r="G31" s="34">
        <v>17762</v>
      </c>
      <c r="H31" s="39">
        <f t="shared" si="3"/>
        <v>145.303500221533</v>
      </c>
      <c r="I31" s="39">
        <f t="shared" si="5"/>
        <v>354.3701272055806</v>
      </c>
      <c r="J31" s="39">
        <f t="shared" si="4"/>
        <v>162.40212734525042</v>
      </c>
      <c r="K31" s="11"/>
    </row>
    <row r="32" spans="1:11" ht="15.75" customHeight="1">
      <c r="A32" s="41" t="s">
        <v>55</v>
      </c>
      <c r="B32" s="40"/>
      <c r="C32" s="42">
        <v>273574</v>
      </c>
      <c r="D32" s="43">
        <v>150790</v>
      </c>
      <c r="E32" s="43">
        <v>360572</v>
      </c>
      <c r="F32" s="43">
        <v>633374</v>
      </c>
      <c r="G32" s="43">
        <v>742663</v>
      </c>
      <c r="H32" s="44">
        <f t="shared" si="3"/>
        <v>31.80053660070036</v>
      </c>
      <c r="I32" s="44">
        <f t="shared" si="5"/>
        <v>139.12195768950195</v>
      </c>
      <c r="J32" s="44">
        <f t="shared" si="4"/>
        <v>17.25504993889866</v>
      </c>
      <c r="K32" s="11"/>
    </row>
    <row r="33" spans="1:11" ht="12.75" customHeight="1">
      <c r="A33" s="16"/>
      <c r="B33" s="13"/>
      <c r="C33" s="34"/>
      <c r="D33" s="34"/>
      <c r="E33" s="34"/>
      <c r="F33" s="34"/>
      <c r="G33" s="34"/>
      <c r="H33" s="45"/>
      <c r="I33" s="45"/>
      <c r="J33" s="45"/>
      <c r="K33" s="11"/>
    </row>
    <row r="34" spans="1:11" ht="12.75" customHeight="1">
      <c r="A34" s="173" t="s">
        <v>63</v>
      </c>
      <c r="B34" s="174"/>
      <c r="C34" s="174"/>
      <c r="D34" s="174"/>
      <c r="E34" s="174"/>
      <c r="F34" s="174"/>
      <c r="G34" s="174"/>
      <c r="H34" s="174"/>
      <c r="I34" s="174"/>
      <c r="J34" s="174"/>
      <c r="K34" s="11"/>
    </row>
    <row r="35" spans="1:11" ht="6" customHeight="1">
      <c r="A35" s="11"/>
      <c r="B35" s="20"/>
      <c r="C35" s="34"/>
      <c r="D35" s="34"/>
      <c r="E35" s="34"/>
      <c r="F35" s="34"/>
      <c r="G35" s="34"/>
      <c r="H35" s="45"/>
      <c r="I35" s="45"/>
      <c r="J35" s="45"/>
      <c r="K35" s="11"/>
    </row>
    <row r="36" spans="1:11" ht="12.75" customHeight="1">
      <c r="A36" s="46" t="s">
        <v>99</v>
      </c>
      <c r="B36" s="13"/>
      <c r="C36" s="42">
        <v>688224</v>
      </c>
      <c r="D36" s="43">
        <v>398997</v>
      </c>
      <c r="E36" s="43">
        <v>754908</v>
      </c>
      <c r="F36" s="43">
        <v>1574259</v>
      </c>
      <c r="G36" s="43">
        <v>1642034</v>
      </c>
      <c r="H36" s="44">
        <f>SUM(E36-C36)/C36%</f>
        <v>9.689287208815735</v>
      </c>
      <c r="I36" s="44">
        <f>SUM(E36-D36)/D36%</f>
        <v>89.20142256708698</v>
      </c>
      <c r="J36" s="44">
        <f>SUM(G36-F36)/F36%</f>
        <v>4.305200097315626</v>
      </c>
      <c r="K36" s="11"/>
    </row>
    <row r="37" spans="1:11" ht="17.25" customHeight="1">
      <c r="A37" s="47" t="s">
        <v>64</v>
      </c>
      <c r="B37" s="13"/>
      <c r="K37" s="11"/>
    </row>
    <row r="38" spans="1:11" ht="12.75" customHeight="1">
      <c r="A38" s="48" t="s">
        <v>65</v>
      </c>
      <c r="B38" s="13"/>
      <c r="C38" s="38">
        <v>451776</v>
      </c>
      <c r="D38" s="34">
        <v>228369</v>
      </c>
      <c r="E38" s="34">
        <v>441964</v>
      </c>
      <c r="F38" s="34">
        <v>1064300</v>
      </c>
      <c r="G38" s="34">
        <v>967438</v>
      </c>
      <c r="H38" s="39">
        <f>SUM(E38-C38)/C38%</f>
        <v>-2.17187278651367</v>
      </c>
      <c r="I38" s="39">
        <f>SUM(E38-D38)/D38%</f>
        <v>93.53064557799</v>
      </c>
      <c r="J38" s="39">
        <f>SUM(G38-F38)/F38%</f>
        <v>-9.101005355632811</v>
      </c>
      <c r="K38" s="11"/>
    </row>
    <row r="39" spans="1:11" ht="12.75" customHeight="1">
      <c r="A39" s="48" t="s">
        <v>66</v>
      </c>
      <c r="B39" s="13"/>
      <c r="C39" s="49">
        <v>236448</v>
      </c>
      <c r="D39" s="50">
        <v>170628</v>
      </c>
      <c r="E39" s="50">
        <v>312944</v>
      </c>
      <c r="F39" s="50">
        <v>509959</v>
      </c>
      <c r="G39" s="50">
        <v>674596</v>
      </c>
      <c r="H39" s="39">
        <f>SUM(E39-C39)/C39%</f>
        <v>32.352145080525105</v>
      </c>
      <c r="I39" s="39">
        <f>SUM(E39-D39)/D39%</f>
        <v>83.4071781888084</v>
      </c>
      <c r="J39" s="39">
        <f>SUM(G39-F39)/F39%</f>
        <v>32.28436011522495</v>
      </c>
      <c r="K39" s="11"/>
    </row>
    <row r="40" spans="1:11" ht="12.75" customHeight="1">
      <c r="A40" s="51"/>
      <c r="B40" s="52"/>
      <c r="H40" s="39"/>
      <c r="I40" s="39"/>
      <c r="J40" s="39"/>
      <c r="K40" s="11"/>
    </row>
    <row r="41" spans="1:11" ht="12.75" customHeight="1">
      <c r="A41" s="53" t="s">
        <v>67</v>
      </c>
      <c r="B41" s="52"/>
      <c r="C41" s="34"/>
      <c r="D41" s="34"/>
      <c r="E41" s="34"/>
      <c r="F41" s="34"/>
      <c r="G41" s="34"/>
      <c r="H41" s="39"/>
      <c r="I41" s="39"/>
      <c r="J41" s="39"/>
      <c r="K41" s="11"/>
    </row>
    <row r="42" spans="1:11" ht="12.75" customHeight="1">
      <c r="A42" s="37" t="s">
        <v>156</v>
      </c>
      <c r="B42" s="20"/>
      <c r="C42" s="38">
        <v>119493</v>
      </c>
      <c r="D42" s="34">
        <v>34860</v>
      </c>
      <c r="E42" s="34">
        <v>134543</v>
      </c>
      <c r="F42" s="34">
        <v>263238</v>
      </c>
      <c r="G42" s="34">
        <v>242055</v>
      </c>
      <c r="H42" s="39">
        <f>SUM(E42-C42)/C42%</f>
        <v>12.594880034813754</v>
      </c>
      <c r="I42" s="39">
        <f>SUM(E42-D42)/D42%</f>
        <v>285.9523809523809</v>
      </c>
      <c r="J42" s="39">
        <f>SUM(G42-F42)/F42%</f>
        <v>-8.047090465662253</v>
      </c>
      <c r="K42" s="11"/>
    </row>
    <row r="43" spans="1:11" ht="12.75" customHeight="1">
      <c r="A43" s="47"/>
      <c r="B43" s="13"/>
      <c r="C43" s="24"/>
      <c r="D43" s="24"/>
      <c r="E43" s="24"/>
      <c r="F43" s="24"/>
      <c r="G43" s="24"/>
      <c r="H43" s="24"/>
      <c r="I43" s="24"/>
      <c r="J43" s="24"/>
      <c r="K43" s="11"/>
    </row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</sheetData>
  <mergeCells count="17">
    <mergeCell ref="A12:J12"/>
    <mergeCell ref="A24:J24"/>
    <mergeCell ref="A34:J34"/>
    <mergeCell ref="H7:I8"/>
    <mergeCell ref="J7:K9"/>
    <mergeCell ref="C10:G10"/>
    <mergeCell ref="H10:K10"/>
    <mergeCell ref="A1:J1"/>
    <mergeCell ref="A3:J3"/>
    <mergeCell ref="A4:J4"/>
    <mergeCell ref="A6:B10"/>
    <mergeCell ref="C6:C9"/>
    <mergeCell ref="D6:D9"/>
    <mergeCell ref="E6:E9"/>
    <mergeCell ref="F6:F9"/>
    <mergeCell ref="G6:G9"/>
    <mergeCell ref="H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2"/>
  <sheetViews>
    <sheetView workbookViewId="0" topLeftCell="A1">
      <selection activeCell="A3" sqref="A3:K3"/>
    </sheetView>
  </sheetViews>
  <sheetFormatPr defaultColWidth="11.421875" defaultRowHeight="12.75"/>
  <cols>
    <col min="1" max="1" width="1.1484375" style="1" customWidth="1"/>
    <col min="2" max="2" width="17.28125" style="7" customWidth="1"/>
    <col min="3" max="3" width="0.5625" style="1" customWidth="1"/>
    <col min="4" max="6" width="7.57421875" style="1" customWidth="1"/>
    <col min="7" max="8" width="8.57421875" style="1" customWidth="1"/>
    <col min="9" max="10" width="7.57421875" style="1" customWidth="1"/>
    <col min="11" max="11" width="17.7109375" style="1" customWidth="1"/>
    <col min="12" max="16384" width="11.421875" style="1" customWidth="1"/>
  </cols>
  <sheetData>
    <row r="1" spans="2:11" ht="12.75" customHeight="1">
      <c r="B1" s="150">
        <v>5</v>
      </c>
      <c r="C1" s="150"/>
      <c r="D1" s="150"/>
      <c r="E1" s="150"/>
      <c r="F1" s="150"/>
      <c r="G1" s="150"/>
      <c r="H1" s="150"/>
      <c r="I1" s="150"/>
      <c r="J1" s="150"/>
      <c r="K1" s="150"/>
    </row>
    <row r="2" spans="2:11" ht="6" customHeight="1">
      <c r="B2" s="5"/>
      <c r="C2" s="6"/>
      <c r="D2" s="6"/>
      <c r="E2" s="6"/>
      <c r="F2" s="6"/>
      <c r="G2" s="6"/>
      <c r="H2" s="6"/>
      <c r="I2" s="6"/>
      <c r="J2" s="6"/>
      <c r="K2" s="6"/>
    </row>
    <row r="3" spans="1:11" ht="12.75" customHeight="1">
      <c r="A3" s="180" t="s">
        <v>68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</row>
    <row r="4" spans="1:11" ht="12" customHeight="1">
      <c r="A4" s="156" t="s">
        <v>185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</row>
    <row r="5" spans="2:11" ht="6" customHeight="1">
      <c r="B5" s="5"/>
      <c r="C5" s="2"/>
      <c r="D5" s="2"/>
      <c r="E5" s="2"/>
      <c r="F5" s="2"/>
      <c r="G5" s="3"/>
      <c r="H5" s="2"/>
      <c r="I5" s="2"/>
      <c r="J5" s="2"/>
      <c r="K5" s="3"/>
    </row>
    <row r="6" spans="1:11" ht="12.75" customHeight="1">
      <c r="A6" s="157" t="s">
        <v>69</v>
      </c>
      <c r="B6" s="157"/>
      <c r="C6" s="158"/>
      <c r="D6" s="145" t="s">
        <v>186</v>
      </c>
      <c r="E6" s="145" t="s">
        <v>184</v>
      </c>
      <c r="F6" s="139" t="s">
        <v>187</v>
      </c>
      <c r="G6" s="145" t="s">
        <v>188</v>
      </c>
      <c r="H6" s="145" t="s">
        <v>189</v>
      </c>
      <c r="I6" s="169" t="s">
        <v>43</v>
      </c>
      <c r="J6" s="170"/>
      <c r="K6" s="170"/>
    </row>
    <row r="7" spans="1:12" ht="12.75" customHeight="1">
      <c r="A7" s="159"/>
      <c r="B7" s="159"/>
      <c r="C7" s="160"/>
      <c r="D7" s="146"/>
      <c r="E7" s="146"/>
      <c r="F7" s="140"/>
      <c r="G7" s="146"/>
      <c r="H7" s="146"/>
      <c r="I7" s="175" t="s">
        <v>190</v>
      </c>
      <c r="J7" s="176"/>
      <c r="K7" s="181" t="s">
        <v>191</v>
      </c>
      <c r="L7" s="30"/>
    </row>
    <row r="8" spans="1:12" ht="12.75" customHeight="1">
      <c r="A8" s="159"/>
      <c r="B8" s="159"/>
      <c r="C8" s="160"/>
      <c r="D8" s="146"/>
      <c r="E8" s="146"/>
      <c r="F8" s="140"/>
      <c r="G8" s="146"/>
      <c r="H8" s="146"/>
      <c r="I8" s="177"/>
      <c r="J8" s="178"/>
      <c r="K8" s="175"/>
      <c r="L8" s="30"/>
    </row>
    <row r="9" spans="1:12" ht="12.75" customHeight="1">
      <c r="A9" s="159"/>
      <c r="B9" s="159"/>
      <c r="C9" s="160"/>
      <c r="D9" s="138"/>
      <c r="E9" s="138"/>
      <c r="F9" s="168"/>
      <c r="G9" s="138"/>
      <c r="H9" s="138"/>
      <c r="I9" s="32">
        <v>39873</v>
      </c>
      <c r="J9" s="32">
        <v>40210</v>
      </c>
      <c r="K9" s="182"/>
      <c r="L9" s="30"/>
    </row>
    <row r="10" spans="1:11" ht="12.75" customHeight="1">
      <c r="A10" s="161"/>
      <c r="B10" s="161"/>
      <c r="C10" s="162"/>
      <c r="D10" s="164" t="s">
        <v>44</v>
      </c>
      <c r="E10" s="165"/>
      <c r="F10" s="165"/>
      <c r="G10" s="165"/>
      <c r="H10" s="179"/>
      <c r="I10" s="164" t="s">
        <v>45</v>
      </c>
      <c r="J10" s="165"/>
      <c r="K10" s="165"/>
    </row>
    <row r="11" spans="1:11" ht="24.75" customHeight="1">
      <c r="A11" s="11"/>
      <c r="B11" s="54">
        <v>0</v>
      </c>
      <c r="C11" s="13"/>
      <c r="D11" s="129"/>
      <c r="E11" s="35"/>
      <c r="F11" s="35"/>
      <c r="G11" s="35"/>
      <c r="H11" s="35"/>
      <c r="I11" s="36"/>
      <c r="J11" s="36"/>
      <c r="K11" s="36"/>
    </row>
    <row r="12" spans="1:4" ht="12.75" customHeight="1">
      <c r="A12" s="183" t="s">
        <v>70</v>
      </c>
      <c r="B12" s="183"/>
      <c r="C12" s="13"/>
      <c r="D12" s="55"/>
    </row>
    <row r="13" spans="1:12" ht="12.75" customHeight="1">
      <c r="A13" s="11"/>
      <c r="B13" s="56" t="s">
        <v>71</v>
      </c>
      <c r="C13" s="128"/>
      <c r="D13" s="38">
        <v>108374</v>
      </c>
      <c r="E13" s="34">
        <v>68074</v>
      </c>
      <c r="F13" s="34">
        <v>96705</v>
      </c>
      <c r="G13" s="34">
        <v>204422</v>
      </c>
      <c r="H13" s="34">
        <v>237866</v>
      </c>
      <c r="I13" s="39">
        <f>SUM(F13-D13)/D13%</f>
        <v>-10.767342720578737</v>
      </c>
      <c r="J13" s="39">
        <f>SUM(F13-E13)/E13%</f>
        <v>42.058642065987016</v>
      </c>
      <c r="K13" s="39">
        <f>SUM(H13-G13)/G13%</f>
        <v>16.36027433446498</v>
      </c>
      <c r="L13" s="57"/>
    </row>
    <row r="14" spans="1:12" ht="24.75" customHeight="1">
      <c r="A14" s="11"/>
      <c r="B14" s="54">
        <v>1</v>
      </c>
      <c r="C14" s="13"/>
      <c r="D14" s="55"/>
      <c r="E14" s="34"/>
      <c r="F14" s="34"/>
      <c r="G14" s="34"/>
      <c r="H14" s="34"/>
      <c r="I14" s="39"/>
      <c r="J14" s="39"/>
      <c r="K14" s="39"/>
      <c r="L14" s="57"/>
    </row>
    <row r="15" spans="1:12" ht="12.75" customHeight="1">
      <c r="A15" s="184" t="s">
        <v>72</v>
      </c>
      <c r="B15" s="184"/>
      <c r="C15" s="13"/>
      <c r="D15" s="55"/>
      <c r="L15" s="57"/>
    </row>
    <row r="16" spans="1:12" ht="12.75" customHeight="1">
      <c r="A16" s="11"/>
      <c r="B16" s="56" t="s">
        <v>73</v>
      </c>
      <c r="C16" s="13"/>
      <c r="D16" s="38">
        <v>100306</v>
      </c>
      <c r="E16" s="34">
        <v>86142</v>
      </c>
      <c r="F16" s="34">
        <v>140030</v>
      </c>
      <c r="G16" s="34">
        <v>259810</v>
      </c>
      <c r="H16" s="34">
        <v>340978</v>
      </c>
      <c r="I16" s="39">
        <f>SUM(F16-D16)/D16%</f>
        <v>39.60281538492214</v>
      </c>
      <c r="J16" s="39">
        <f>SUM(F16-E16)/E16%</f>
        <v>62.557173039864416</v>
      </c>
      <c r="K16" s="39">
        <f>SUM(H16-G16)/G16%</f>
        <v>31.241291713175013</v>
      </c>
      <c r="L16" s="57"/>
    </row>
    <row r="17" spans="1:12" ht="24.75" customHeight="1">
      <c r="A17" s="11"/>
      <c r="B17" s="54">
        <v>2</v>
      </c>
      <c r="C17" s="13"/>
      <c r="D17" s="55"/>
      <c r="E17" s="34"/>
      <c r="F17" s="34"/>
      <c r="G17" s="34"/>
      <c r="H17" s="34"/>
      <c r="I17" s="39"/>
      <c r="J17" s="39"/>
      <c r="K17" s="39"/>
      <c r="L17" s="57"/>
    </row>
    <row r="18" spans="1:12" ht="12.75" customHeight="1">
      <c r="A18" s="184" t="s">
        <v>74</v>
      </c>
      <c r="B18" s="184"/>
      <c r="C18" s="13"/>
      <c r="D18" s="55"/>
      <c r="L18" s="57"/>
    </row>
    <row r="19" spans="1:12" ht="12.75" customHeight="1">
      <c r="A19" s="11"/>
      <c r="B19" s="56" t="s">
        <v>75</v>
      </c>
      <c r="C19" s="40"/>
      <c r="D19" s="38">
        <v>23195</v>
      </c>
      <c r="E19" s="34">
        <v>3870</v>
      </c>
      <c r="F19" s="34">
        <v>34150</v>
      </c>
      <c r="G19" s="34">
        <v>71215</v>
      </c>
      <c r="H19" s="34">
        <v>54741</v>
      </c>
      <c r="I19" s="39">
        <f>SUM(F19-D19)/D19%</f>
        <v>47.23000646691097</v>
      </c>
      <c r="J19" s="39">
        <f>SUM(F19-E19)/E19%</f>
        <v>782.4289405684754</v>
      </c>
      <c r="K19" s="39">
        <f>SUM(H19-G19)/G19%</f>
        <v>-23.132766973250018</v>
      </c>
      <c r="L19" s="57"/>
    </row>
    <row r="20" spans="1:12" ht="24.75" customHeight="1">
      <c r="A20" s="11"/>
      <c r="B20" s="54">
        <v>3</v>
      </c>
      <c r="C20" s="13"/>
      <c r="D20" s="55"/>
      <c r="E20" s="34"/>
      <c r="F20" s="34"/>
      <c r="G20" s="34"/>
      <c r="H20" s="34"/>
      <c r="I20" s="39"/>
      <c r="J20" s="39"/>
      <c r="K20" s="39"/>
      <c r="L20" s="57"/>
    </row>
    <row r="21" spans="1:12" ht="12.75" customHeight="1">
      <c r="A21" s="184" t="s">
        <v>76</v>
      </c>
      <c r="B21" s="184"/>
      <c r="C21" s="13"/>
      <c r="D21" s="55"/>
      <c r="L21" s="57"/>
    </row>
    <row r="22" spans="1:12" ht="12.75" customHeight="1">
      <c r="A22" s="11"/>
      <c r="B22" s="135" t="s">
        <v>77</v>
      </c>
      <c r="C22" s="13"/>
      <c r="D22" s="136">
        <v>109090</v>
      </c>
      <c r="E22" s="134">
        <v>63757</v>
      </c>
      <c r="F22" s="134">
        <v>64624</v>
      </c>
      <c r="G22" s="133">
        <v>252487</v>
      </c>
      <c r="H22" s="133">
        <v>187372</v>
      </c>
      <c r="I22" s="39">
        <f>SUM(F22-D22)/D22%</f>
        <v>-40.760839673663945</v>
      </c>
      <c r="J22" s="39">
        <f>SUM(F22-E22)/E22%</f>
        <v>1.3598506830622519</v>
      </c>
      <c r="K22" s="39">
        <f>SUM(H22-G22)/G22%</f>
        <v>-25.789446585368754</v>
      </c>
      <c r="L22" s="57"/>
    </row>
    <row r="23" spans="1:12" ht="24.75" customHeight="1">
      <c r="A23" s="11"/>
      <c r="B23" s="54">
        <v>4</v>
      </c>
      <c r="C23" s="20"/>
      <c r="D23" s="55"/>
      <c r="E23" s="34"/>
      <c r="F23" s="34"/>
      <c r="G23" s="34"/>
      <c r="H23" s="34"/>
      <c r="I23" s="39"/>
      <c r="J23" s="39"/>
      <c r="K23" s="39"/>
      <c r="L23" s="57"/>
    </row>
    <row r="24" spans="1:12" ht="12.75" customHeight="1">
      <c r="A24" s="185" t="s">
        <v>78</v>
      </c>
      <c r="B24" s="185"/>
      <c r="C24" s="13"/>
      <c r="D24" s="38">
        <v>16944</v>
      </c>
      <c r="E24" s="34">
        <v>21549</v>
      </c>
      <c r="F24" s="34">
        <v>33808</v>
      </c>
      <c r="G24" s="34">
        <v>70571</v>
      </c>
      <c r="H24" s="34">
        <v>93809</v>
      </c>
      <c r="I24" s="39">
        <f>SUM(F24-D24)/D24%</f>
        <v>99.52785646836638</v>
      </c>
      <c r="J24" s="39">
        <f>SUM(F24-E24)/E24%</f>
        <v>56.888950763376485</v>
      </c>
      <c r="K24" s="39">
        <f>SUM(H24-G24)/G24%</f>
        <v>32.92854005186266</v>
      </c>
      <c r="L24" s="57"/>
    </row>
    <row r="25" spans="1:12" ht="24.75" customHeight="1">
      <c r="A25" s="11"/>
      <c r="B25" s="54">
        <v>5</v>
      </c>
      <c r="C25" s="13"/>
      <c r="D25" s="38"/>
      <c r="E25" s="34"/>
      <c r="F25" s="34"/>
      <c r="G25" s="34"/>
      <c r="H25" s="34"/>
      <c r="I25" s="39"/>
      <c r="J25" s="39"/>
      <c r="K25" s="39"/>
      <c r="L25" s="57"/>
    </row>
    <row r="26" spans="1:12" ht="12.75" customHeight="1">
      <c r="A26" s="184" t="s">
        <v>79</v>
      </c>
      <c r="B26" s="184"/>
      <c r="C26" s="13"/>
      <c r="D26" s="55"/>
      <c r="L26" s="57"/>
    </row>
    <row r="27" spans="1:12" ht="12.75" customHeight="1">
      <c r="A27" s="11"/>
      <c r="B27" s="56" t="s">
        <v>80</v>
      </c>
      <c r="C27" s="13"/>
      <c r="D27" s="38">
        <v>43999</v>
      </c>
      <c r="E27" s="34">
        <v>32503</v>
      </c>
      <c r="F27" s="34">
        <v>48064</v>
      </c>
      <c r="G27" s="34">
        <v>122519</v>
      </c>
      <c r="H27" s="34">
        <v>117740</v>
      </c>
      <c r="I27" s="39">
        <f>SUM(F27-D27)/D27%</f>
        <v>9.23884633741676</v>
      </c>
      <c r="J27" s="39">
        <f>SUM(F27-E27)/E27%</f>
        <v>47.875580715626256</v>
      </c>
      <c r="K27" s="39">
        <f>SUM(H27-G27)/G27%</f>
        <v>-3.900619495751679</v>
      </c>
      <c r="L27" s="57"/>
    </row>
    <row r="28" spans="1:12" ht="24.75" customHeight="1">
      <c r="A28" s="11"/>
      <c r="B28" s="54">
        <v>6</v>
      </c>
      <c r="C28" s="13"/>
      <c r="D28" s="38"/>
      <c r="E28" s="34"/>
      <c r="F28" s="34"/>
      <c r="G28" s="34"/>
      <c r="H28" s="34"/>
      <c r="I28" s="39"/>
      <c r="J28" s="39"/>
      <c r="K28" s="39"/>
      <c r="L28" s="57"/>
    </row>
    <row r="29" spans="1:12" ht="12.75" customHeight="1">
      <c r="A29" s="185" t="s">
        <v>81</v>
      </c>
      <c r="B29" s="185"/>
      <c r="C29" s="13"/>
      <c r="D29" s="38">
        <v>179429</v>
      </c>
      <c r="E29" s="34">
        <v>52877</v>
      </c>
      <c r="F29" s="34">
        <v>183467</v>
      </c>
      <c r="G29" s="34">
        <v>343782</v>
      </c>
      <c r="H29" s="34">
        <v>302089</v>
      </c>
      <c r="I29" s="39">
        <f>SUM(F29-D29)/D29%</f>
        <v>2.250472331674367</v>
      </c>
      <c r="J29" s="39">
        <f>SUM(F29-E29)/E29%</f>
        <v>246.96938177279347</v>
      </c>
      <c r="K29" s="39">
        <f>SUM(H29-G29)/G29%</f>
        <v>-12.127743744582322</v>
      </c>
      <c r="L29" s="57"/>
    </row>
    <row r="30" spans="1:12" ht="24.75" customHeight="1">
      <c r="A30" s="11"/>
      <c r="B30" s="54">
        <v>7</v>
      </c>
      <c r="C30" s="13"/>
      <c r="D30" s="38"/>
      <c r="E30" s="34"/>
      <c r="F30" s="34"/>
      <c r="G30" s="34"/>
      <c r="H30" s="34"/>
      <c r="I30" s="39"/>
      <c r="J30" s="39"/>
      <c r="K30" s="39"/>
      <c r="L30" s="57"/>
    </row>
    <row r="31" spans="1:12" ht="12.75" customHeight="1">
      <c r="A31" s="185" t="s">
        <v>82</v>
      </c>
      <c r="B31" s="185"/>
      <c r="C31" s="13"/>
      <c r="D31" s="38">
        <v>72626</v>
      </c>
      <c r="E31" s="34">
        <v>34634</v>
      </c>
      <c r="F31" s="34">
        <v>114309</v>
      </c>
      <c r="G31" s="34">
        <v>162028</v>
      </c>
      <c r="H31" s="34">
        <v>207297</v>
      </c>
      <c r="I31" s="39">
        <f>SUM(F31-D31)/D31%</f>
        <v>57.39404620934651</v>
      </c>
      <c r="J31" s="39">
        <f>SUM(F31-E31)/E31%</f>
        <v>230.04850724721373</v>
      </c>
      <c r="K31" s="39">
        <f>SUM(H31-G31)/G31%</f>
        <v>27.93899819784235</v>
      </c>
      <c r="L31" s="57"/>
    </row>
    <row r="32" spans="1:12" ht="24.75" customHeight="1">
      <c r="A32" s="11"/>
      <c r="B32" s="54">
        <v>8</v>
      </c>
      <c r="C32" s="13"/>
      <c r="D32" s="38"/>
      <c r="E32" s="34"/>
      <c r="F32" s="34"/>
      <c r="G32" s="34"/>
      <c r="H32" s="34"/>
      <c r="I32" s="39"/>
      <c r="J32" s="39"/>
      <c r="K32" s="39"/>
      <c r="L32" s="57"/>
    </row>
    <row r="33" spans="1:12" ht="12.75" customHeight="1">
      <c r="A33" s="185" t="s">
        <v>83</v>
      </c>
      <c r="B33" s="185"/>
      <c r="C33" s="20"/>
      <c r="D33" s="38">
        <v>7295</v>
      </c>
      <c r="E33" s="34">
        <v>12826</v>
      </c>
      <c r="F33" s="34">
        <v>17003</v>
      </c>
      <c r="G33" s="34">
        <v>29881</v>
      </c>
      <c r="H33" s="34">
        <v>40607</v>
      </c>
      <c r="I33" s="39">
        <f>SUM(F33-D33)/D33%</f>
        <v>133.07745030843043</v>
      </c>
      <c r="J33" s="39">
        <f>SUM(F33-E33)/E33%</f>
        <v>32.56666146889132</v>
      </c>
      <c r="K33" s="39">
        <f>SUM(H33-G33)/G33%</f>
        <v>35.895719688096115</v>
      </c>
      <c r="L33" s="57"/>
    </row>
    <row r="34" spans="1:12" ht="24.75" customHeight="1">
      <c r="A34" s="11"/>
      <c r="B34" s="54">
        <v>9</v>
      </c>
      <c r="C34" s="13"/>
      <c r="D34" s="38"/>
      <c r="E34" s="34"/>
      <c r="F34" s="34"/>
      <c r="G34" s="34"/>
      <c r="H34" s="34"/>
      <c r="I34" s="39"/>
      <c r="J34" s="39"/>
      <c r="K34" s="39"/>
      <c r="L34" s="57"/>
    </row>
    <row r="35" spans="1:12" ht="12.75" customHeight="1">
      <c r="A35" s="186" t="s">
        <v>84</v>
      </c>
      <c r="B35" s="187"/>
      <c r="C35" s="11"/>
      <c r="D35" s="55"/>
      <c r="L35" s="57"/>
    </row>
    <row r="36" spans="1:12" ht="12.75" customHeight="1">
      <c r="A36" s="11"/>
      <c r="B36" s="58" t="s">
        <v>85</v>
      </c>
      <c r="C36" s="11"/>
      <c r="D36" s="59"/>
      <c r="E36" s="60"/>
      <c r="F36" s="60"/>
      <c r="G36" s="60"/>
      <c r="H36" s="60"/>
      <c r="I36" s="61"/>
      <c r="J36" s="61"/>
      <c r="K36" s="61"/>
      <c r="L36" s="57"/>
    </row>
    <row r="37" spans="1:12" ht="12.75" customHeight="1">
      <c r="A37" s="11"/>
      <c r="B37" s="56" t="s">
        <v>86</v>
      </c>
      <c r="C37" s="11"/>
      <c r="D37" s="38">
        <v>26966</v>
      </c>
      <c r="E37" s="60">
        <v>22765</v>
      </c>
      <c r="F37" s="60">
        <v>22748</v>
      </c>
      <c r="G37" s="60">
        <v>57545</v>
      </c>
      <c r="H37" s="60">
        <v>59535</v>
      </c>
      <c r="I37" s="39">
        <f>SUM(F37-D37)/D37%</f>
        <v>-15.641919454127418</v>
      </c>
      <c r="J37" s="39">
        <f>SUM(F37-E37)/E37%</f>
        <v>-0.07467603777728969</v>
      </c>
      <c r="K37" s="39">
        <f>SUM(H37-G37)/G37%</f>
        <v>3.458163176644365</v>
      </c>
      <c r="L37" s="57"/>
    </row>
    <row r="38" spans="1:12" s="65" customFormat="1" ht="51" customHeight="1">
      <c r="A38" s="62"/>
      <c r="B38" s="63" t="s">
        <v>62</v>
      </c>
      <c r="C38" s="62"/>
      <c r="D38" s="132">
        <v>688224</v>
      </c>
      <c r="E38" s="64">
        <v>398997</v>
      </c>
      <c r="F38" s="64">
        <v>754908</v>
      </c>
      <c r="G38" s="64">
        <v>1574259</v>
      </c>
      <c r="H38" s="64">
        <v>1642034</v>
      </c>
      <c r="I38" s="44">
        <f>SUM(F38-D38)/D38%</f>
        <v>9.689287208815735</v>
      </c>
      <c r="J38" s="44">
        <f>SUM(F38-E38)/E38%</f>
        <v>89.20142256708698</v>
      </c>
      <c r="K38" s="44">
        <f>SUM(H38-G38)/G38%</f>
        <v>4.305200097315626</v>
      </c>
      <c r="L38" s="57"/>
    </row>
    <row r="39" spans="1:12" ht="12.75" customHeight="1">
      <c r="A39" s="11"/>
      <c r="B39" s="66"/>
      <c r="C39" s="11"/>
      <c r="D39" s="11"/>
      <c r="E39" s="11"/>
      <c r="F39" s="11"/>
      <c r="G39" s="11"/>
      <c r="H39" s="11"/>
      <c r="I39" s="11"/>
      <c r="J39" s="11"/>
      <c r="K39" s="11"/>
      <c r="L39" s="57"/>
    </row>
    <row r="40" ht="12.75" customHeight="1">
      <c r="L40" s="57"/>
    </row>
    <row r="42" spans="4:11" ht="9">
      <c r="D42" s="67"/>
      <c r="E42" s="67"/>
      <c r="F42" s="67"/>
      <c r="G42" s="67"/>
      <c r="H42" s="67"/>
      <c r="I42" s="67"/>
      <c r="J42" s="67"/>
      <c r="K42" s="67"/>
    </row>
  </sheetData>
  <mergeCells count="24">
    <mergeCell ref="A33:B33"/>
    <mergeCell ref="A35:B35"/>
    <mergeCell ref="A24:B24"/>
    <mergeCell ref="A26:B26"/>
    <mergeCell ref="A29:B29"/>
    <mergeCell ref="A31:B31"/>
    <mergeCell ref="A12:B12"/>
    <mergeCell ref="A15:B15"/>
    <mergeCell ref="A18:B18"/>
    <mergeCell ref="A21:B21"/>
    <mergeCell ref="I7:J8"/>
    <mergeCell ref="K7:K9"/>
    <mergeCell ref="D10:H10"/>
    <mergeCell ref="I10:K10"/>
    <mergeCell ref="B1:K1"/>
    <mergeCell ref="A3:K3"/>
    <mergeCell ref="A4:K4"/>
    <mergeCell ref="A6:C10"/>
    <mergeCell ref="D6:D9"/>
    <mergeCell ref="E6:E9"/>
    <mergeCell ref="F6:F9"/>
    <mergeCell ref="G6:G9"/>
    <mergeCell ref="H6:H9"/>
    <mergeCell ref="I6:K6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67"/>
  <sheetViews>
    <sheetView zoomScaleSheetLayoutView="100" workbookViewId="0" topLeftCell="A1">
      <selection activeCell="A3" sqref="A3:M3"/>
    </sheetView>
  </sheetViews>
  <sheetFormatPr defaultColWidth="11.421875" defaultRowHeight="12.75"/>
  <cols>
    <col min="1" max="1" width="12.57421875" style="68" customWidth="1"/>
    <col min="2" max="2" width="0.85546875" style="68" customWidth="1"/>
    <col min="3" max="3" width="4.28125" style="68" customWidth="1"/>
    <col min="4" max="4" width="6.00390625" style="68" customWidth="1"/>
    <col min="5" max="5" width="9.140625" style="68" bestFit="1" customWidth="1"/>
    <col min="6" max="6" width="6.00390625" style="68" customWidth="1"/>
    <col min="7" max="7" width="9.140625" style="68" bestFit="1" customWidth="1"/>
    <col min="8" max="8" width="7.7109375" style="68" customWidth="1"/>
    <col min="9" max="9" width="6.00390625" style="68" customWidth="1"/>
    <col min="10" max="10" width="9.140625" style="68" bestFit="1" customWidth="1"/>
    <col min="11" max="11" width="6.00390625" style="68" customWidth="1"/>
    <col min="12" max="13" width="7.7109375" style="68" customWidth="1"/>
    <col min="14" max="16384" width="11.421875" style="68" customWidth="1"/>
  </cols>
  <sheetData>
    <row r="1" spans="1:13" ht="12">
      <c r="A1" s="193">
        <v>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:13" ht="6" customHeight="1">
      <c r="A2" s="69"/>
      <c r="B2" s="69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</row>
    <row r="3" spans="1:13" ht="12">
      <c r="A3" s="194" t="s">
        <v>148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</row>
    <row r="4" spans="1:13" ht="12.75" customHeight="1">
      <c r="A4" s="194" t="s">
        <v>192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</row>
    <row r="5" spans="1:13" ht="6" customHeight="1">
      <c r="A5" s="71"/>
      <c r="B5" s="71"/>
      <c r="C5" s="72"/>
      <c r="D5" s="72"/>
      <c r="E5" s="72"/>
      <c r="F5" s="72"/>
      <c r="G5" s="72"/>
      <c r="H5" s="72"/>
      <c r="I5" s="72"/>
      <c r="J5" s="72"/>
      <c r="K5" s="72"/>
      <c r="L5" s="72"/>
      <c r="M5" s="72"/>
    </row>
    <row r="6" spans="1:14" ht="12" customHeight="1">
      <c r="A6" s="195" t="s">
        <v>149</v>
      </c>
      <c r="B6" s="196"/>
      <c r="C6" s="201" t="s">
        <v>87</v>
      </c>
      <c r="D6" s="204" t="s">
        <v>88</v>
      </c>
      <c r="E6" s="205"/>
      <c r="F6" s="205"/>
      <c r="G6" s="205"/>
      <c r="H6" s="206"/>
      <c r="I6" s="204" t="s">
        <v>89</v>
      </c>
      <c r="J6" s="205"/>
      <c r="K6" s="205"/>
      <c r="L6" s="205"/>
      <c r="M6" s="205"/>
      <c r="N6" s="75"/>
    </row>
    <row r="7" spans="1:14" ht="12" customHeight="1">
      <c r="A7" s="197"/>
      <c r="B7" s="198"/>
      <c r="C7" s="202"/>
      <c r="D7" s="188" t="s">
        <v>90</v>
      </c>
      <c r="E7" s="189"/>
      <c r="F7" s="188" t="s">
        <v>180</v>
      </c>
      <c r="G7" s="189"/>
      <c r="H7" s="201" t="s">
        <v>91</v>
      </c>
      <c r="I7" s="207" t="s">
        <v>90</v>
      </c>
      <c r="J7" s="208"/>
      <c r="K7" s="188" t="s">
        <v>180</v>
      </c>
      <c r="L7" s="189"/>
      <c r="M7" s="190" t="s">
        <v>91</v>
      </c>
      <c r="N7" s="75"/>
    </row>
    <row r="8" spans="1:14" ht="12" customHeight="1">
      <c r="A8" s="197"/>
      <c r="B8" s="198"/>
      <c r="C8" s="202"/>
      <c r="D8" s="201" t="s">
        <v>92</v>
      </c>
      <c r="E8" s="201" t="s">
        <v>93</v>
      </c>
      <c r="F8" s="201" t="s">
        <v>92</v>
      </c>
      <c r="G8" s="201" t="s">
        <v>93</v>
      </c>
      <c r="H8" s="202"/>
      <c r="I8" s="201" t="s">
        <v>92</v>
      </c>
      <c r="J8" s="201" t="s">
        <v>93</v>
      </c>
      <c r="K8" s="201" t="s">
        <v>92</v>
      </c>
      <c r="L8" s="201" t="s">
        <v>93</v>
      </c>
      <c r="M8" s="191"/>
      <c r="N8" s="75"/>
    </row>
    <row r="9" spans="1:14" ht="12" customHeight="1">
      <c r="A9" s="197"/>
      <c r="B9" s="198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191"/>
      <c r="N9" s="75"/>
    </row>
    <row r="10" spans="1:14" ht="12" customHeight="1">
      <c r="A10" s="197"/>
      <c r="B10" s="198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191"/>
      <c r="N10" s="75"/>
    </row>
    <row r="11" spans="1:14" ht="12" customHeight="1">
      <c r="A11" s="199"/>
      <c r="B11" s="200"/>
      <c r="C11" s="203"/>
      <c r="D11" s="203"/>
      <c r="E11" s="203"/>
      <c r="F11" s="203"/>
      <c r="G11" s="203"/>
      <c r="H11" s="203"/>
      <c r="I11" s="203"/>
      <c r="J11" s="203"/>
      <c r="K11" s="203"/>
      <c r="L11" s="203"/>
      <c r="M11" s="192"/>
      <c r="N11" s="75"/>
    </row>
    <row r="12" spans="1:13" ht="6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3" ht="11.25">
      <c r="A13" s="210" t="s">
        <v>46</v>
      </c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</row>
    <row r="14" spans="1:13" ht="6" customHeight="1">
      <c r="A14" s="77"/>
      <c r="B14" s="77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</row>
    <row r="15" spans="1:13" ht="11.25" customHeight="1">
      <c r="A15" s="78" t="s">
        <v>47</v>
      </c>
      <c r="B15" s="78"/>
      <c r="C15" s="79" t="s">
        <v>94</v>
      </c>
      <c r="D15" s="106">
        <v>53</v>
      </c>
      <c r="E15" s="106">
        <v>84124</v>
      </c>
      <c r="F15" s="106">
        <v>9</v>
      </c>
      <c r="G15" s="106">
        <v>20497</v>
      </c>
      <c r="H15" s="106">
        <v>47253</v>
      </c>
      <c r="I15" s="106">
        <v>44</v>
      </c>
      <c r="J15" s="106">
        <v>68634</v>
      </c>
      <c r="K15" s="106">
        <v>9</v>
      </c>
      <c r="L15" s="106">
        <v>20497</v>
      </c>
      <c r="M15" s="106">
        <v>39551</v>
      </c>
    </row>
    <row r="16" spans="1:13" s="85" customFormat="1" ht="13.5" customHeight="1">
      <c r="A16" s="81"/>
      <c r="B16" s="81"/>
      <c r="C16" s="82" t="s">
        <v>95</v>
      </c>
      <c r="D16" s="107">
        <v>18</v>
      </c>
      <c r="E16" s="107">
        <v>36088</v>
      </c>
      <c r="F16" s="107">
        <v>28</v>
      </c>
      <c r="G16" s="107">
        <v>42497</v>
      </c>
      <c r="H16" s="107">
        <v>20240</v>
      </c>
      <c r="I16" s="107">
        <v>18</v>
      </c>
      <c r="J16" s="107">
        <v>36088</v>
      </c>
      <c r="K16" s="107">
        <v>22</v>
      </c>
      <c r="L16" s="107">
        <v>31997</v>
      </c>
      <c r="M16" s="107">
        <v>20240</v>
      </c>
    </row>
    <row r="17" spans="1:13" ht="11.25">
      <c r="A17" s="78" t="s">
        <v>96</v>
      </c>
      <c r="B17" s="78"/>
      <c r="C17" s="79" t="s">
        <v>94</v>
      </c>
      <c r="D17" s="106">
        <v>2</v>
      </c>
      <c r="E17" s="106">
        <v>2908</v>
      </c>
      <c r="F17" s="106" t="s">
        <v>109</v>
      </c>
      <c r="G17" s="106" t="s">
        <v>109</v>
      </c>
      <c r="H17" s="106">
        <v>2640</v>
      </c>
      <c r="I17" s="106">
        <v>2</v>
      </c>
      <c r="J17" s="106">
        <v>2908</v>
      </c>
      <c r="K17" s="106" t="s">
        <v>109</v>
      </c>
      <c r="L17" s="106" t="s">
        <v>109</v>
      </c>
      <c r="M17" s="106">
        <v>2640</v>
      </c>
    </row>
    <row r="18" spans="1:13" s="85" customFormat="1" ht="13.5" customHeight="1">
      <c r="A18" s="81"/>
      <c r="B18" s="81"/>
      <c r="C18" s="82" t="s">
        <v>95</v>
      </c>
      <c r="D18" s="107" t="s">
        <v>109</v>
      </c>
      <c r="E18" s="107" t="s">
        <v>109</v>
      </c>
      <c r="F18" s="107">
        <v>2</v>
      </c>
      <c r="G18" s="107">
        <v>2908</v>
      </c>
      <c r="H18" s="107" t="s">
        <v>109</v>
      </c>
      <c r="I18" s="107" t="s">
        <v>109</v>
      </c>
      <c r="J18" s="107" t="s">
        <v>109</v>
      </c>
      <c r="K18" s="107">
        <v>2</v>
      </c>
      <c r="L18" s="107">
        <v>2908</v>
      </c>
      <c r="M18" s="107" t="s">
        <v>109</v>
      </c>
    </row>
    <row r="19" spans="1:13" ht="11.25">
      <c r="A19" s="78" t="s">
        <v>49</v>
      </c>
      <c r="B19" s="78"/>
      <c r="C19" s="79" t="s">
        <v>94</v>
      </c>
      <c r="D19" s="106">
        <v>24</v>
      </c>
      <c r="E19" s="106">
        <v>37460</v>
      </c>
      <c r="F19" s="106">
        <v>10</v>
      </c>
      <c r="G19" s="106">
        <v>15260</v>
      </c>
      <c r="H19" s="106">
        <v>18066</v>
      </c>
      <c r="I19" s="106">
        <v>19</v>
      </c>
      <c r="J19" s="106">
        <v>28737</v>
      </c>
      <c r="K19" s="106">
        <v>10</v>
      </c>
      <c r="L19" s="106">
        <v>15260</v>
      </c>
      <c r="M19" s="106">
        <v>14139</v>
      </c>
    </row>
    <row r="20" spans="1:13" s="85" customFormat="1" ht="13.5" customHeight="1">
      <c r="A20" s="81"/>
      <c r="B20" s="81"/>
      <c r="C20" s="82" t="s">
        <v>95</v>
      </c>
      <c r="D20" s="107">
        <v>16</v>
      </c>
      <c r="E20" s="107">
        <v>23082</v>
      </c>
      <c r="F20" s="107">
        <v>15</v>
      </c>
      <c r="G20" s="107">
        <v>24042</v>
      </c>
      <c r="H20" s="107">
        <v>15543</v>
      </c>
      <c r="I20" s="107">
        <v>16</v>
      </c>
      <c r="J20" s="107">
        <v>23082</v>
      </c>
      <c r="K20" s="107">
        <v>11</v>
      </c>
      <c r="L20" s="107">
        <v>17034</v>
      </c>
      <c r="M20" s="107">
        <v>15543</v>
      </c>
    </row>
    <row r="21" spans="1:13" ht="9.75" customHeight="1">
      <c r="A21" s="78" t="s">
        <v>50</v>
      </c>
      <c r="B21" s="78"/>
      <c r="C21" s="79" t="s">
        <v>94</v>
      </c>
      <c r="D21" s="106">
        <v>22</v>
      </c>
      <c r="E21" s="106">
        <v>41925</v>
      </c>
      <c r="F21" s="106">
        <v>10</v>
      </c>
      <c r="G21" s="106">
        <v>17846</v>
      </c>
      <c r="H21" s="106">
        <v>27214</v>
      </c>
      <c r="I21" s="106">
        <v>22</v>
      </c>
      <c r="J21" s="106">
        <v>41925</v>
      </c>
      <c r="K21" s="106">
        <v>10</v>
      </c>
      <c r="L21" s="106">
        <v>17846</v>
      </c>
      <c r="M21" s="106">
        <v>27214</v>
      </c>
    </row>
    <row r="22" spans="1:13" s="85" customFormat="1" ht="13.5" customHeight="1">
      <c r="A22" s="81"/>
      <c r="B22" s="81"/>
      <c r="C22" s="82" t="s">
        <v>95</v>
      </c>
      <c r="D22" s="107">
        <v>13</v>
      </c>
      <c r="E22" s="107">
        <v>23116</v>
      </c>
      <c r="F22" s="107">
        <v>19</v>
      </c>
      <c r="G22" s="107">
        <v>36655</v>
      </c>
      <c r="H22" s="107">
        <v>13658</v>
      </c>
      <c r="I22" s="107">
        <v>13</v>
      </c>
      <c r="J22" s="107">
        <v>23116</v>
      </c>
      <c r="K22" s="107">
        <v>19</v>
      </c>
      <c r="L22" s="107">
        <v>36655</v>
      </c>
      <c r="M22" s="107">
        <v>13658</v>
      </c>
    </row>
    <row r="23" spans="1:13" ht="11.25">
      <c r="A23" s="78" t="s">
        <v>51</v>
      </c>
      <c r="B23" s="78"/>
      <c r="C23" s="79" t="s">
        <v>94</v>
      </c>
      <c r="D23" s="106">
        <v>17</v>
      </c>
      <c r="E23" s="106">
        <v>20979</v>
      </c>
      <c r="F23" s="106">
        <v>16</v>
      </c>
      <c r="G23" s="106">
        <v>25733</v>
      </c>
      <c r="H23" s="106">
        <v>10571</v>
      </c>
      <c r="I23" s="106">
        <v>17</v>
      </c>
      <c r="J23" s="106">
        <v>20979</v>
      </c>
      <c r="K23" s="106">
        <v>16</v>
      </c>
      <c r="L23" s="106">
        <v>25733</v>
      </c>
      <c r="M23" s="106">
        <v>10571</v>
      </c>
    </row>
    <row r="24" spans="1:13" s="85" customFormat="1" ht="13.5" customHeight="1">
      <c r="A24" s="81"/>
      <c r="B24" s="81"/>
      <c r="C24" s="82" t="s">
        <v>95</v>
      </c>
      <c r="D24" s="107">
        <v>18</v>
      </c>
      <c r="E24" s="107">
        <v>28753</v>
      </c>
      <c r="F24" s="107">
        <v>16</v>
      </c>
      <c r="G24" s="107">
        <v>19359</v>
      </c>
      <c r="H24" s="107">
        <v>18481</v>
      </c>
      <c r="I24" s="107">
        <v>18</v>
      </c>
      <c r="J24" s="107">
        <v>28753</v>
      </c>
      <c r="K24" s="107">
        <v>16</v>
      </c>
      <c r="L24" s="107">
        <v>19359</v>
      </c>
      <c r="M24" s="107">
        <v>18481</v>
      </c>
    </row>
    <row r="25" spans="1:13" ht="11.25">
      <c r="A25" s="78" t="s">
        <v>52</v>
      </c>
      <c r="B25" s="78"/>
      <c r="C25" s="79" t="s">
        <v>94</v>
      </c>
      <c r="D25" s="106">
        <v>5</v>
      </c>
      <c r="E25" s="106">
        <v>5783</v>
      </c>
      <c r="F25" s="106">
        <v>15</v>
      </c>
      <c r="G25" s="106">
        <v>37840</v>
      </c>
      <c r="H25" s="106">
        <v>5394</v>
      </c>
      <c r="I25" s="106">
        <v>5</v>
      </c>
      <c r="J25" s="106">
        <v>5783</v>
      </c>
      <c r="K25" s="106">
        <v>14</v>
      </c>
      <c r="L25" s="106">
        <v>37052</v>
      </c>
      <c r="M25" s="106">
        <v>5394</v>
      </c>
    </row>
    <row r="26" spans="1:13" s="85" customFormat="1" ht="13.5" customHeight="1">
      <c r="A26" s="81"/>
      <c r="B26" s="81"/>
      <c r="C26" s="82" t="s">
        <v>95</v>
      </c>
      <c r="D26" s="107">
        <v>17</v>
      </c>
      <c r="E26" s="107">
        <v>40043</v>
      </c>
      <c r="F26" s="107">
        <v>3</v>
      </c>
      <c r="G26" s="107">
        <v>3580</v>
      </c>
      <c r="H26" s="107">
        <v>30579</v>
      </c>
      <c r="I26" s="107">
        <v>16</v>
      </c>
      <c r="J26" s="107">
        <v>39255</v>
      </c>
      <c r="K26" s="107">
        <v>3</v>
      </c>
      <c r="L26" s="107">
        <v>3580</v>
      </c>
      <c r="M26" s="107">
        <v>29813</v>
      </c>
    </row>
    <row r="27" spans="1:13" ht="11.25">
      <c r="A27" s="78" t="s">
        <v>53</v>
      </c>
      <c r="B27" s="78"/>
      <c r="C27" s="79" t="s">
        <v>94</v>
      </c>
      <c r="D27" s="106">
        <v>6</v>
      </c>
      <c r="E27" s="106">
        <v>12168</v>
      </c>
      <c r="F27" s="106">
        <v>17</v>
      </c>
      <c r="G27" s="106">
        <v>32510</v>
      </c>
      <c r="H27" s="106">
        <v>8773</v>
      </c>
      <c r="I27" s="106">
        <v>6</v>
      </c>
      <c r="J27" s="106">
        <v>12168</v>
      </c>
      <c r="K27" s="106">
        <v>17</v>
      </c>
      <c r="L27" s="106">
        <v>32510</v>
      </c>
      <c r="M27" s="106">
        <v>8773</v>
      </c>
    </row>
    <row r="28" spans="1:13" s="85" customFormat="1" ht="13.5" customHeight="1">
      <c r="A28" s="81"/>
      <c r="B28" s="81"/>
      <c r="C28" s="82" t="s">
        <v>95</v>
      </c>
      <c r="D28" s="107">
        <v>17</v>
      </c>
      <c r="E28" s="107">
        <v>32510</v>
      </c>
      <c r="F28" s="107">
        <v>6</v>
      </c>
      <c r="G28" s="107">
        <v>12168</v>
      </c>
      <c r="H28" s="107">
        <v>31381</v>
      </c>
      <c r="I28" s="107">
        <v>17</v>
      </c>
      <c r="J28" s="107">
        <v>32510</v>
      </c>
      <c r="K28" s="107">
        <v>6</v>
      </c>
      <c r="L28" s="107">
        <v>12168</v>
      </c>
      <c r="M28" s="107">
        <v>31381</v>
      </c>
    </row>
    <row r="29" spans="1:13" ht="11.25">
      <c r="A29" s="78" t="s">
        <v>54</v>
      </c>
      <c r="B29" s="78"/>
      <c r="C29" s="79" t="s">
        <v>94</v>
      </c>
      <c r="D29" s="106">
        <v>40</v>
      </c>
      <c r="E29" s="106">
        <v>94419</v>
      </c>
      <c r="F29" s="106">
        <v>2</v>
      </c>
      <c r="G29" s="106">
        <v>2885</v>
      </c>
      <c r="H29" s="106">
        <v>57111</v>
      </c>
      <c r="I29" s="106">
        <v>39</v>
      </c>
      <c r="J29" s="106">
        <v>91623</v>
      </c>
      <c r="K29" s="106">
        <v>2</v>
      </c>
      <c r="L29" s="106">
        <v>2885</v>
      </c>
      <c r="M29" s="106">
        <v>54993</v>
      </c>
    </row>
    <row r="30" spans="1:13" s="85" customFormat="1" ht="13.5" customHeight="1">
      <c r="A30" s="81"/>
      <c r="B30" s="81"/>
      <c r="C30" s="82" t="s">
        <v>95</v>
      </c>
      <c r="D30" s="107">
        <v>5</v>
      </c>
      <c r="E30" s="107">
        <v>11930</v>
      </c>
      <c r="F30" s="107">
        <v>37</v>
      </c>
      <c r="G30" s="107">
        <v>85374</v>
      </c>
      <c r="H30" s="107">
        <v>7012</v>
      </c>
      <c r="I30" s="107">
        <v>5</v>
      </c>
      <c r="J30" s="107">
        <v>11930</v>
      </c>
      <c r="K30" s="107">
        <v>36</v>
      </c>
      <c r="L30" s="107">
        <v>82578</v>
      </c>
      <c r="M30" s="107">
        <v>7012</v>
      </c>
    </row>
    <row r="31" spans="1:13" ht="11.25">
      <c r="A31" s="78" t="s">
        <v>97</v>
      </c>
      <c r="B31" s="78"/>
      <c r="C31" s="79" t="s">
        <v>94</v>
      </c>
      <c r="D31" s="106">
        <v>53</v>
      </c>
      <c r="E31" s="106">
        <v>61906</v>
      </c>
      <c r="F31" s="106">
        <v>40</v>
      </c>
      <c r="G31" s="106">
        <v>57387</v>
      </c>
      <c r="H31" s="106">
        <v>35166</v>
      </c>
      <c r="I31" s="106">
        <v>38</v>
      </c>
      <c r="J31" s="106">
        <v>51025</v>
      </c>
      <c r="K31" s="106">
        <v>29</v>
      </c>
      <c r="L31" s="106">
        <v>49365</v>
      </c>
      <c r="M31" s="106">
        <v>26810</v>
      </c>
    </row>
    <row r="32" spans="1:13" s="85" customFormat="1" ht="13.5" customHeight="1">
      <c r="A32" s="81"/>
      <c r="B32" s="81"/>
      <c r="C32" s="82" t="s">
        <v>95</v>
      </c>
      <c r="D32" s="107">
        <v>58</v>
      </c>
      <c r="E32" s="107">
        <v>76576</v>
      </c>
      <c r="F32" s="107">
        <v>42</v>
      </c>
      <c r="G32" s="107">
        <v>51414</v>
      </c>
      <c r="H32" s="107">
        <v>45255</v>
      </c>
      <c r="I32" s="107">
        <v>44</v>
      </c>
      <c r="J32" s="107">
        <v>67186</v>
      </c>
      <c r="K32" s="107">
        <v>31</v>
      </c>
      <c r="L32" s="107">
        <v>43616</v>
      </c>
      <c r="M32" s="107">
        <v>36758</v>
      </c>
    </row>
    <row r="33" spans="1:13" s="89" customFormat="1" ht="11.25">
      <c r="A33" s="86" t="s">
        <v>55</v>
      </c>
      <c r="B33" s="86"/>
      <c r="C33" s="87" t="s">
        <v>94</v>
      </c>
      <c r="D33" s="130">
        <v>222</v>
      </c>
      <c r="E33" s="130">
        <v>361672</v>
      </c>
      <c r="F33" s="130">
        <v>119</v>
      </c>
      <c r="G33" s="130">
        <v>209958</v>
      </c>
      <c r="H33" s="130">
        <v>212188</v>
      </c>
      <c r="I33" s="130">
        <v>192</v>
      </c>
      <c r="J33" s="130">
        <v>323782</v>
      </c>
      <c r="K33" s="130">
        <v>107</v>
      </c>
      <c r="L33" s="130">
        <v>201148</v>
      </c>
      <c r="M33" s="130">
        <v>190085</v>
      </c>
    </row>
    <row r="34" spans="1:13" s="94" customFormat="1" ht="13.5" customHeight="1">
      <c r="A34" s="90"/>
      <c r="B34" s="90"/>
      <c r="C34" s="91" t="s">
        <v>95</v>
      </c>
      <c r="D34" s="113">
        <v>162</v>
      </c>
      <c r="E34" s="113">
        <v>272098</v>
      </c>
      <c r="F34" s="113">
        <v>168</v>
      </c>
      <c r="G34" s="113">
        <v>277997</v>
      </c>
      <c r="H34" s="113">
        <v>182149</v>
      </c>
      <c r="I34" s="113">
        <v>147</v>
      </c>
      <c r="J34" s="113">
        <v>261920</v>
      </c>
      <c r="K34" s="113">
        <v>146</v>
      </c>
      <c r="L34" s="113">
        <v>249895</v>
      </c>
      <c r="M34" s="113">
        <v>172886</v>
      </c>
    </row>
    <row r="35" spans="1:13" s="89" customFormat="1" ht="11.25">
      <c r="A35" s="77"/>
      <c r="B35" s="77"/>
      <c r="C35" s="87" t="s">
        <v>98</v>
      </c>
      <c r="D35" s="130">
        <v>384</v>
      </c>
      <c r="E35" s="130">
        <v>633770</v>
      </c>
      <c r="F35" s="130">
        <v>287</v>
      </c>
      <c r="G35" s="130">
        <v>487955</v>
      </c>
      <c r="H35" s="130">
        <v>394336</v>
      </c>
      <c r="I35" s="130">
        <v>339</v>
      </c>
      <c r="J35" s="130">
        <v>585702</v>
      </c>
      <c r="K35" s="130">
        <v>253</v>
      </c>
      <c r="L35" s="130">
        <v>451043</v>
      </c>
      <c r="M35" s="130">
        <v>362970</v>
      </c>
    </row>
    <row r="36" spans="1:13" ht="6" customHeight="1">
      <c r="A36" s="212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</row>
    <row r="37" spans="1:13" ht="11.25">
      <c r="A37" s="210" t="s">
        <v>56</v>
      </c>
      <c r="B37" s="210"/>
      <c r="C37" s="210"/>
      <c r="D37" s="210"/>
      <c r="E37" s="210"/>
      <c r="F37" s="210"/>
      <c r="G37" s="210"/>
      <c r="H37" s="210"/>
      <c r="I37" s="210"/>
      <c r="J37" s="210"/>
      <c r="K37" s="210"/>
      <c r="L37" s="210"/>
      <c r="M37" s="210"/>
    </row>
    <row r="38" spans="1:13" ht="6" customHeight="1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</row>
    <row r="39" spans="1:13" ht="11.25">
      <c r="A39" s="78" t="s">
        <v>57</v>
      </c>
      <c r="B39" s="78"/>
      <c r="C39" s="79" t="s">
        <v>94</v>
      </c>
      <c r="D39" s="80">
        <v>62</v>
      </c>
      <c r="E39" s="80">
        <v>87998</v>
      </c>
      <c r="F39" s="80">
        <v>5</v>
      </c>
      <c r="G39" s="80">
        <v>7499</v>
      </c>
      <c r="H39" s="80">
        <v>49962</v>
      </c>
      <c r="I39" s="80">
        <v>49</v>
      </c>
      <c r="J39" s="80">
        <v>69523</v>
      </c>
      <c r="K39" s="80">
        <v>4</v>
      </c>
      <c r="L39" s="80">
        <v>6124</v>
      </c>
      <c r="M39" s="80">
        <v>37572</v>
      </c>
    </row>
    <row r="40" spans="1:13" s="85" customFormat="1" ht="13.5" customHeight="1">
      <c r="A40" s="81"/>
      <c r="B40" s="81"/>
      <c r="C40" s="82" t="s">
        <v>95</v>
      </c>
      <c r="D40" s="83">
        <v>12</v>
      </c>
      <c r="E40" s="83">
        <v>14927</v>
      </c>
      <c r="F40" s="83">
        <v>54</v>
      </c>
      <c r="G40" s="83">
        <v>78972</v>
      </c>
      <c r="H40" s="83">
        <v>8978</v>
      </c>
      <c r="I40" s="83">
        <v>11</v>
      </c>
      <c r="J40" s="83">
        <v>13552</v>
      </c>
      <c r="K40" s="83">
        <v>41</v>
      </c>
      <c r="L40" s="83">
        <v>60497</v>
      </c>
      <c r="M40" s="83">
        <v>7878</v>
      </c>
    </row>
    <row r="41" spans="1:13" ht="11.25">
      <c r="A41" s="78" t="s">
        <v>58</v>
      </c>
      <c r="B41" s="78"/>
      <c r="C41" s="79" t="s">
        <v>94</v>
      </c>
      <c r="D41" s="80">
        <v>117</v>
      </c>
      <c r="E41" s="80">
        <v>172950</v>
      </c>
      <c r="F41" s="80">
        <v>43</v>
      </c>
      <c r="G41" s="80">
        <v>74141</v>
      </c>
      <c r="H41" s="80">
        <v>93686</v>
      </c>
      <c r="I41" s="80">
        <v>77</v>
      </c>
      <c r="J41" s="80">
        <v>115946</v>
      </c>
      <c r="K41" s="80">
        <v>34</v>
      </c>
      <c r="L41" s="80">
        <v>60601</v>
      </c>
      <c r="M41" s="80">
        <v>62892</v>
      </c>
    </row>
    <row r="42" spans="1:13" s="85" customFormat="1" ht="13.5" customHeight="1">
      <c r="A42" s="81"/>
      <c r="B42" s="81"/>
      <c r="C42" s="82" t="s">
        <v>95</v>
      </c>
      <c r="D42" s="83">
        <v>78</v>
      </c>
      <c r="E42" s="83">
        <v>130145</v>
      </c>
      <c r="F42" s="83">
        <v>78</v>
      </c>
      <c r="G42" s="83">
        <v>113250</v>
      </c>
      <c r="H42" s="83">
        <v>74145</v>
      </c>
      <c r="I42" s="83">
        <v>61</v>
      </c>
      <c r="J42" s="83">
        <v>105759</v>
      </c>
      <c r="K42" s="83">
        <v>50</v>
      </c>
      <c r="L42" s="83">
        <v>72299</v>
      </c>
      <c r="M42" s="83">
        <v>58112</v>
      </c>
    </row>
    <row r="43" spans="1:13" ht="11.25">
      <c r="A43" s="78" t="s">
        <v>59</v>
      </c>
      <c r="B43" s="78"/>
      <c r="C43" s="79" t="s">
        <v>94</v>
      </c>
      <c r="D43" s="80">
        <v>48</v>
      </c>
      <c r="E43" s="80">
        <v>69047</v>
      </c>
      <c r="F43" s="106">
        <v>19</v>
      </c>
      <c r="G43" s="106">
        <v>23872</v>
      </c>
      <c r="H43" s="80">
        <v>43869</v>
      </c>
      <c r="I43" s="80">
        <v>42</v>
      </c>
      <c r="J43" s="80">
        <v>59213</v>
      </c>
      <c r="K43" s="106">
        <v>19</v>
      </c>
      <c r="L43" s="106">
        <v>23872</v>
      </c>
      <c r="M43" s="80">
        <v>38556</v>
      </c>
    </row>
    <row r="44" spans="1:13" s="85" customFormat="1" ht="13.5" customHeight="1">
      <c r="A44" s="81"/>
      <c r="B44" s="81"/>
      <c r="C44" s="82" t="s">
        <v>95</v>
      </c>
      <c r="D44" s="83">
        <v>28</v>
      </c>
      <c r="E44" s="83">
        <v>39211</v>
      </c>
      <c r="F44" s="83">
        <v>40</v>
      </c>
      <c r="G44" s="83">
        <v>56113</v>
      </c>
      <c r="H44" s="83">
        <v>22972</v>
      </c>
      <c r="I44" s="83">
        <v>28</v>
      </c>
      <c r="J44" s="83">
        <v>39211</v>
      </c>
      <c r="K44" s="83">
        <v>34</v>
      </c>
      <c r="L44" s="83">
        <v>46279</v>
      </c>
      <c r="M44" s="83">
        <v>22972</v>
      </c>
    </row>
    <row r="45" spans="1:13" ht="11.25">
      <c r="A45" s="78" t="s">
        <v>60</v>
      </c>
      <c r="B45" s="78"/>
      <c r="C45" s="79" t="s">
        <v>94</v>
      </c>
      <c r="D45" s="80">
        <v>35</v>
      </c>
      <c r="E45" s="80">
        <v>61782</v>
      </c>
      <c r="F45" s="80">
        <v>11</v>
      </c>
      <c r="G45" s="80">
        <v>16149</v>
      </c>
      <c r="H45" s="80">
        <v>25483</v>
      </c>
      <c r="I45" s="80">
        <v>23</v>
      </c>
      <c r="J45" s="80">
        <v>39159</v>
      </c>
      <c r="K45" s="80">
        <v>11</v>
      </c>
      <c r="L45" s="80">
        <v>16149</v>
      </c>
      <c r="M45" s="80">
        <v>13227</v>
      </c>
    </row>
    <row r="46" spans="1:13" s="85" customFormat="1" ht="13.5" customHeight="1">
      <c r="A46" s="81"/>
      <c r="B46" s="81"/>
      <c r="C46" s="82" t="s">
        <v>95</v>
      </c>
      <c r="D46" s="83">
        <v>18</v>
      </c>
      <c r="E46" s="83">
        <v>27114</v>
      </c>
      <c r="F46" s="83">
        <v>20</v>
      </c>
      <c r="G46" s="83">
        <v>38637</v>
      </c>
      <c r="H46" s="83">
        <v>7462</v>
      </c>
      <c r="I46" s="83">
        <v>16</v>
      </c>
      <c r="J46" s="83">
        <v>24014</v>
      </c>
      <c r="K46" s="83">
        <v>11</v>
      </c>
      <c r="L46" s="83">
        <v>20922</v>
      </c>
      <c r="M46" s="83">
        <v>7295</v>
      </c>
    </row>
    <row r="47" spans="1:13" ht="11.25">
      <c r="A47" s="78" t="s">
        <v>61</v>
      </c>
      <c r="B47" s="78"/>
      <c r="C47" s="79" t="s">
        <v>94</v>
      </c>
      <c r="D47" s="80">
        <v>23</v>
      </c>
      <c r="E47" s="80">
        <v>41162</v>
      </c>
      <c r="F47" s="80">
        <v>5</v>
      </c>
      <c r="G47" s="80">
        <v>8698</v>
      </c>
      <c r="H47" s="80">
        <v>16475</v>
      </c>
      <c r="I47" s="80">
        <v>18</v>
      </c>
      <c r="J47" s="80">
        <v>33511</v>
      </c>
      <c r="K47" s="80">
        <v>5</v>
      </c>
      <c r="L47" s="80">
        <v>8698</v>
      </c>
      <c r="M47" s="80">
        <v>15043</v>
      </c>
    </row>
    <row r="48" spans="1:13" s="85" customFormat="1" ht="13.5" customHeight="1">
      <c r="A48" s="81"/>
      <c r="B48" s="81"/>
      <c r="C48" s="82" t="s">
        <v>95</v>
      </c>
      <c r="D48" s="83">
        <v>14</v>
      </c>
      <c r="E48" s="83">
        <v>23461</v>
      </c>
      <c r="F48" s="83">
        <v>14</v>
      </c>
      <c r="G48" s="83">
        <v>27924</v>
      </c>
      <c r="H48" s="83">
        <v>6467</v>
      </c>
      <c r="I48" s="83">
        <v>10</v>
      </c>
      <c r="J48" s="83">
        <v>17525</v>
      </c>
      <c r="K48" s="83">
        <v>13</v>
      </c>
      <c r="L48" s="83">
        <v>26209</v>
      </c>
      <c r="M48" s="83">
        <v>5756</v>
      </c>
    </row>
    <row r="49" spans="1:13" ht="11.25">
      <c r="A49" s="78" t="s">
        <v>97</v>
      </c>
      <c r="B49" s="78"/>
      <c r="C49" s="79" t="s">
        <v>94</v>
      </c>
      <c r="D49" s="80">
        <v>1</v>
      </c>
      <c r="E49" s="80">
        <v>1000</v>
      </c>
      <c r="F49" s="80">
        <v>12</v>
      </c>
      <c r="G49" s="80">
        <v>25208</v>
      </c>
      <c r="H49" s="80">
        <v>302</v>
      </c>
      <c r="I49" s="80">
        <v>1</v>
      </c>
      <c r="J49" s="80">
        <v>1000</v>
      </c>
      <c r="K49" s="80">
        <v>11</v>
      </c>
      <c r="L49" s="80">
        <v>23494</v>
      </c>
      <c r="M49" s="80">
        <v>302</v>
      </c>
    </row>
    <row r="50" spans="1:13" s="85" customFormat="1" ht="13.5" customHeight="1">
      <c r="A50" s="81"/>
      <c r="B50" s="81"/>
      <c r="C50" s="82" t="s">
        <v>95</v>
      </c>
      <c r="D50" s="83">
        <v>12</v>
      </c>
      <c r="E50" s="83">
        <v>25208</v>
      </c>
      <c r="F50" s="83">
        <v>1</v>
      </c>
      <c r="G50" s="83">
        <v>1000</v>
      </c>
      <c r="H50" s="83">
        <v>10771</v>
      </c>
      <c r="I50" s="83">
        <v>11</v>
      </c>
      <c r="J50" s="83">
        <v>23494</v>
      </c>
      <c r="K50" s="83">
        <v>1</v>
      </c>
      <c r="L50" s="83">
        <v>1000</v>
      </c>
      <c r="M50" s="83">
        <v>9878</v>
      </c>
    </row>
    <row r="51" spans="1:13" s="89" customFormat="1" ht="11.25">
      <c r="A51" s="86" t="s">
        <v>55</v>
      </c>
      <c r="B51" s="86"/>
      <c r="C51" s="87" t="s">
        <v>94</v>
      </c>
      <c r="D51" s="88">
        <v>286</v>
      </c>
      <c r="E51" s="88">
        <v>433939</v>
      </c>
      <c r="F51" s="88">
        <v>95</v>
      </c>
      <c r="G51" s="88">
        <v>155567</v>
      </c>
      <c r="H51" s="88">
        <v>229777</v>
      </c>
      <c r="I51" s="88">
        <v>210</v>
      </c>
      <c r="J51" s="88">
        <v>318352</v>
      </c>
      <c r="K51" s="88">
        <v>84</v>
      </c>
      <c r="L51" s="88">
        <v>138938</v>
      </c>
      <c r="M51" s="88">
        <v>167592</v>
      </c>
    </row>
    <row r="52" spans="1:13" s="94" customFormat="1" ht="13.5" customHeight="1">
      <c r="A52" s="90"/>
      <c r="B52" s="90"/>
      <c r="C52" s="91" t="s">
        <v>95</v>
      </c>
      <c r="D52" s="92">
        <v>162</v>
      </c>
      <c r="E52" s="92">
        <v>260066</v>
      </c>
      <c r="F52" s="92">
        <v>207</v>
      </c>
      <c r="G52" s="92">
        <v>315896</v>
      </c>
      <c r="H52" s="92">
        <v>130795</v>
      </c>
      <c r="I52" s="92">
        <v>137</v>
      </c>
      <c r="J52" s="92">
        <v>223555</v>
      </c>
      <c r="K52" s="92">
        <v>150</v>
      </c>
      <c r="L52" s="92">
        <v>227206</v>
      </c>
      <c r="M52" s="92">
        <v>111891</v>
      </c>
    </row>
    <row r="53" spans="1:13" s="89" customFormat="1" ht="11.25">
      <c r="A53" s="86"/>
      <c r="B53" s="86"/>
      <c r="C53" s="87" t="s">
        <v>98</v>
      </c>
      <c r="D53" s="88">
        <v>448</v>
      </c>
      <c r="E53" s="88">
        <v>694005</v>
      </c>
      <c r="F53" s="88">
        <v>302</v>
      </c>
      <c r="G53" s="88">
        <v>471463</v>
      </c>
      <c r="H53" s="88">
        <v>360572</v>
      </c>
      <c r="I53" s="88">
        <v>347</v>
      </c>
      <c r="J53" s="88">
        <v>541907</v>
      </c>
      <c r="K53" s="88">
        <v>234</v>
      </c>
      <c r="L53" s="88">
        <v>366144</v>
      </c>
      <c r="M53" s="88">
        <v>279483</v>
      </c>
    </row>
    <row r="54" spans="1:13" ht="6" customHeight="1">
      <c r="A54" s="213"/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</row>
    <row r="55" spans="1:13" ht="11.25">
      <c r="A55" s="210" t="s">
        <v>63</v>
      </c>
      <c r="B55" s="210"/>
      <c r="C55" s="210"/>
      <c r="D55" s="210"/>
      <c r="E55" s="210"/>
      <c r="F55" s="210"/>
      <c r="G55" s="210"/>
      <c r="H55" s="210"/>
      <c r="I55" s="210"/>
      <c r="J55" s="210"/>
      <c r="K55" s="210"/>
      <c r="L55" s="210"/>
      <c r="M55" s="210"/>
    </row>
    <row r="56" spans="1:13" ht="6" customHeight="1">
      <c r="A56" s="214"/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</row>
    <row r="57" spans="1:13" s="89" customFormat="1" ht="11.25">
      <c r="A57" s="86" t="s">
        <v>99</v>
      </c>
      <c r="B57" s="86"/>
      <c r="C57" s="87" t="s">
        <v>94</v>
      </c>
      <c r="D57" s="88">
        <v>508</v>
      </c>
      <c r="E57" s="88">
        <v>795611</v>
      </c>
      <c r="F57" s="88">
        <v>214</v>
      </c>
      <c r="G57" s="88">
        <v>365525</v>
      </c>
      <c r="H57" s="88">
        <v>441964</v>
      </c>
      <c r="I57" s="88">
        <v>402</v>
      </c>
      <c r="J57" s="88">
        <v>642134</v>
      </c>
      <c r="K57" s="88">
        <v>191</v>
      </c>
      <c r="L57" s="88">
        <v>340086</v>
      </c>
      <c r="M57" s="88">
        <v>357676</v>
      </c>
    </row>
    <row r="58" spans="1:13" s="94" customFormat="1" ht="13.5" customHeight="1">
      <c r="A58" s="90"/>
      <c r="B58" s="90"/>
      <c r="C58" s="91" t="s">
        <v>95</v>
      </c>
      <c r="D58" s="92">
        <v>324</v>
      </c>
      <c r="E58" s="92">
        <v>532164</v>
      </c>
      <c r="F58" s="92">
        <v>375</v>
      </c>
      <c r="G58" s="92">
        <v>593893</v>
      </c>
      <c r="H58" s="92">
        <v>312944</v>
      </c>
      <c r="I58" s="92">
        <v>284</v>
      </c>
      <c r="J58" s="92">
        <v>485475</v>
      </c>
      <c r="K58" s="92">
        <v>296</v>
      </c>
      <c r="L58" s="92">
        <v>477101</v>
      </c>
      <c r="M58" s="92">
        <v>284777</v>
      </c>
    </row>
    <row r="59" spans="1:13" s="89" customFormat="1" ht="11.25">
      <c r="A59" s="86"/>
      <c r="B59" s="86"/>
      <c r="C59" s="87" t="s">
        <v>98</v>
      </c>
      <c r="D59" s="88">
        <v>832</v>
      </c>
      <c r="E59" s="88">
        <v>1327775</v>
      </c>
      <c r="F59" s="88">
        <v>589</v>
      </c>
      <c r="G59" s="88">
        <v>959418</v>
      </c>
      <c r="H59" s="88">
        <v>754908</v>
      </c>
      <c r="I59" s="88">
        <v>686</v>
      </c>
      <c r="J59" s="88">
        <v>1127609</v>
      </c>
      <c r="K59" s="88">
        <v>487</v>
      </c>
      <c r="L59" s="88">
        <v>817187</v>
      </c>
      <c r="M59" s="88">
        <v>642453</v>
      </c>
    </row>
    <row r="60" spans="1:3" ht="6" customHeight="1">
      <c r="A60" s="78"/>
      <c r="B60" s="78"/>
      <c r="C60" s="75"/>
    </row>
    <row r="61" spans="1:13" ht="11.25">
      <c r="A61" s="95" t="s">
        <v>67</v>
      </c>
      <c r="B61" s="78"/>
      <c r="C61" s="212"/>
      <c r="D61" s="212"/>
      <c r="E61" s="212"/>
      <c r="F61" s="212"/>
      <c r="G61" s="212"/>
      <c r="H61" s="212"/>
      <c r="I61" s="212"/>
      <c r="J61" s="212"/>
      <c r="K61" s="212"/>
      <c r="L61" s="212"/>
      <c r="M61" s="212"/>
    </row>
    <row r="62" spans="1:13" ht="11.25">
      <c r="A62" s="215" t="s">
        <v>156</v>
      </c>
      <c r="B62" s="215"/>
      <c r="C62" s="215"/>
      <c r="D62" s="215"/>
      <c r="E62" s="215"/>
      <c r="F62" s="96"/>
      <c r="G62" s="96"/>
      <c r="H62" s="96"/>
      <c r="I62" s="96"/>
      <c r="J62" s="96"/>
      <c r="K62" s="96"/>
      <c r="L62" s="96"/>
      <c r="M62" s="96"/>
    </row>
    <row r="63" spans="1:13" ht="11.25">
      <c r="A63" s="78"/>
      <c r="B63" s="78"/>
      <c r="C63" s="79" t="s">
        <v>94</v>
      </c>
      <c r="D63" s="80">
        <v>90</v>
      </c>
      <c r="E63" s="80">
        <v>139902</v>
      </c>
      <c r="F63" s="80">
        <v>43</v>
      </c>
      <c r="G63" s="80">
        <v>84575</v>
      </c>
      <c r="H63" s="80">
        <v>73322</v>
      </c>
      <c r="I63" s="80">
        <v>75</v>
      </c>
      <c r="J63" s="80">
        <v>113975</v>
      </c>
      <c r="K63" s="80">
        <v>41</v>
      </c>
      <c r="L63" s="80">
        <v>80923</v>
      </c>
      <c r="M63" s="80">
        <v>61315</v>
      </c>
    </row>
    <row r="64" spans="1:13" s="85" customFormat="1" ht="13.5" customHeight="1">
      <c r="A64" s="81"/>
      <c r="B64" s="81"/>
      <c r="C64" s="82" t="s">
        <v>95</v>
      </c>
      <c r="D64" s="83">
        <v>59</v>
      </c>
      <c r="E64" s="83">
        <v>110112</v>
      </c>
      <c r="F64" s="83">
        <v>55</v>
      </c>
      <c r="G64" s="83">
        <v>82733</v>
      </c>
      <c r="H64" s="83">
        <v>61221</v>
      </c>
      <c r="I64" s="83">
        <v>57</v>
      </c>
      <c r="J64" s="83">
        <v>106460</v>
      </c>
      <c r="K64" s="83">
        <v>44</v>
      </c>
      <c r="L64" s="83">
        <v>63511</v>
      </c>
      <c r="M64" s="83">
        <v>59059</v>
      </c>
    </row>
    <row r="65" spans="1:13" ht="11.25">
      <c r="A65" s="78"/>
      <c r="B65" s="78"/>
      <c r="C65" s="79" t="s">
        <v>98</v>
      </c>
      <c r="D65" s="80">
        <f>SUM(D63:D64)</f>
        <v>149</v>
      </c>
      <c r="E65" s="80">
        <f aca="true" t="shared" si="0" ref="E65:M65">SUM(E63:E64)</f>
        <v>250014</v>
      </c>
      <c r="F65" s="80">
        <f t="shared" si="0"/>
        <v>98</v>
      </c>
      <c r="G65" s="80">
        <f t="shared" si="0"/>
        <v>167308</v>
      </c>
      <c r="H65" s="80">
        <f t="shared" si="0"/>
        <v>134543</v>
      </c>
      <c r="I65" s="80">
        <f t="shared" si="0"/>
        <v>132</v>
      </c>
      <c r="J65" s="80">
        <f t="shared" si="0"/>
        <v>220435</v>
      </c>
      <c r="K65" s="80">
        <f t="shared" si="0"/>
        <v>85</v>
      </c>
      <c r="L65" s="80">
        <f t="shared" si="0"/>
        <v>144434</v>
      </c>
      <c r="M65" s="80">
        <f t="shared" si="0"/>
        <v>120374</v>
      </c>
    </row>
    <row r="66" ht="11.25">
      <c r="A66" s="68" t="s">
        <v>154</v>
      </c>
    </row>
    <row r="67" spans="1:4" ht="11.25">
      <c r="A67" s="127" t="s">
        <v>155</v>
      </c>
      <c r="D67" s="97"/>
    </row>
  </sheetData>
  <mergeCells count="32">
    <mergeCell ref="A55:M55"/>
    <mergeCell ref="A56:M56"/>
    <mergeCell ref="C61:M61"/>
    <mergeCell ref="A62:E62"/>
    <mergeCell ref="A36:M36"/>
    <mergeCell ref="A37:M37"/>
    <mergeCell ref="A38:M38"/>
    <mergeCell ref="A54:M54"/>
    <mergeCell ref="A12:M12"/>
    <mergeCell ref="A13:M13"/>
    <mergeCell ref="C14:M14"/>
    <mergeCell ref="L8:L11"/>
    <mergeCell ref="G8:G11"/>
    <mergeCell ref="I8:I11"/>
    <mergeCell ref="J8:J11"/>
    <mergeCell ref="K8:K11"/>
    <mergeCell ref="D7:E7"/>
    <mergeCell ref="F7:G7"/>
    <mergeCell ref="H7:H11"/>
    <mergeCell ref="I7:J7"/>
    <mergeCell ref="E8:E11"/>
    <mergeCell ref="F8:F11"/>
    <mergeCell ref="K7:L7"/>
    <mergeCell ref="M7:M11"/>
    <mergeCell ref="A1:M1"/>
    <mergeCell ref="A3:M3"/>
    <mergeCell ref="A4:M4"/>
    <mergeCell ref="A6:B11"/>
    <mergeCell ref="C6:C11"/>
    <mergeCell ref="D6:H6"/>
    <mergeCell ref="I6:M6"/>
    <mergeCell ref="D8:D11"/>
  </mergeCells>
  <printOptions/>
  <pageMargins left="0.7874015748031497" right="0.5905511811023623" top="0.7874015748031497" bottom="0.3937007874015748" header="0.5118110236220472" footer="0.5118110236220472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68" customWidth="1"/>
    <col min="2" max="2" width="0.85546875" style="68" customWidth="1"/>
    <col min="3" max="3" width="4.7109375" style="68" customWidth="1"/>
    <col min="4" max="12" width="7.8515625" style="68" customWidth="1"/>
    <col min="13" max="13" width="6.7109375" style="68" customWidth="1"/>
    <col min="14" max="14" width="4.7109375" style="68" customWidth="1"/>
    <col min="15" max="15" width="6.28125" style="68" customWidth="1"/>
    <col min="16" max="16" width="6.7109375" style="68" customWidth="1"/>
    <col min="17" max="16384" width="11.421875" style="68" customWidth="1"/>
  </cols>
  <sheetData>
    <row r="1" s="98" customFormat="1" ht="12">
      <c r="L1" s="98">
        <v>7</v>
      </c>
    </row>
    <row r="2" ht="6" customHeight="1"/>
    <row r="3" spans="1:16" ht="12.75" customHeight="1">
      <c r="A3" s="194" t="s">
        <v>151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194" t="s">
        <v>193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01" t="s">
        <v>181</v>
      </c>
      <c r="E7" s="219" t="s">
        <v>102</v>
      </c>
      <c r="F7" s="220"/>
      <c r="G7" s="220"/>
      <c r="H7" s="220"/>
      <c r="I7" s="220"/>
      <c r="J7" s="220"/>
      <c r="K7" s="220"/>
      <c r="L7" s="220"/>
      <c r="M7" s="75"/>
      <c r="N7" s="73"/>
      <c r="O7" s="73"/>
      <c r="P7" s="73"/>
    </row>
    <row r="8" spans="1:16" ht="12.75" customHeight="1">
      <c r="A8" s="197"/>
      <c r="B8" s="198"/>
      <c r="C8" s="202"/>
      <c r="D8" s="202"/>
      <c r="E8" s="201" t="s">
        <v>157</v>
      </c>
      <c r="F8" s="221" t="s">
        <v>102</v>
      </c>
      <c r="G8" s="222"/>
      <c r="H8" s="222"/>
      <c r="I8" s="222"/>
      <c r="J8" s="222"/>
      <c r="K8" s="222"/>
      <c r="L8" s="222"/>
      <c r="M8" s="75"/>
      <c r="N8" s="73"/>
      <c r="O8" s="73"/>
      <c r="P8" s="73"/>
    </row>
    <row r="9" spans="1:18" s="104" customFormat="1" ht="12.75" customHeight="1">
      <c r="A9" s="197"/>
      <c r="B9" s="198"/>
      <c r="C9" s="202"/>
      <c r="D9" s="202"/>
      <c r="E9" s="202"/>
      <c r="F9" s="99">
        <v>0</v>
      </c>
      <c r="G9" s="100">
        <v>1</v>
      </c>
      <c r="H9" s="100">
        <v>2</v>
      </c>
      <c r="I9" s="100">
        <v>3</v>
      </c>
      <c r="J9" s="100">
        <v>4</v>
      </c>
      <c r="K9" s="100">
        <v>5</v>
      </c>
      <c r="L9" s="101">
        <v>6</v>
      </c>
      <c r="M9" s="102"/>
      <c r="N9" s="102"/>
      <c r="O9" s="103"/>
      <c r="P9" s="103"/>
      <c r="R9" s="74"/>
    </row>
    <row r="10" spans="1:18" ht="12.75" customHeight="1">
      <c r="A10" s="197"/>
      <c r="B10" s="198"/>
      <c r="C10" s="202"/>
      <c r="D10" s="202"/>
      <c r="E10" s="202"/>
      <c r="F10" s="202" t="s">
        <v>158</v>
      </c>
      <c r="G10" s="217" t="s">
        <v>103</v>
      </c>
      <c r="H10" s="217" t="s">
        <v>104</v>
      </c>
      <c r="I10" s="202" t="s">
        <v>159</v>
      </c>
      <c r="J10" s="202" t="s">
        <v>105</v>
      </c>
      <c r="K10" s="202" t="s">
        <v>106</v>
      </c>
      <c r="L10" s="191" t="s">
        <v>107</v>
      </c>
      <c r="M10" s="76"/>
      <c r="N10" s="103"/>
      <c r="O10" s="103"/>
      <c r="P10" s="103"/>
      <c r="R10" s="73"/>
    </row>
    <row r="11" spans="1:18" ht="12.75" customHeight="1">
      <c r="A11" s="197"/>
      <c r="B11" s="198"/>
      <c r="C11" s="202"/>
      <c r="D11" s="202"/>
      <c r="E11" s="202"/>
      <c r="F11" s="202"/>
      <c r="G11" s="217"/>
      <c r="H11" s="217"/>
      <c r="I11" s="202"/>
      <c r="J11" s="202"/>
      <c r="K11" s="202"/>
      <c r="L11" s="191"/>
      <c r="M11" s="76"/>
      <c r="N11" s="103"/>
      <c r="O11" s="103"/>
      <c r="P11" s="103"/>
      <c r="R11" s="73"/>
    </row>
    <row r="12" spans="1:16" ht="12.75" customHeight="1">
      <c r="A12" s="197"/>
      <c r="B12" s="198"/>
      <c r="C12" s="202"/>
      <c r="D12" s="202"/>
      <c r="E12" s="202"/>
      <c r="F12" s="202"/>
      <c r="G12" s="217"/>
      <c r="H12" s="217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202"/>
      <c r="E13" s="202"/>
      <c r="F13" s="202"/>
      <c r="G13" s="217"/>
      <c r="H13" s="217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203"/>
      <c r="E14" s="203"/>
      <c r="F14" s="203"/>
      <c r="G14" s="218"/>
      <c r="H14" s="218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8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  <c r="R16" s="224"/>
    </row>
    <row r="17" spans="1:18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  <c r="R17" s="224"/>
    </row>
    <row r="18" spans="1:18" ht="10.5" customHeight="1">
      <c r="A18" s="78" t="s">
        <v>47</v>
      </c>
      <c r="B18" s="78"/>
      <c r="C18" s="79" t="s">
        <v>108</v>
      </c>
      <c r="D18" s="106">
        <v>47253</v>
      </c>
      <c r="E18" s="106" t="s">
        <v>109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R18" s="224"/>
    </row>
    <row r="19" spans="1:18" s="85" customFormat="1" ht="13.5" customHeight="1">
      <c r="A19" s="81"/>
      <c r="B19" s="81"/>
      <c r="C19" s="82" t="s">
        <v>110</v>
      </c>
      <c r="D19" s="107">
        <v>20240</v>
      </c>
      <c r="E19" s="107">
        <v>950</v>
      </c>
      <c r="F19" s="107" t="s">
        <v>109</v>
      </c>
      <c r="G19" s="107">
        <v>950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R19" s="224"/>
    </row>
    <row r="20" spans="1:12" ht="12" customHeight="1">
      <c r="A20" s="78" t="s">
        <v>49</v>
      </c>
      <c r="B20" s="78"/>
      <c r="C20" s="79" t="s">
        <v>108</v>
      </c>
      <c r="D20" s="106">
        <v>18066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</row>
    <row r="21" spans="1:16" s="108" customFormat="1" ht="12.75" customHeight="1">
      <c r="A21" s="81"/>
      <c r="B21" s="81"/>
      <c r="C21" s="82" t="s">
        <v>110</v>
      </c>
      <c r="D21" s="107">
        <v>15543</v>
      </c>
      <c r="E21" s="107">
        <v>4335</v>
      </c>
      <c r="F21" s="107" t="s">
        <v>109</v>
      </c>
      <c r="G21" s="107">
        <v>4335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2" ht="12" customHeight="1">
      <c r="A22" s="78" t="s">
        <v>50</v>
      </c>
      <c r="B22" s="78"/>
      <c r="C22" s="79" t="s">
        <v>108</v>
      </c>
      <c r="D22" s="106">
        <v>27214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</row>
    <row r="23" spans="1:16" s="108" customFormat="1" ht="12.75" customHeight="1">
      <c r="A23" s="81"/>
      <c r="B23" s="81"/>
      <c r="C23" s="82" t="s">
        <v>110</v>
      </c>
      <c r="D23" s="107">
        <v>13658</v>
      </c>
      <c r="E23" s="107">
        <v>8019</v>
      </c>
      <c r="F23" s="107" t="s">
        <v>109</v>
      </c>
      <c r="G23" s="107">
        <v>8019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2" ht="12" customHeight="1">
      <c r="A24" s="78" t="s">
        <v>51</v>
      </c>
      <c r="B24" s="78"/>
      <c r="C24" s="79" t="s">
        <v>108</v>
      </c>
      <c r="D24" s="106">
        <v>10571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</row>
    <row r="25" spans="1:16" s="108" customFormat="1" ht="12.75" customHeight="1">
      <c r="A25" s="81"/>
      <c r="B25" s="81"/>
      <c r="C25" s="82" t="s">
        <v>110</v>
      </c>
      <c r="D25" s="107">
        <v>18481</v>
      </c>
      <c r="E25" s="107">
        <v>14582</v>
      </c>
      <c r="F25" s="107" t="s">
        <v>109</v>
      </c>
      <c r="G25" s="107">
        <v>14582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2" ht="12" customHeight="1">
      <c r="A26" s="78" t="s">
        <v>52</v>
      </c>
      <c r="B26" s="78"/>
      <c r="C26" s="79" t="s">
        <v>108</v>
      </c>
      <c r="D26" s="106">
        <v>5394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</row>
    <row r="27" spans="1:16" s="108" customFormat="1" ht="12.75" customHeight="1">
      <c r="A27" s="81"/>
      <c r="B27" s="81"/>
      <c r="C27" s="82" t="s">
        <v>110</v>
      </c>
      <c r="D27" s="107">
        <v>30579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2" ht="12" customHeight="1">
      <c r="A28" s="78" t="s">
        <v>53</v>
      </c>
      <c r="B28" s="78"/>
      <c r="C28" s="79" t="s">
        <v>108</v>
      </c>
      <c r="D28" s="106">
        <v>8773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</row>
    <row r="29" spans="1:16" s="108" customFormat="1" ht="12.75" customHeight="1">
      <c r="A29" s="81"/>
      <c r="B29" s="81"/>
      <c r="C29" s="82" t="s">
        <v>110</v>
      </c>
      <c r="D29" s="107">
        <v>31381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2" ht="12" customHeight="1">
      <c r="A30" s="78" t="s">
        <v>54</v>
      </c>
      <c r="B30" s="78"/>
      <c r="C30" s="79" t="s">
        <v>108</v>
      </c>
      <c r="D30" s="106">
        <v>57111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</row>
    <row r="31" spans="1:16" s="108" customFormat="1" ht="12.75" customHeight="1">
      <c r="A31" s="81"/>
      <c r="B31" s="81"/>
      <c r="C31" s="82" t="s">
        <v>110</v>
      </c>
      <c r="D31" s="107">
        <v>7012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2" ht="12" customHeight="1">
      <c r="A32" s="78" t="s">
        <v>97</v>
      </c>
      <c r="B32" s="78"/>
      <c r="C32" s="79" t="s">
        <v>108</v>
      </c>
      <c r="D32" s="106">
        <v>37806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</row>
    <row r="33" spans="1:16" s="108" customFormat="1" ht="12.75" customHeight="1">
      <c r="A33" s="81"/>
      <c r="B33" s="81"/>
      <c r="C33" s="82" t="s">
        <v>110</v>
      </c>
      <c r="D33" s="107">
        <v>45255</v>
      </c>
      <c r="E33" s="107">
        <v>14912</v>
      </c>
      <c r="F33" s="107" t="s">
        <v>109</v>
      </c>
      <c r="G33" s="107">
        <v>14464</v>
      </c>
      <c r="H33" s="107" t="s">
        <v>109</v>
      </c>
      <c r="I33" s="107" t="s">
        <v>109</v>
      </c>
      <c r="J33" s="107" t="s">
        <v>109</v>
      </c>
      <c r="K33" s="107">
        <v>448</v>
      </c>
      <c r="L33" s="107" t="s">
        <v>109</v>
      </c>
      <c r="M33" s="85"/>
      <c r="N33" s="85"/>
      <c r="O33" s="85"/>
      <c r="P33" s="85"/>
    </row>
    <row r="34" spans="1:16" s="112" customFormat="1" ht="12" customHeight="1">
      <c r="A34" s="109" t="s">
        <v>55</v>
      </c>
      <c r="B34" s="109"/>
      <c r="C34" s="110" t="s">
        <v>108</v>
      </c>
      <c r="D34" s="111">
        <v>212188</v>
      </c>
      <c r="E34" s="111" t="s">
        <v>109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 t="s">
        <v>109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182149</v>
      </c>
      <c r="E35" s="113">
        <v>42798</v>
      </c>
      <c r="F35" s="113" t="s">
        <v>109</v>
      </c>
      <c r="G35" s="113">
        <v>42350</v>
      </c>
      <c r="H35" s="113" t="s">
        <v>109</v>
      </c>
      <c r="I35" s="113" t="s">
        <v>109</v>
      </c>
      <c r="J35" s="113" t="s">
        <v>109</v>
      </c>
      <c r="K35" s="113">
        <v>448</v>
      </c>
      <c r="L35" s="113" t="s">
        <v>109</v>
      </c>
      <c r="M35" s="89"/>
      <c r="N35" s="89"/>
      <c r="O35" s="89"/>
      <c r="P35" s="89"/>
    </row>
    <row r="36" spans="1:12" ht="12" customHeight="1">
      <c r="A36" s="78"/>
      <c r="B36" s="78"/>
      <c r="C36" s="110" t="s">
        <v>98</v>
      </c>
      <c r="D36" s="111">
        <v>394336</v>
      </c>
      <c r="E36" s="111">
        <v>42798</v>
      </c>
      <c r="F36" s="111" t="s">
        <v>109</v>
      </c>
      <c r="G36" s="111">
        <v>42350</v>
      </c>
      <c r="H36" s="111" t="s">
        <v>109</v>
      </c>
      <c r="I36" s="111" t="s">
        <v>109</v>
      </c>
      <c r="J36" s="111" t="s">
        <v>109</v>
      </c>
      <c r="K36" s="111">
        <v>448</v>
      </c>
      <c r="L36" s="111" t="s">
        <v>109</v>
      </c>
    </row>
    <row r="37" spans="4:12" ht="4.5" customHeight="1">
      <c r="D37" s="106"/>
      <c r="E37" s="106"/>
      <c r="F37" s="106"/>
      <c r="G37" s="106"/>
      <c r="H37" s="106"/>
      <c r="I37" s="106"/>
      <c r="J37" s="106"/>
      <c r="K37" s="106"/>
      <c r="L37" s="106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ht="1.5" customHeight="1"/>
    <row r="40" spans="1:12" ht="10.5" customHeight="1">
      <c r="A40" s="78" t="s">
        <v>57</v>
      </c>
      <c r="B40" s="75"/>
      <c r="C40" s="79" t="s">
        <v>108</v>
      </c>
      <c r="D40" s="106">
        <v>49962</v>
      </c>
      <c r="E40" s="106" t="s">
        <v>109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</row>
    <row r="41" spans="1:16" s="108" customFormat="1" ht="12.75" customHeight="1">
      <c r="A41" s="81"/>
      <c r="B41" s="81"/>
      <c r="C41" s="82" t="s">
        <v>110</v>
      </c>
      <c r="D41" s="107">
        <v>8978</v>
      </c>
      <c r="E41" s="107">
        <v>3650</v>
      </c>
      <c r="F41" s="107" t="s">
        <v>109</v>
      </c>
      <c r="G41" s="107">
        <v>3650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2" ht="10.5" customHeight="1">
      <c r="A42" s="78" t="s">
        <v>58</v>
      </c>
      <c r="B42" s="75"/>
      <c r="C42" s="79" t="s">
        <v>108</v>
      </c>
      <c r="D42" s="106">
        <v>93686</v>
      </c>
      <c r="E42" s="106">
        <v>6877</v>
      </c>
      <c r="F42" s="106" t="s">
        <v>109</v>
      </c>
      <c r="G42" s="106">
        <v>6877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 t="s">
        <v>109</v>
      </c>
    </row>
    <row r="43" spans="1:16" s="108" customFormat="1" ht="12.75" customHeight="1">
      <c r="A43" s="78"/>
      <c r="B43" s="81"/>
      <c r="C43" s="82" t="s">
        <v>110</v>
      </c>
      <c r="D43" s="107">
        <v>74145</v>
      </c>
      <c r="E43" s="107">
        <v>28090</v>
      </c>
      <c r="F43" s="107" t="s">
        <v>109</v>
      </c>
      <c r="G43" s="107">
        <v>27797</v>
      </c>
      <c r="H43" s="107" t="s">
        <v>109</v>
      </c>
      <c r="I43" s="107" t="s">
        <v>109</v>
      </c>
      <c r="J43" s="107" t="s">
        <v>109</v>
      </c>
      <c r="K43" s="107">
        <v>293</v>
      </c>
      <c r="L43" s="107" t="s">
        <v>109</v>
      </c>
      <c r="M43" s="85"/>
      <c r="N43" s="85"/>
      <c r="O43" s="85"/>
      <c r="P43" s="85"/>
    </row>
    <row r="44" spans="1:12" ht="10.5" customHeight="1">
      <c r="A44" s="78" t="s">
        <v>59</v>
      </c>
      <c r="B44" s="75"/>
      <c r="C44" s="79" t="s">
        <v>108</v>
      </c>
      <c r="D44" s="106">
        <v>43869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</row>
    <row r="45" spans="1:16" s="108" customFormat="1" ht="12.75" customHeight="1">
      <c r="A45" s="81"/>
      <c r="B45" s="81"/>
      <c r="C45" s="82" t="s">
        <v>110</v>
      </c>
      <c r="D45" s="107">
        <v>22972</v>
      </c>
      <c r="E45" s="107">
        <v>2908</v>
      </c>
      <c r="F45" s="107" t="s">
        <v>109</v>
      </c>
      <c r="G45" s="107">
        <v>2047</v>
      </c>
      <c r="H45" s="107" t="s">
        <v>109</v>
      </c>
      <c r="I45" s="107" t="s">
        <v>109</v>
      </c>
      <c r="J45" s="107" t="s">
        <v>109</v>
      </c>
      <c r="K45" s="107">
        <v>861</v>
      </c>
      <c r="L45" s="107" t="s">
        <v>109</v>
      </c>
      <c r="M45" s="85"/>
      <c r="N45" s="85"/>
      <c r="O45" s="85"/>
      <c r="P45" s="85"/>
    </row>
    <row r="46" spans="1:12" ht="10.5" customHeight="1">
      <c r="A46" s="78" t="s">
        <v>60</v>
      </c>
      <c r="B46" s="75"/>
      <c r="C46" s="79" t="s">
        <v>108</v>
      </c>
      <c r="D46" s="106">
        <v>25483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</row>
    <row r="47" spans="1:16" s="108" customFormat="1" ht="12.75" customHeight="1">
      <c r="A47" s="81"/>
      <c r="B47" s="81"/>
      <c r="C47" s="82" t="s">
        <v>110</v>
      </c>
      <c r="D47" s="107">
        <v>7462</v>
      </c>
      <c r="E47" s="107">
        <v>1937</v>
      </c>
      <c r="F47" s="107" t="s">
        <v>109</v>
      </c>
      <c r="G47" s="107" t="s">
        <v>109</v>
      </c>
      <c r="H47" s="107">
        <v>507</v>
      </c>
      <c r="I47" s="107" t="s">
        <v>109</v>
      </c>
      <c r="J47" s="107" t="s">
        <v>109</v>
      </c>
      <c r="K47" s="107">
        <v>1430</v>
      </c>
      <c r="L47" s="107" t="s">
        <v>109</v>
      </c>
      <c r="M47" s="85"/>
      <c r="N47" s="85"/>
      <c r="O47" s="85"/>
      <c r="P47" s="85"/>
    </row>
    <row r="48" spans="1:12" ht="10.5" customHeight="1">
      <c r="A48" s="78" t="s">
        <v>61</v>
      </c>
      <c r="B48" s="75"/>
      <c r="C48" s="79" t="s">
        <v>108</v>
      </c>
      <c r="D48" s="106">
        <v>16475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</row>
    <row r="49" spans="1:16" s="108" customFormat="1" ht="12.75" customHeight="1">
      <c r="A49" s="81"/>
      <c r="B49" s="81"/>
      <c r="C49" s="82" t="s">
        <v>110</v>
      </c>
      <c r="D49" s="107">
        <v>6467</v>
      </c>
      <c r="E49" s="107">
        <v>3074</v>
      </c>
      <c r="F49" s="107" t="s">
        <v>109</v>
      </c>
      <c r="G49" s="107">
        <v>3074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2" ht="10.5" customHeight="1">
      <c r="A50" s="78" t="s">
        <v>97</v>
      </c>
      <c r="B50" s="75"/>
      <c r="C50" s="79" t="s">
        <v>108</v>
      </c>
      <c r="D50" s="106">
        <v>302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</row>
    <row r="51" spans="1:16" s="108" customFormat="1" ht="12.75" customHeight="1">
      <c r="A51" s="81"/>
      <c r="B51" s="81"/>
      <c r="C51" s="82" t="s">
        <v>110</v>
      </c>
      <c r="D51" s="107">
        <v>10771</v>
      </c>
      <c r="E51" s="107">
        <v>7371</v>
      </c>
      <c r="F51" s="107" t="s">
        <v>109</v>
      </c>
      <c r="G51" s="107">
        <v>6478</v>
      </c>
      <c r="H51" s="107" t="s">
        <v>109</v>
      </c>
      <c r="I51" s="107" t="s">
        <v>109</v>
      </c>
      <c r="J51" s="107" t="s">
        <v>109</v>
      </c>
      <c r="K51" s="107">
        <v>893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229777</v>
      </c>
      <c r="E52" s="111">
        <v>6877</v>
      </c>
      <c r="F52" s="111" t="s">
        <v>109</v>
      </c>
      <c r="G52" s="111">
        <v>6877</v>
      </c>
      <c r="H52" s="111" t="s">
        <v>109</v>
      </c>
      <c r="I52" s="111" t="s">
        <v>109</v>
      </c>
      <c r="J52" s="111" t="s">
        <v>109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130795</v>
      </c>
      <c r="E53" s="113">
        <v>47030</v>
      </c>
      <c r="F53" s="113" t="s">
        <v>109</v>
      </c>
      <c r="G53" s="113">
        <v>43046</v>
      </c>
      <c r="H53" s="113">
        <v>507</v>
      </c>
      <c r="I53" s="113" t="s">
        <v>109</v>
      </c>
      <c r="J53" s="113" t="s">
        <v>109</v>
      </c>
      <c r="K53" s="113">
        <v>3477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360572</v>
      </c>
      <c r="E54" s="111">
        <v>53907</v>
      </c>
      <c r="F54" s="111" t="s">
        <v>109</v>
      </c>
      <c r="G54" s="111">
        <v>49923</v>
      </c>
      <c r="H54" s="111">
        <v>507</v>
      </c>
      <c r="I54" s="111" t="s">
        <v>109</v>
      </c>
      <c r="J54" s="111" t="s">
        <v>109</v>
      </c>
      <c r="K54" s="111">
        <v>3477</v>
      </c>
      <c r="L54" s="111" t="s">
        <v>109</v>
      </c>
      <c r="M54" s="89"/>
      <c r="N54" s="89"/>
      <c r="O54" s="89"/>
      <c r="P54" s="89"/>
    </row>
    <row r="55" spans="1:12" ht="4.5" customHeight="1">
      <c r="A55" s="226"/>
      <c r="B55" s="226"/>
      <c r="C55" s="226"/>
      <c r="D55" s="226"/>
      <c r="E55" s="226"/>
      <c r="F55" s="226"/>
      <c r="G55" s="226"/>
      <c r="H55" s="226"/>
      <c r="I55" s="226"/>
      <c r="J55" s="226"/>
      <c r="K55" s="226"/>
      <c r="L55" s="226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1.25" customHeight="1">
      <c r="A58" s="109" t="s">
        <v>99</v>
      </c>
      <c r="B58" s="105"/>
      <c r="C58" s="110" t="s">
        <v>108</v>
      </c>
      <c r="D58" s="111">
        <v>441964</v>
      </c>
      <c r="E58" s="111">
        <v>6877</v>
      </c>
      <c r="F58" s="111" t="s">
        <v>109</v>
      </c>
      <c r="G58" s="111">
        <v>6877</v>
      </c>
      <c r="H58" s="111" t="s">
        <v>109</v>
      </c>
      <c r="I58" s="111" t="s">
        <v>109</v>
      </c>
      <c r="J58" s="111" t="s">
        <v>109</v>
      </c>
      <c r="K58" s="111" t="s">
        <v>109</v>
      </c>
      <c r="L58" s="111" t="s">
        <v>109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312944</v>
      </c>
      <c r="E59" s="113">
        <v>89828</v>
      </c>
      <c r="F59" s="113" t="s">
        <v>109</v>
      </c>
      <c r="G59" s="113">
        <v>85396</v>
      </c>
      <c r="H59" s="113">
        <v>507</v>
      </c>
      <c r="I59" s="113" t="s">
        <v>109</v>
      </c>
      <c r="J59" s="113" t="s">
        <v>109</v>
      </c>
      <c r="K59" s="113">
        <v>3925</v>
      </c>
      <c r="L59" s="113" t="s">
        <v>109</v>
      </c>
      <c r="M59" s="94"/>
      <c r="N59" s="94"/>
      <c r="O59" s="94"/>
      <c r="P59" s="94"/>
    </row>
    <row r="60" spans="1:16" s="112" customFormat="1" ht="11.25" customHeight="1">
      <c r="A60" s="105"/>
      <c r="B60" s="105"/>
      <c r="C60" s="110" t="s">
        <v>98</v>
      </c>
      <c r="D60" s="111">
        <v>754908</v>
      </c>
      <c r="E60" s="111">
        <v>96705</v>
      </c>
      <c r="F60" s="111" t="s">
        <v>109</v>
      </c>
      <c r="G60" s="111">
        <v>92273</v>
      </c>
      <c r="H60" s="111">
        <v>507</v>
      </c>
      <c r="I60" s="111" t="s">
        <v>109</v>
      </c>
      <c r="J60" s="111" t="s">
        <v>109</v>
      </c>
      <c r="K60" s="111">
        <v>3925</v>
      </c>
      <c r="L60" s="111" t="s">
        <v>109</v>
      </c>
      <c r="M60" s="89"/>
      <c r="N60" s="89"/>
      <c r="O60" s="89"/>
      <c r="P60" s="89"/>
    </row>
    <row r="61" spans="1:12" ht="11.2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</row>
    <row r="62" spans="1:3" ht="11.25" customHeight="1">
      <c r="A62" s="95" t="s">
        <v>67</v>
      </c>
      <c r="B62" s="95"/>
      <c r="C62" s="78"/>
    </row>
    <row r="63" spans="1:14" ht="11.2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</row>
    <row r="64" spans="1:12" ht="11.25" customHeight="1">
      <c r="A64" s="75"/>
      <c r="B64" s="75"/>
      <c r="C64" s="79" t="s">
        <v>108</v>
      </c>
      <c r="D64" s="106">
        <v>73322</v>
      </c>
      <c r="E64" s="106" t="s">
        <v>109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</row>
    <row r="65" spans="1:16" s="108" customFormat="1" ht="12.75" customHeight="1">
      <c r="A65" s="81"/>
      <c r="B65" s="81"/>
      <c r="C65" s="82" t="s">
        <v>110</v>
      </c>
      <c r="D65" s="107">
        <v>61221</v>
      </c>
      <c r="E65" s="107">
        <v>16057</v>
      </c>
      <c r="F65" s="107" t="s">
        <v>109</v>
      </c>
      <c r="G65" s="107">
        <v>15164</v>
      </c>
      <c r="H65" s="107" t="s">
        <v>109</v>
      </c>
      <c r="I65" s="107" t="s">
        <v>109</v>
      </c>
      <c r="J65" s="107" t="s">
        <v>109</v>
      </c>
      <c r="K65" s="107">
        <v>893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134543</v>
      </c>
      <c r="E66" s="106">
        <v>16057</v>
      </c>
      <c r="F66" s="106" t="s">
        <v>109</v>
      </c>
      <c r="G66" s="106">
        <v>15164</v>
      </c>
      <c r="H66" s="106" t="s">
        <v>109</v>
      </c>
      <c r="I66" s="106" t="s">
        <v>109</v>
      </c>
      <c r="J66" s="106" t="s">
        <v>109</v>
      </c>
      <c r="K66" s="106">
        <v>893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6:L16"/>
    <mergeCell ref="R16:R19"/>
    <mergeCell ref="A17:L17"/>
    <mergeCell ref="A38:L38"/>
    <mergeCell ref="J10:J14"/>
    <mergeCell ref="K10:K14"/>
    <mergeCell ref="L10:L14"/>
    <mergeCell ref="A15:L15"/>
    <mergeCell ref="A7:B14"/>
    <mergeCell ref="C7:C14"/>
    <mergeCell ref="D7:D14"/>
    <mergeCell ref="E7:L7"/>
    <mergeCell ref="E8:E14"/>
    <mergeCell ref="F8:L8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8</v>
      </c>
    </row>
    <row r="2" ht="6" customHeight="1"/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116" t="s">
        <v>102</v>
      </c>
      <c r="E8" s="190" t="s">
        <v>160</v>
      </c>
      <c r="F8" s="221" t="s">
        <v>102</v>
      </c>
      <c r="G8" s="222"/>
      <c r="H8" s="222"/>
      <c r="I8" s="222"/>
      <c r="J8" s="222"/>
      <c r="K8" s="222"/>
      <c r="L8" s="222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117" t="s">
        <v>111</v>
      </c>
      <c r="E9" s="191"/>
      <c r="F9" s="118">
        <v>11</v>
      </c>
      <c r="G9" s="100">
        <v>12</v>
      </c>
      <c r="H9" s="100">
        <v>13</v>
      </c>
      <c r="I9" s="100">
        <v>14</v>
      </c>
      <c r="J9" s="100">
        <v>16</v>
      </c>
      <c r="K9" s="100">
        <v>17</v>
      </c>
      <c r="L9" s="101">
        <v>18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198" t="s">
        <v>161</v>
      </c>
      <c r="E10" s="191"/>
      <c r="F10" s="202" t="s">
        <v>112</v>
      </c>
      <c r="G10" s="217" t="s">
        <v>113</v>
      </c>
      <c r="H10" s="202" t="s">
        <v>153</v>
      </c>
      <c r="I10" s="202" t="s">
        <v>114</v>
      </c>
      <c r="J10" s="202" t="s">
        <v>115</v>
      </c>
      <c r="K10" s="202" t="s">
        <v>116</v>
      </c>
      <c r="L10" s="191" t="s">
        <v>117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198"/>
      <c r="E11" s="191"/>
      <c r="F11" s="202"/>
      <c r="G11" s="217"/>
      <c r="H11" s="202"/>
      <c r="I11" s="202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198"/>
      <c r="E12" s="191"/>
      <c r="F12" s="202"/>
      <c r="G12" s="217"/>
      <c r="H12" s="202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198"/>
      <c r="E13" s="191"/>
      <c r="F13" s="202"/>
      <c r="G13" s="217"/>
      <c r="H13" s="202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200"/>
      <c r="E14" s="192"/>
      <c r="F14" s="203"/>
      <c r="G14" s="218"/>
      <c r="H14" s="203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105"/>
      <c r="B17" s="105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>
        <v>3046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>
        <v>3046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>
        <v>8413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>
        <v>8413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>
        <v>999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>
        <v>999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>
        <v>1700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>
        <v>1700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>
        <v>1119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>
        <v>1119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>
        <v>960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>
        <v>960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>
        <v>3899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>
        <v>3899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 t="s">
        <v>109</v>
      </c>
      <c r="I30" s="106" t="s">
        <v>109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>
        <v>5410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>
        <v>4609</v>
      </c>
      <c r="L33" s="107">
        <v>801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>
        <v>5005</v>
      </c>
      <c r="F34" s="111" t="s">
        <v>109</v>
      </c>
      <c r="G34" s="111" t="s">
        <v>109</v>
      </c>
      <c r="H34" s="111" t="s">
        <v>109</v>
      </c>
      <c r="I34" s="111" t="s">
        <v>109</v>
      </c>
      <c r="J34" s="111" t="s">
        <v>109</v>
      </c>
      <c r="K34" s="111">
        <v>5005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>
        <v>20541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>
        <v>4609</v>
      </c>
      <c r="L35" s="113">
        <v>15932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>
        <v>25546</v>
      </c>
      <c r="F36" s="111" t="s">
        <v>109</v>
      </c>
      <c r="G36" s="111" t="s">
        <v>109</v>
      </c>
      <c r="H36" s="111" t="s">
        <v>109</v>
      </c>
      <c r="I36" s="111" t="s">
        <v>109</v>
      </c>
      <c r="J36" s="111" t="s">
        <v>109</v>
      </c>
      <c r="K36" s="111">
        <v>9614</v>
      </c>
      <c r="L36" s="111">
        <v>15932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106"/>
      <c r="E37" s="106"/>
      <c r="F37" s="106"/>
      <c r="G37" s="106"/>
      <c r="H37" s="106"/>
      <c r="I37" s="106"/>
      <c r="J37" s="106"/>
      <c r="K37" s="106"/>
      <c r="L37" s="106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>
        <v>798</v>
      </c>
      <c r="F40" s="106" t="s">
        <v>109</v>
      </c>
      <c r="G40" s="106" t="s">
        <v>109</v>
      </c>
      <c r="H40" s="106" t="s">
        <v>109</v>
      </c>
      <c r="I40" s="106" t="s">
        <v>109</v>
      </c>
      <c r="J40" s="106" t="s">
        <v>109</v>
      </c>
      <c r="K40" s="106">
        <v>798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>
        <v>4751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>
        <v>4751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>
        <v>28437</v>
      </c>
      <c r="F42" s="106" t="s">
        <v>109</v>
      </c>
      <c r="G42" s="106" t="s">
        <v>109</v>
      </c>
      <c r="H42" s="106" t="s">
        <v>109</v>
      </c>
      <c r="I42" s="106" t="s">
        <v>109</v>
      </c>
      <c r="J42" s="106" t="s">
        <v>109</v>
      </c>
      <c r="K42" s="106">
        <v>14783</v>
      </c>
      <c r="L42" s="106">
        <v>13654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>
        <v>23359</v>
      </c>
      <c r="F43" s="107">
        <v>1893</v>
      </c>
      <c r="G43" s="107" t="s">
        <v>109</v>
      </c>
      <c r="H43" s="107" t="s">
        <v>109</v>
      </c>
      <c r="I43" s="107" t="s">
        <v>109</v>
      </c>
      <c r="J43" s="107" t="s">
        <v>109</v>
      </c>
      <c r="K43" s="107">
        <v>5812</v>
      </c>
      <c r="L43" s="107">
        <v>15654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>
        <v>25777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>
        <v>25777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>
        <v>16266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>
        <v>16266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>
        <v>923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>
        <v>923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>
        <v>4814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>
        <v>4814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>
        <v>5108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>
        <v>5108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>
        <v>549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>
        <v>549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>
        <v>302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>
        <v>302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>
        <v>3400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>
        <v>3400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 t="s">
        <v>109</v>
      </c>
      <c r="E52" s="111">
        <v>61345</v>
      </c>
      <c r="F52" s="111" t="s">
        <v>109</v>
      </c>
      <c r="G52" s="111" t="s">
        <v>109</v>
      </c>
      <c r="H52" s="111" t="s">
        <v>109</v>
      </c>
      <c r="I52" s="111" t="s">
        <v>109</v>
      </c>
      <c r="J52" s="111" t="s">
        <v>109</v>
      </c>
      <c r="K52" s="111">
        <v>21914</v>
      </c>
      <c r="L52" s="111">
        <v>39431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>
        <v>53139</v>
      </c>
      <c r="F53" s="113">
        <v>1893</v>
      </c>
      <c r="G53" s="113" t="s">
        <v>109</v>
      </c>
      <c r="H53" s="113" t="s">
        <v>109</v>
      </c>
      <c r="I53" s="113" t="s">
        <v>109</v>
      </c>
      <c r="J53" s="113" t="s">
        <v>109</v>
      </c>
      <c r="K53" s="113">
        <v>31643</v>
      </c>
      <c r="L53" s="113">
        <v>19603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 t="s">
        <v>109</v>
      </c>
      <c r="E54" s="111">
        <v>114484</v>
      </c>
      <c r="F54" s="111">
        <v>1893</v>
      </c>
      <c r="G54" s="111" t="s">
        <v>109</v>
      </c>
      <c r="H54" s="111" t="s">
        <v>109</v>
      </c>
      <c r="I54" s="111" t="s">
        <v>109</v>
      </c>
      <c r="J54" s="111" t="s">
        <v>109</v>
      </c>
      <c r="K54" s="111">
        <v>53557</v>
      </c>
      <c r="L54" s="111">
        <v>59034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 t="s">
        <v>109</v>
      </c>
      <c r="E58" s="111">
        <v>66350</v>
      </c>
      <c r="F58" s="111" t="s">
        <v>109</v>
      </c>
      <c r="G58" s="111" t="s">
        <v>109</v>
      </c>
      <c r="H58" s="111" t="s">
        <v>109</v>
      </c>
      <c r="I58" s="111" t="s">
        <v>109</v>
      </c>
      <c r="J58" s="111" t="s">
        <v>109</v>
      </c>
      <c r="K58" s="111">
        <v>26919</v>
      </c>
      <c r="L58" s="111">
        <v>39431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>
        <v>73680</v>
      </c>
      <c r="F59" s="113">
        <v>1893</v>
      </c>
      <c r="G59" s="113" t="s">
        <v>109</v>
      </c>
      <c r="H59" s="113" t="s">
        <v>109</v>
      </c>
      <c r="I59" s="113" t="s">
        <v>109</v>
      </c>
      <c r="J59" s="113" t="s">
        <v>109</v>
      </c>
      <c r="K59" s="113">
        <v>36252</v>
      </c>
      <c r="L59" s="113">
        <v>35535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 t="s">
        <v>109</v>
      </c>
      <c r="E60" s="111">
        <v>140030</v>
      </c>
      <c r="F60" s="111">
        <v>1893</v>
      </c>
      <c r="G60" s="111" t="s">
        <v>109</v>
      </c>
      <c r="H60" s="111" t="s">
        <v>109</v>
      </c>
      <c r="I60" s="111" t="s">
        <v>109</v>
      </c>
      <c r="J60" s="111" t="s">
        <v>109</v>
      </c>
      <c r="K60" s="111">
        <v>63171</v>
      </c>
      <c r="L60" s="111">
        <v>74966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>
        <v>4347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>
        <v>4347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>
        <v>13513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>
        <v>13513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>
        <v>17860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>
        <v>4347</v>
      </c>
      <c r="L66" s="106">
        <v>13513</v>
      </c>
    </row>
  </sheetData>
  <mergeCells count="25">
    <mergeCell ref="A57:L57"/>
    <mergeCell ref="C61:L61"/>
    <mergeCell ref="A63:F63"/>
    <mergeCell ref="A16:L16"/>
    <mergeCell ref="A38:L38"/>
    <mergeCell ref="A55:L55"/>
    <mergeCell ref="A56:L56"/>
    <mergeCell ref="J10:J14"/>
    <mergeCell ref="K10:K14"/>
    <mergeCell ref="L10:L14"/>
    <mergeCell ref="A15:L15"/>
    <mergeCell ref="A7:B14"/>
    <mergeCell ref="C7:C14"/>
    <mergeCell ref="D7:L7"/>
    <mergeCell ref="E8:E14"/>
    <mergeCell ref="F8:L8"/>
    <mergeCell ref="D10:D14"/>
    <mergeCell ref="F10:F14"/>
    <mergeCell ref="G10:G14"/>
    <mergeCell ref="H10:H14"/>
    <mergeCell ref="I10:I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9</v>
      </c>
    </row>
    <row r="2" ht="6" customHeight="1"/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s="68" customFormat="1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201" t="s">
        <v>162</v>
      </c>
      <c r="E8" s="221" t="s">
        <v>102</v>
      </c>
      <c r="F8" s="222"/>
      <c r="G8" s="222"/>
      <c r="H8" s="190" t="s">
        <v>118</v>
      </c>
      <c r="I8" s="221" t="s">
        <v>102</v>
      </c>
      <c r="J8" s="222"/>
      <c r="K8" s="222"/>
      <c r="L8" s="222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202"/>
      <c r="E9" s="118">
        <v>21</v>
      </c>
      <c r="F9" s="118">
        <v>22</v>
      </c>
      <c r="G9" s="100">
        <v>23</v>
      </c>
      <c r="H9" s="191"/>
      <c r="I9" s="100">
        <v>31</v>
      </c>
      <c r="J9" s="100">
        <v>32</v>
      </c>
      <c r="K9" s="100">
        <v>33</v>
      </c>
      <c r="L9" s="101">
        <v>34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202"/>
      <c r="E10" s="202" t="s">
        <v>119</v>
      </c>
      <c r="F10" s="202" t="s">
        <v>120</v>
      </c>
      <c r="G10" s="202" t="s">
        <v>163</v>
      </c>
      <c r="H10" s="191"/>
      <c r="I10" s="202" t="s">
        <v>164</v>
      </c>
      <c r="J10" s="202" t="s">
        <v>121</v>
      </c>
      <c r="K10" s="202" t="s">
        <v>122</v>
      </c>
      <c r="L10" s="191" t="s">
        <v>123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202"/>
      <c r="E11" s="202"/>
      <c r="F11" s="202"/>
      <c r="G11" s="217"/>
      <c r="H11" s="191"/>
      <c r="I11" s="202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202"/>
      <c r="E12" s="202"/>
      <c r="F12" s="202"/>
      <c r="G12" s="217"/>
      <c r="H12" s="191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202"/>
      <c r="E13" s="202"/>
      <c r="F13" s="202"/>
      <c r="G13" s="217"/>
      <c r="H13" s="191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203"/>
      <c r="E14" s="203"/>
      <c r="F14" s="203"/>
      <c r="G14" s="218"/>
      <c r="H14" s="192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>
        <v>12333</v>
      </c>
      <c r="E18" s="106">
        <v>12333</v>
      </c>
      <c r="F18" s="106" t="s">
        <v>109</v>
      </c>
      <c r="G18" s="106" t="s">
        <v>109</v>
      </c>
      <c r="H18" s="106" t="s">
        <v>109</v>
      </c>
      <c r="I18" s="106" t="s">
        <v>109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 t="s">
        <v>109</v>
      </c>
      <c r="G19" s="107" t="s">
        <v>109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 t="s">
        <v>109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 t="s">
        <v>109</v>
      </c>
      <c r="G21" s="107" t="s">
        <v>109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>
        <v>2285</v>
      </c>
      <c r="E22" s="106">
        <v>2285</v>
      </c>
      <c r="F22" s="106" t="s">
        <v>109</v>
      </c>
      <c r="G22" s="106" t="s">
        <v>109</v>
      </c>
      <c r="H22" s="106">
        <v>18012</v>
      </c>
      <c r="I22" s="106" t="s">
        <v>109</v>
      </c>
      <c r="J22" s="106">
        <v>18012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>
        <v>1407</v>
      </c>
      <c r="I28" s="106" t="s">
        <v>109</v>
      </c>
      <c r="J28" s="106" t="s">
        <v>109</v>
      </c>
      <c r="K28" s="106" t="s">
        <v>109</v>
      </c>
      <c r="L28" s="106">
        <v>1407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>
        <v>9590</v>
      </c>
      <c r="E30" s="106">
        <v>9590</v>
      </c>
      <c r="F30" s="106" t="s">
        <v>109</v>
      </c>
      <c r="G30" s="106" t="s">
        <v>109</v>
      </c>
      <c r="H30" s="106">
        <v>13340</v>
      </c>
      <c r="I30" s="106" t="s">
        <v>109</v>
      </c>
      <c r="J30" s="106">
        <v>13340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>
        <v>2640</v>
      </c>
      <c r="E32" s="106">
        <v>2640</v>
      </c>
      <c r="F32" s="106" t="s">
        <v>109</v>
      </c>
      <c r="G32" s="106" t="s">
        <v>109</v>
      </c>
      <c r="H32" s="106">
        <v>5213</v>
      </c>
      <c r="I32" s="106" t="s">
        <v>109</v>
      </c>
      <c r="J32" s="106">
        <v>5213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26848</v>
      </c>
      <c r="E34" s="111">
        <v>26848</v>
      </c>
      <c r="F34" s="111" t="s">
        <v>109</v>
      </c>
      <c r="G34" s="111" t="s">
        <v>109</v>
      </c>
      <c r="H34" s="111">
        <v>37972</v>
      </c>
      <c r="I34" s="111" t="s">
        <v>109</v>
      </c>
      <c r="J34" s="111">
        <v>36565</v>
      </c>
      <c r="K34" s="111" t="s">
        <v>109</v>
      </c>
      <c r="L34" s="111">
        <v>1407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 t="s">
        <v>109</v>
      </c>
      <c r="G35" s="113" t="s">
        <v>109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26848</v>
      </c>
      <c r="E36" s="111">
        <v>26848</v>
      </c>
      <c r="F36" s="111" t="s">
        <v>109</v>
      </c>
      <c r="G36" s="111" t="s">
        <v>109</v>
      </c>
      <c r="H36" s="111">
        <v>37972</v>
      </c>
      <c r="I36" s="111" t="s">
        <v>109</v>
      </c>
      <c r="J36" s="111">
        <v>36565</v>
      </c>
      <c r="K36" s="111" t="s">
        <v>109</v>
      </c>
      <c r="L36" s="111">
        <v>1407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>
        <v>1009</v>
      </c>
      <c r="E40" s="106" t="s">
        <v>109</v>
      </c>
      <c r="F40" s="106" t="s">
        <v>109</v>
      </c>
      <c r="G40" s="106">
        <v>1009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 t="s">
        <v>109</v>
      </c>
      <c r="E42" s="106" t="s">
        <v>109</v>
      </c>
      <c r="F42" s="106" t="s">
        <v>109</v>
      </c>
      <c r="G42" s="106" t="s">
        <v>109</v>
      </c>
      <c r="H42" s="106">
        <v>8714</v>
      </c>
      <c r="I42" s="106" t="s">
        <v>109</v>
      </c>
      <c r="J42" s="106">
        <v>8714</v>
      </c>
      <c r="K42" s="106" t="s">
        <v>109</v>
      </c>
      <c r="L42" s="106" t="s">
        <v>109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 t="s">
        <v>109</v>
      </c>
      <c r="G43" s="107" t="s">
        <v>109</v>
      </c>
      <c r="H43" s="107">
        <v>1499</v>
      </c>
      <c r="I43" s="107" t="s">
        <v>109</v>
      </c>
      <c r="J43" s="107">
        <v>1499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16439</v>
      </c>
      <c r="I46" s="106" t="s">
        <v>109</v>
      </c>
      <c r="J46" s="106">
        <v>16439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6293</v>
      </c>
      <c r="E48" s="106">
        <v>6293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7302</v>
      </c>
      <c r="E52" s="111">
        <v>6293</v>
      </c>
      <c r="F52" s="111" t="s">
        <v>109</v>
      </c>
      <c r="G52" s="111">
        <v>1009</v>
      </c>
      <c r="H52" s="111">
        <v>25153</v>
      </c>
      <c r="I52" s="111" t="s">
        <v>109</v>
      </c>
      <c r="J52" s="111">
        <v>25153</v>
      </c>
      <c r="K52" s="111" t="s">
        <v>109</v>
      </c>
      <c r="L52" s="111" t="s">
        <v>109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 t="s">
        <v>109</v>
      </c>
      <c r="G53" s="113" t="s">
        <v>109</v>
      </c>
      <c r="H53" s="113">
        <v>1499</v>
      </c>
      <c r="I53" s="113" t="s">
        <v>109</v>
      </c>
      <c r="J53" s="113">
        <v>1499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7302</v>
      </c>
      <c r="E54" s="111">
        <v>6293</v>
      </c>
      <c r="F54" s="111" t="s">
        <v>109</v>
      </c>
      <c r="G54" s="111">
        <v>1009</v>
      </c>
      <c r="H54" s="111">
        <v>26652</v>
      </c>
      <c r="I54" s="111" t="s">
        <v>109</v>
      </c>
      <c r="J54" s="111">
        <v>26652</v>
      </c>
      <c r="K54" s="111" t="s">
        <v>109</v>
      </c>
      <c r="L54" s="111" t="s">
        <v>109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34150</v>
      </c>
      <c r="E58" s="111">
        <v>33141</v>
      </c>
      <c r="F58" s="111" t="s">
        <v>109</v>
      </c>
      <c r="G58" s="111">
        <v>1009</v>
      </c>
      <c r="H58" s="111">
        <v>63125</v>
      </c>
      <c r="I58" s="111" t="s">
        <v>109</v>
      </c>
      <c r="J58" s="111">
        <v>61718</v>
      </c>
      <c r="K58" s="111" t="s">
        <v>109</v>
      </c>
      <c r="L58" s="111">
        <v>1407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 t="s">
        <v>109</v>
      </c>
      <c r="G59" s="113" t="s">
        <v>109</v>
      </c>
      <c r="H59" s="113">
        <v>1499</v>
      </c>
      <c r="I59" s="113" t="s">
        <v>109</v>
      </c>
      <c r="J59" s="113">
        <v>1499</v>
      </c>
      <c r="K59" s="113" t="s">
        <v>109</v>
      </c>
      <c r="L59" s="113" t="s">
        <v>109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34150</v>
      </c>
      <c r="E60" s="111">
        <v>33141</v>
      </c>
      <c r="F60" s="111" t="s">
        <v>109</v>
      </c>
      <c r="G60" s="111">
        <v>1009</v>
      </c>
      <c r="H60" s="111">
        <v>64624</v>
      </c>
      <c r="I60" s="111" t="s">
        <v>109</v>
      </c>
      <c r="J60" s="111">
        <v>63217</v>
      </c>
      <c r="K60" s="111" t="s">
        <v>109</v>
      </c>
      <c r="L60" s="111">
        <v>1407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14973</v>
      </c>
      <c r="E64" s="106">
        <v>14973</v>
      </c>
      <c r="F64" s="106" t="s">
        <v>109</v>
      </c>
      <c r="G64" s="106" t="s">
        <v>109</v>
      </c>
      <c r="H64" s="106" t="s">
        <v>109</v>
      </c>
      <c r="I64" s="106" t="s">
        <v>109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 t="s">
        <v>109</v>
      </c>
      <c r="G65" s="107" t="s">
        <v>109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14973</v>
      </c>
      <c r="E66" s="106">
        <v>14973</v>
      </c>
      <c r="F66" s="106" t="s">
        <v>109</v>
      </c>
      <c r="G66" s="106" t="s">
        <v>109</v>
      </c>
      <c r="H66" s="106" t="s">
        <v>109</v>
      </c>
      <c r="I66" s="106" t="s">
        <v>109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A1" s="115">
        <v>10</v>
      </c>
    </row>
    <row r="2" ht="6" customHeight="1"/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s="68" customFormat="1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190" t="s">
        <v>124</v>
      </c>
      <c r="E8" s="221" t="s">
        <v>102</v>
      </c>
      <c r="F8" s="222"/>
      <c r="G8" s="229"/>
      <c r="H8" s="201" t="s">
        <v>125</v>
      </c>
      <c r="I8" s="219" t="s">
        <v>102</v>
      </c>
      <c r="J8" s="220"/>
      <c r="K8" s="220"/>
      <c r="L8" s="220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191"/>
      <c r="E9" s="118">
        <v>41</v>
      </c>
      <c r="F9" s="118">
        <v>45</v>
      </c>
      <c r="G9" s="100">
        <v>46</v>
      </c>
      <c r="H9" s="202"/>
      <c r="I9" s="121">
        <v>51</v>
      </c>
      <c r="J9" s="121">
        <v>52</v>
      </c>
      <c r="K9" s="121">
        <v>53</v>
      </c>
      <c r="L9" s="122">
        <v>54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191"/>
      <c r="E10" s="202" t="s">
        <v>126</v>
      </c>
      <c r="F10" s="202" t="s">
        <v>165</v>
      </c>
      <c r="G10" s="202" t="s">
        <v>127</v>
      </c>
      <c r="H10" s="202"/>
      <c r="I10" s="198" t="s">
        <v>128</v>
      </c>
      <c r="J10" s="202" t="s">
        <v>129</v>
      </c>
      <c r="K10" s="202" t="s">
        <v>130</v>
      </c>
      <c r="L10" s="191" t="s">
        <v>131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191"/>
      <c r="E11" s="202"/>
      <c r="F11" s="202"/>
      <c r="G11" s="202"/>
      <c r="H11" s="202"/>
      <c r="I11" s="198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191"/>
      <c r="E12" s="202"/>
      <c r="F12" s="202"/>
      <c r="G12" s="202"/>
      <c r="H12" s="202"/>
      <c r="I12" s="198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191"/>
      <c r="E13" s="202"/>
      <c r="F13" s="202"/>
      <c r="G13" s="202"/>
      <c r="H13" s="202"/>
      <c r="I13" s="198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192"/>
      <c r="E14" s="203"/>
      <c r="F14" s="203"/>
      <c r="G14" s="203"/>
      <c r="H14" s="203"/>
      <c r="I14" s="200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 t="s">
        <v>109</v>
      </c>
      <c r="G18" s="106" t="s">
        <v>109</v>
      </c>
      <c r="H18" s="106">
        <v>1708</v>
      </c>
      <c r="I18" s="106">
        <v>1708</v>
      </c>
      <c r="J18" s="106" t="s">
        <v>109</v>
      </c>
      <c r="K18" s="106" t="s">
        <v>109</v>
      </c>
      <c r="L18" s="106" t="s">
        <v>109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>
        <v>3887</v>
      </c>
      <c r="E19" s="107" t="s">
        <v>109</v>
      </c>
      <c r="F19" s="107" t="s">
        <v>109</v>
      </c>
      <c r="G19" s="107">
        <v>3887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>
        <v>1105</v>
      </c>
      <c r="E20" s="106" t="s">
        <v>109</v>
      </c>
      <c r="F20" s="106">
        <v>1105</v>
      </c>
      <c r="G20" s="106" t="s">
        <v>109</v>
      </c>
      <c r="H20" s="106" t="s">
        <v>109</v>
      </c>
      <c r="I20" s="106" t="s">
        <v>109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>
        <v>7932</v>
      </c>
      <c r="E21" s="107">
        <v>2956</v>
      </c>
      <c r="F21" s="107" t="s">
        <v>109</v>
      </c>
      <c r="G21" s="107">
        <v>4976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 t="s">
        <v>109</v>
      </c>
      <c r="G22" s="106" t="s">
        <v>109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>
        <v>4520</v>
      </c>
      <c r="E23" s="107" t="s">
        <v>109</v>
      </c>
      <c r="F23" s="107" t="s">
        <v>109</v>
      </c>
      <c r="G23" s="107">
        <v>4520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 t="s">
        <v>109</v>
      </c>
      <c r="G24" s="106" t="s">
        <v>109</v>
      </c>
      <c r="H24" s="106">
        <v>760</v>
      </c>
      <c r="I24" s="106" t="s">
        <v>109</v>
      </c>
      <c r="J24" s="106" t="s">
        <v>109</v>
      </c>
      <c r="K24" s="106">
        <v>760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 t="s">
        <v>109</v>
      </c>
      <c r="G26" s="106" t="s">
        <v>109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 t="s">
        <v>109</v>
      </c>
      <c r="G27" s="107" t="s">
        <v>109</v>
      </c>
      <c r="H27" s="107" t="s">
        <v>109</v>
      </c>
      <c r="I27" s="107" t="s">
        <v>109</v>
      </c>
      <c r="J27" s="107" t="s">
        <v>109</v>
      </c>
      <c r="K27" s="107" t="s">
        <v>109</v>
      </c>
      <c r="L27" s="107" t="s">
        <v>109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 t="s">
        <v>109</v>
      </c>
      <c r="G28" s="106" t="s">
        <v>109</v>
      </c>
      <c r="H28" s="106" t="s">
        <v>109</v>
      </c>
      <c r="I28" s="106" t="s">
        <v>109</v>
      </c>
      <c r="J28" s="106" t="s">
        <v>109</v>
      </c>
      <c r="K28" s="106" t="s">
        <v>109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 t="s">
        <v>109</v>
      </c>
      <c r="G29" s="107" t="s">
        <v>109</v>
      </c>
      <c r="H29" s="107" t="s">
        <v>109</v>
      </c>
      <c r="I29" s="107" t="s">
        <v>109</v>
      </c>
      <c r="J29" s="107" t="s">
        <v>109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 t="s">
        <v>109</v>
      </c>
      <c r="G30" s="106" t="s">
        <v>109</v>
      </c>
      <c r="H30" s="106">
        <v>4740</v>
      </c>
      <c r="I30" s="106">
        <v>4740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>
        <v>1484</v>
      </c>
      <c r="E31" s="107" t="s">
        <v>109</v>
      </c>
      <c r="F31" s="107" t="s">
        <v>109</v>
      </c>
      <c r="G31" s="107">
        <v>1484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 t="s">
        <v>109</v>
      </c>
      <c r="G32" s="106" t="s">
        <v>109</v>
      </c>
      <c r="H32" s="106" t="s">
        <v>109</v>
      </c>
      <c r="I32" s="106" t="s">
        <v>109</v>
      </c>
      <c r="J32" s="106" t="s">
        <v>109</v>
      </c>
      <c r="K32" s="106" t="s">
        <v>109</v>
      </c>
      <c r="L32" s="106" t="s">
        <v>109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 t="s">
        <v>109</v>
      </c>
      <c r="G33" s="107" t="s">
        <v>109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4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>
        <v>1105</v>
      </c>
      <c r="E34" s="111" t="s">
        <v>109</v>
      </c>
      <c r="F34" s="111">
        <v>1105</v>
      </c>
      <c r="G34" s="111" t="s">
        <v>109</v>
      </c>
      <c r="H34" s="111">
        <v>7208</v>
      </c>
      <c r="I34" s="111">
        <v>6448</v>
      </c>
      <c r="J34" s="111" t="s">
        <v>109</v>
      </c>
      <c r="K34" s="111">
        <v>760</v>
      </c>
      <c r="L34" s="111" t="s">
        <v>109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>
        <v>17823</v>
      </c>
      <c r="E35" s="113">
        <v>2956</v>
      </c>
      <c r="F35" s="113" t="s">
        <v>109</v>
      </c>
      <c r="G35" s="113">
        <v>14867</v>
      </c>
      <c r="H35" s="113" t="s">
        <v>109</v>
      </c>
      <c r="I35" s="113" t="s">
        <v>109</v>
      </c>
      <c r="J35" s="113" t="s">
        <v>109</v>
      </c>
      <c r="K35" s="113" t="s">
        <v>109</v>
      </c>
      <c r="L35" s="113" t="s">
        <v>109</v>
      </c>
      <c r="M35" s="131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>
        <v>18928</v>
      </c>
      <c r="E36" s="111">
        <v>2956</v>
      </c>
      <c r="F36" s="111">
        <v>1105</v>
      </c>
      <c r="G36" s="111">
        <v>14867</v>
      </c>
      <c r="H36" s="111">
        <v>7208</v>
      </c>
      <c r="I36" s="111">
        <v>6448</v>
      </c>
      <c r="J36" s="111" t="s">
        <v>109</v>
      </c>
      <c r="K36" s="111">
        <v>760</v>
      </c>
      <c r="L36" s="111" t="s">
        <v>109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 t="s">
        <v>109</v>
      </c>
      <c r="G40" s="106" t="s">
        <v>109</v>
      </c>
      <c r="H40" s="106">
        <v>3490</v>
      </c>
      <c r="I40" s="106" t="s">
        <v>109</v>
      </c>
      <c r="J40" s="106" t="s">
        <v>109</v>
      </c>
      <c r="K40" s="106">
        <v>3490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2438</v>
      </c>
      <c r="E42" s="106">
        <v>2438</v>
      </c>
      <c r="F42" s="106" t="s">
        <v>109</v>
      </c>
      <c r="G42" s="106" t="s">
        <v>109</v>
      </c>
      <c r="H42" s="106">
        <v>26239</v>
      </c>
      <c r="I42" s="106" t="s">
        <v>109</v>
      </c>
      <c r="J42" s="106" t="s">
        <v>109</v>
      </c>
      <c r="K42" s="106">
        <v>207</v>
      </c>
      <c r="L42" s="106">
        <v>24020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>
        <v>12442</v>
      </c>
      <c r="E43" s="107">
        <v>10069</v>
      </c>
      <c r="F43" s="107" t="s">
        <v>109</v>
      </c>
      <c r="G43" s="107">
        <v>2373</v>
      </c>
      <c r="H43" s="107">
        <v>5341</v>
      </c>
      <c r="I43" s="107" t="s">
        <v>109</v>
      </c>
      <c r="J43" s="107" t="s">
        <v>109</v>
      </c>
      <c r="K43" s="107">
        <v>207</v>
      </c>
      <c r="L43" s="107">
        <v>5134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 t="s">
        <v>109</v>
      </c>
      <c r="G44" s="106" t="s">
        <v>109</v>
      </c>
      <c r="H44" s="106" t="s">
        <v>109</v>
      </c>
      <c r="I44" s="106" t="s">
        <v>109</v>
      </c>
      <c r="J44" s="106" t="s">
        <v>109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 t="s">
        <v>109</v>
      </c>
      <c r="G45" s="107" t="s">
        <v>109</v>
      </c>
      <c r="H45" s="107" t="s">
        <v>109</v>
      </c>
      <c r="I45" s="107" t="s">
        <v>109</v>
      </c>
      <c r="J45" s="107" t="s">
        <v>109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>
        <v>5709</v>
      </c>
      <c r="I46" s="106" t="s">
        <v>109</v>
      </c>
      <c r="J46" s="106">
        <v>4347</v>
      </c>
      <c r="K46" s="106" t="s">
        <v>109</v>
      </c>
      <c r="L46" s="106">
        <v>1362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 t="s">
        <v>109</v>
      </c>
      <c r="E48" s="106" t="s">
        <v>109</v>
      </c>
      <c r="F48" s="106" t="s">
        <v>109</v>
      </c>
      <c r="G48" s="106" t="s">
        <v>109</v>
      </c>
      <c r="H48" s="106">
        <v>77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2438</v>
      </c>
      <c r="E52" s="111">
        <v>2438</v>
      </c>
      <c r="F52" s="111" t="s">
        <v>109</v>
      </c>
      <c r="G52" s="111" t="s">
        <v>109</v>
      </c>
      <c r="H52" s="111">
        <v>35515</v>
      </c>
      <c r="I52" s="111" t="s">
        <v>109</v>
      </c>
      <c r="J52" s="111">
        <v>4347</v>
      </c>
      <c r="K52" s="111">
        <v>3697</v>
      </c>
      <c r="L52" s="111">
        <v>25382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>
        <v>12442</v>
      </c>
      <c r="E53" s="113">
        <v>10069</v>
      </c>
      <c r="F53" s="113" t="s">
        <v>109</v>
      </c>
      <c r="G53" s="113">
        <v>2373</v>
      </c>
      <c r="H53" s="113">
        <v>5341</v>
      </c>
      <c r="I53" s="113" t="s">
        <v>109</v>
      </c>
      <c r="J53" s="113" t="s">
        <v>109</v>
      </c>
      <c r="K53" s="113">
        <v>207</v>
      </c>
      <c r="L53" s="113">
        <v>5134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14880</v>
      </c>
      <c r="E54" s="111">
        <v>12507</v>
      </c>
      <c r="F54" s="111" t="s">
        <v>109</v>
      </c>
      <c r="G54" s="111">
        <v>2373</v>
      </c>
      <c r="H54" s="111">
        <v>40856</v>
      </c>
      <c r="I54" s="111" t="s">
        <v>109</v>
      </c>
      <c r="J54" s="111">
        <v>4347</v>
      </c>
      <c r="K54" s="111">
        <v>3904</v>
      </c>
      <c r="L54" s="111">
        <v>30516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3543</v>
      </c>
      <c r="E58" s="111">
        <v>2438</v>
      </c>
      <c r="F58" s="111">
        <v>1105</v>
      </c>
      <c r="G58" s="111" t="s">
        <v>109</v>
      </c>
      <c r="H58" s="111">
        <v>42723</v>
      </c>
      <c r="I58" s="111">
        <v>6448</v>
      </c>
      <c r="J58" s="111">
        <v>4347</v>
      </c>
      <c r="K58" s="111">
        <v>4457</v>
      </c>
      <c r="L58" s="111">
        <v>25382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>
        <v>30265</v>
      </c>
      <c r="E59" s="113">
        <v>13025</v>
      </c>
      <c r="F59" s="113" t="s">
        <v>109</v>
      </c>
      <c r="G59" s="113">
        <v>17240</v>
      </c>
      <c r="H59" s="113">
        <v>5341</v>
      </c>
      <c r="I59" s="113" t="s">
        <v>109</v>
      </c>
      <c r="J59" s="113" t="s">
        <v>109</v>
      </c>
      <c r="K59" s="113">
        <v>207</v>
      </c>
      <c r="L59" s="113">
        <v>5134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33808</v>
      </c>
      <c r="E60" s="111">
        <v>15463</v>
      </c>
      <c r="F60" s="111">
        <v>1105</v>
      </c>
      <c r="G60" s="111">
        <v>17240</v>
      </c>
      <c r="H60" s="111">
        <v>48064</v>
      </c>
      <c r="I60" s="111">
        <v>6448</v>
      </c>
      <c r="J60" s="111">
        <v>4347</v>
      </c>
      <c r="K60" s="111">
        <v>4664</v>
      </c>
      <c r="L60" s="111">
        <v>30516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>
        <v>1105</v>
      </c>
      <c r="E64" s="106" t="s">
        <v>109</v>
      </c>
      <c r="F64" s="106">
        <v>1105</v>
      </c>
      <c r="G64" s="106" t="s">
        <v>109</v>
      </c>
      <c r="H64" s="106">
        <v>1708</v>
      </c>
      <c r="I64" s="106">
        <v>1708</v>
      </c>
      <c r="J64" s="106" t="s">
        <v>109</v>
      </c>
      <c r="K64" s="106" t="s">
        <v>109</v>
      </c>
      <c r="L64" s="106" t="s">
        <v>109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>
        <v>11819</v>
      </c>
      <c r="E65" s="107">
        <v>2956</v>
      </c>
      <c r="F65" s="107" t="s">
        <v>109</v>
      </c>
      <c r="G65" s="107">
        <v>8863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>
        <v>12924</v>
      </c>
      <c r="E66" s="106">
        <v>2956</v>
      </c>
      <c r="F66" s="106">
        <v>1105</v>
      </c>
      <c r="G66" s="106">
        <v>8863</v>
      </c>
      <c r="H66" s="106">
        <v>1708</v>
      </c>
      <c r="I66" s="106">
        <v>1708</v>
      </c>
      <c r="J66" s="106" t="s">
        <v>109</v>
      </c>
      <c r="K66" s="106" t="s">
        <v>109</v>
      </c>
      <c r="L66" s="106" t="s">
        <v>109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D14"/>
    <mergeCell ref="E8:G8"/>
    <mergeCell ref="H8:H14"/>
    <mergeCell ref="I8:L8"/>
    <mergeCell ref="E10:E14"/>
    <mergeCell ref="F10:F14"/>
    <mergeCell ref="G10:G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1">
      <selection activeCell="A3" sqref="A3:L3"/>
    </sheetView>
  </sheetViews>
  <sheetFormatPr defaultColWidth="11.421875" defaultRowHeight="12.75"/>
  <cols>
    <col min="1" max="1" width="12.140625" style="0" customWidth="1"/>
    <col min="2" max="2" width="0.85546875" style="0" customWidth="1"/>
    <col min="3" max="3" width="4.7109375" style="0" customWidth="1"/>
    <col min="4" max="12" width="7.8515625" style="0" customWidth="1"/>
  </cols>
  <sheetData>
    <row r="1" s="98" customFormat="1" ht="12">
      <c r="L1" s="98">
        <v>11</v>
      </c>
    </row>
    <row r="2" ht="6" customHeight="1"/>
    <row r="3" spans="1:16" ht="12.75" customHeight="1">
      <c r="A3" s="227" t="s">
        <v>152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72"/>
      <c r="N3" s="72"/>
      <c r="O3" s="72"/>
      <c r="P3" s="72"/>
    </row>
    <row r="4" spans="1:16" s="68" customFormat="1" ht="12" customHeight="1">
      <c r="A4" s="194" t="s">
        <v>100</v>
      </c>
      <c r="B4" s="194"/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71"/>
      <c r="N4" s="71"/>
      <c r="O4" s="71"/>
      <c r="P4" s="71"/>
    </row>
    <row r="5" spans="1:16" ht="12" customHeight="1">
      <c r="A5" s="228" t="s">
        <v>194</v>
      </c>
      <c r="B5" s="194"/>
      <c r="C5" s="194"/>
      <c r="D5" s="194"/>
      <c r="E5" s="194"/>
      <c r="F5" s="194"/>
      <c r="G5" s="194"/>
      <c r="H5" s="194"/>
      <c r="I5" s="194"/>
      <c r="J5" s="194"/>
      <c r="K5" s="194"/>
      <c r="L5" s="194"/>
      <c r="M5" s="72"/>
      <c r="N5" s="72"/>
      <c r="O5" s="72"/>
      <c r="P5" s="72"/>
    </row>
    <row r="6" spans="1:16" ht="6" customHeight="1">
      <c r="A6" s="216"/>
      <c r="B6" s="216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75"/>
      <c r="N6" s="73"/>
      <c r="O6" s="73"/>
      <c r="P6" s="73"/>
    </row>
    <row r="7" spans="1:16" ht="12.75" customHeight="1">
      <c r="A7" s="195" t="s">
        <v>150</v>
      </c>
      <c r="B7" s="196"/>
      <c r="C7" s="201" t="s">
        <v>101</v>
      </c>
      <c r="D7" s="221" t="s">
        <v>102</v>
      </c>
      <c r="E7" s="222"/>
      <c r="F7" s="222"/>
      <c r="G7" s="222"/>
      <c r="H7" s="222"/>
      <c r="I7" s="222"/>
      <c r="J7" s="222"/>
      <c r="K7" s="222"/>
      <c r="L7" s="222"/>
      <c r="M7" s="75"/>
      <c r="N7" s="73"/>
      <c r="O7" s="73"/>
      <c r="P7" s="73"/>
    </row>
    <row r="8" spans="1:16" ht="12.75" customHeight="1">
      <c r="A8" s="197"/>
      <c r="B8" s="198"/>
      <c r="C8" s="202"/>
      <c r="D8" s="221" t="s">
        <v>102</v>
      </c>
      <c r="E8" s="229"/>
      <c r="F8" s="190" t="s">
        <v>132</v>
      </c>
      <c r="G8" s="221" t="s">
        <v>102</v>
      </c>
      <c r="H8" s="222"/>
      <c r="I8" s="222"/>
      <c r="J8" s="222"/>
      <c r="K8" s="222"/>
      <c r="L8" s="222"/>
      <c r="M8" s="75"/>
      <c r="N8" s="73"/>
      <c r="O8" s="73"/>
      <c r="P8" s="73"/>
    </row>
    <row r="9" spans="1:16" s="119" customFormat="1" ht="12.75" customHeight="1">
      <c r="A9" s="197"/>
      <c r="B9" s="198"/>
      <c r="C9" s="202"/>
      <c r="D9" s="123">
        <v>55</v>
      </c>
      <c r="E9" s="118">
        <v>56</v>
      </c>
      <c r="F9" s="191"/>
      <c r="G9" s="100">
        <v>61</v>
      </c>
      <c r="H9" s="100">
        <v>62</v>
      </c>
      <c r="I9" s="100">
        <v>63</v>
      </c>
      <c r="J9" s="100">
        <v>64</v>
      </c>
      <c r="K9" s="100">
        <v>65</v>
      </c>
      <c r="L9" s="101">
        <v>69</v>
      </c>
      <c r="M9" s="102"/>
      <c r="N9" s="102"/>
      <c r="O9" s="103"/>
      <c r="P9" s="103"/>
    </row>
    <row r="10" spans="1:16" ht="12.75" customHeight="1">
      <c r="A10" s="197"/>
      <c r="B10" s="198"/>
      <c r="C10" s="202"/>
      <c r="D10" s="198" t="s">
        <v>133</v>
      </c>
      <c r="E10" s="202" t="s">
        <v>134</v>
      </c>
      <c r="F10" s="191"/>
      <c r="G10" s="202" t="s">
        <v>135</v>
      </c>
      <c r="H10" s="202" t="s">
        <v>136</v>
      </c>
      <c r="I10" s="202" t="s">
        <v>166</v>
      </c>
      <c r="J10" s="202" t="s">
        <v>137</v>
      </c>
      <c r="K10" s="202" t="s">
        <v>138</v>
      </c>
      <c r="L10" s="191" t="s">
        <v>167</v>
      </c>
      <c r="M10" s="76"/>
      <c r="N10" s="103"/>
      <c r="O10" s="103"/>
      <c r="P10" s="103"/>
    </row>
    <row r="11" spans="1:16" ht="12.75" customHeight="1">
      <c r="A11" s="197"/>
      <c r="B11" s="198"/>
      <c r="C11" s="202"/>
      <c r="D11" s="198"/>
      <c r="E11" s="202"/>
      <c r="F11" s="191"/>
      <c r="G11" s="202"/>
      <c r="H11" s="202"/>
      <c r="I11" s="202"/>
      <c r="J11" s="202"/>
      <c r="K11" s="202"/>
      <c r="L11" s="191"/>
      <c r="M11" s="76"/>
      <c r="N11" s="103"/>
      <c r="O11" s="103"/>
      <c r="P11" s="103"/>
    </row>
    <row r="12" spans="1:16" ht="12.75" customHeight="1">
      <c r="A12" s="197"/>
      <c r="B12" s="198"/>
      <c r="C12" s="202"/>
      <c r="D12" s="198"/>
      <c r="E12" s="202"/>
      <c r="F12" s="191"/>
      <c r="G12" s="202"/>
      <c r="H12" s="202"/>
      <c r="I12" s="202"/>
      <c r="J12" s="202"/>
      <c r="K12" s="202"/>
      <c r="L12" s="191"/>
      <c r="M12" s="76"/>
      <c r="N12" s="74"/>
      <c r="O12" s="73"/>
      <c r="P12" s="76"/>
    </row>
    <row r="13" spans="1:16" ht="12.75" customHeight="1">
      <c r="A13" s="197"/>
      <c r="B13" s="198"/>
      <c r="C13" s="202"/>
      <c r="D13" s="198"/>
      <c r="E13" s="202"/>
      <c r="F13" s="191"/>
      <c r="G13" s="202"/>
      <c r="H13" s="202"/>
      <c r="I13" s="202"/>
      <c r="J13" s="202"/>
      <c r="K13" s="202"/>
      <c r="L13" s="191"/>
      <c r="M13" s="76"/>
      <c r="N13" s="74"/>
      <c r="O13" s="73"/>
      <c r="P13" s="76"/>
    </row>
    <row r="14" spans="1:16" ht="12.75" customHeight="1">
      <c r="A14" s="199"/>
      <c r="B14" s="200"/>
      <c r="C14" s="203"/>
      <c r="D14" s="200"/>
      <c r="E14" s="203"/>
      <c r="F14" s="192"/>
      <c r="G14" s="203"/>
      <c r="H14" s="203"/>
      <c r="I14" s="203"/>
      <c r="J14" s="203"/>
      <c r="K14" s="203"/>
      <c r="L14" s="192"/>
      <c r="M14" s="76"/>
      <c r="N14" s="74"/>
      <c r="O14" s="73"/>
      <c r="P14" s="76"/>
    </row>
    <row r="15" spans="1:16" ht="6" customHeight="1">
      <c r="A15" s="195"/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5"/>
      <c r="M15" s="76"/>
      <c r="N15" s="74"/>
      <c r="O15" s="73"/>
      <c r="P15" s="76"/>
    </row>
    <row r="16" spans="1:16" ht="13.5" customHeight="1">
      <c r="A16" s="223" t="s">
        <v>46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71"/>
      <c r="N16" s="71"/>
      <c r="O16" s="71"/>
      <c r="P16" s="71"/>
    </row>
    <row r="17" spans="1:16" ht="1.5" customHeight="1">
      <c r="A17" s="225"/>
      <c r="B17" s="225"/>
      <c r="C17" s="225"/>
      <c r="D17" s="225"/>
      <c r="E17" s="225"/>
      <c r="F17" s="225"/>
      <c r="G17" s="225"/>
      <c r="H17" s="225"/>
      <c r="I17" s="225"/>
      <c r="J17" s="225"/>
      <c r="K17" s="225"/>
      <c r="L17" s="225"/>
      <c r="M17" s="71"/>
      <c r="N17" s="71"/>
      <c r="O17" s="71"/>
      <c r="P17" s="71"/>
    </row>
    <row r="18" spans="1:16" ht="10.5" customHeight="1">
      <c r="A18" s="78" t="s">
        <v>47</v>
      </c>
      <c r="B18" s="78"/>
      <c r="C18" s="79" t="s">
        <v>108</v>
      </c>
      <c r="D18" s="106" t="s">
        <v>109</v>
      </c>
      <c r="E18" s="106" t="s">
        <v>109</v>
      </c>
      <c r="F18" s="106">
        <v>4962</v>
      </c>
      <c r="G18" s="106">
        <v>3025</v>
      </c>
      <c r="H18" s="106" t="s">
        <v>109</v>
      </c>
      <c r="I18" s="106">
        <v>1080</v>
      </c>
      <c r="J18" s="106" t="s">
        <v>109</v>
      </c>
      <c r="K18" s="106" t="s">
        <v>109</v>
      </c>
      <c r="L18" s="106">
        <v>857</v>
      </c>
      <c r="M18" s="68"/>
      <c r="N18" s="68"/>
      <c r="O18" s="68"/>
      <c r="P18" s="68"/>
    </row>
    <row r="19" spans="1:16" s="108" customFormat="1" ht="12.75" customHeight="1">
      <c r="A19" s="81"/>
      <c r="B19" s="81"/>
      <c r="C19" s="82" t="s">
        <v>110</v>
      </c>
      <c r="D19" s="107" t="s">
        <v>109</v>
      </c>
      <c r="E19" s="107" t="s">
        <v>109</v>
      </c>
      <c r="F19" s="107">
        <v>4595</v>
      </c>
      <c r="G19" s="107">
        <v>4595</v>
      </c>
      <c r="H19" s="107" t="s">
        <v>109</v>
      </c>
      <c r="I19" s="107" t="s">
        <v>109</v>
      </c>
      <c r="J19" s="107" t="s">
        <v>109</v>
      </c>
      <c r="K19" s="107" t="s">
        <v>109</v>
      </c>
      <c r="L19" s="107" t="s">
        <v>109</v>
      </c>
      <c r="M19" s="85"/>
      <c r="N19" s="85"/>
      <c r="O19" s="85"/>
      <c r="P19" s="85"/>
    </row>
    <row r="20" spans="1:16" ht="10.5" customHeight="1">
      <c r="A20" s="78" t="s">
        <v>49</v>
      </c>
      <c r="B20" s="78"/>
      <c r="C20" s="79" t="s">
        <v>108</v>
      </c>
      <c r="D20" s="106" t="s">
        <v>109</v>
      </c>
      <c r="E20" s="106" t="s">
        <v>109</v>
      </c>
      <c r="F20" s="106">
        <v>2844</v>
      </c>
      <c r="G20" s="106">
        <v>1829</v>
      </c>
      <c r="H20" s="106" t="s">
        <v>109</v>
      </c>
      <c r="I20" s="106">
        <v>1015</v>
      </c>
      <c r="J20" s="106" t="s">
        <v>109</v>
      </c>
      <c r="K20" s="106" t="s">
        <v>109</v>
      </c>
      <c r="L20" s="106" t="s">
        <v>109</v>
      </c>
      <c r="M20" s="68"/>
      <c r="N20" s="68"/>
      <c r="O20" s="68"/>
      <c r="P20" s="68"/>
    </row>
    <row r="21" spans="1:16" s="108" customFormat="1" ht="12.75" customHeight="1">
      <c r="A21" s="81"/>
      <c r="B21" s="81"/>
      <c r="C21" s="82" t="s">
        <v>110</v>
      </c>
      <c r="D21" s="107" t="s">
        <v>109</v>
      </c>
      <c r="E21" s="107" t="s">
        <v>109</v>
      </c>
      <c r="F21" s="107">
        <v>1576</v>
      </c>
      <c r="G21" s="107">
        <v>1576</v>
      </c>
      <c r="H21" s="107" t="s">
        <v>109</v>
      </c>
      <c r="I21" s="107" t="s">
        <v>109</v>
      </c>
      <c r="J21" s="107" t="s">
        <v>109</v>
      </c>
      <c r="K21" s="107" t="s">
        <v>109</v>
      </c>
      <c r="L21" s="107" t="s">
        <v>109</v>
      </c>
      <c r="M21" s="85"/>
      <c r="N21" s="85"/>
      <c r="O21" s="85"/>
      <c r="P21" s="85"/>
    </row>
    <row r="22" spans="1:16" ht="10.5" customHeight="1">
      <c r="A22" s="78" t="s">
        <v>50</v>
      </c>
      <c r="B22" s="78"/>
      <c r="C22" s="79" t="s">
        <v>108</v>
      </c>
      <c r="D22" s="106" t="s">
        <v>109</v>
      </c>
      <c r="E22" s="106" t="s">
        <v>109</v>
      </c>
      <c r="F22" s="106">
        <v>1691</v>
      </c>
      <c r="G22" s="106">
        <v>1691</v>
      </c>
      <c r="H22" s="106" t="s">
        <v>109</v>
      </c>
      <c r="I22" s="106" t="s">
        <v>109</v>
      </c>
      <c r="J22" s="106" t="s">
        <v>109</v>
      </c>
      <c r="K22" s="106" t="s">
        <v>109</v>
      </c>
      <c r="L22" s="106" t="s">
        <v>109</v>
      </c>
      <c r="M22" s="68"/>
      <c r="N22" s="68"/>
      <c r="O22" s="68"/>
      <c r="P22" s="68"/>
    </row>
    <row r="23" spans="1:16" s="108" customFormat="1" ht="12.75" customHeight="1">
      <c r="A23" s="81"/>
      <c r="B23" s="81"/>
      <c r="C23" s="82" t="s">
        <v>110</v>
      </c>
      <c r="D23" s="107" t="s">
        <v>109</v>
      </c>
      <c r="E23" s="107" t="s">
        <v>109</v>
      </c>
      <c r="F23" s="107" t="s">
        <v>109</v>
      </c>
      <c r="G23" s="107" t="s">
        <v>109</v>
      </c>
      <c r="H23" s="107" t="s">
        <v>109</v>
      </c>
      <c r="I23" s="107" t="s">
        <v>109</v>
      </c>
      <c r="J23" s="107" t="s">
        <v>109</v>
      </c>
      <c r="K23" s="107" t="s">
        <v>109</v>
      </c>
      <c r="L23" s="107" t="s">
        <v>109</v>
      </c>
      <c r="M23" s="85"/>
      <c r="N23" s="85"/>
      <c r="O23" s="85"/>
      <c r="P23" s="85"/>
    </row>
    <row r="24" spans="1:16" ht="10.5" customHeight="1">
      <c r="A24" s="78" t="s">
        <v>51</v>
      </c>
      <c r="B24" s="78"/>
      <c r="C24" s="79" t="s">
        <v>108</v>
      </c>
      <c r="D24" s="106" t="s">
        <v>109</v>
      </c>
      <c r="E24" s="106" t="s">
        <v>109</v>
      </c>
      <c r="F24" s="106">
        <v>3342</v>
      </c>
      <c r="G24" s="106">
        <v>3342</v>
      </c>
      <c r="H24" s="106" t="s">
        <v>109</v>
      </c>
      <c r="I24" s="106" t="s">
        <v>109</v>
      </c>
      <c r="J24" s="106" t="s">
        <v>109</v>
      </c>
      <c r="K24" s="106" t="s">
        <v>109</v>
      </c>
      <c r="L24" s="106" t="s">
        <v>109</v>
      </c>
      <c r="M24" s="68"/>
      <c r="N24" s="68"/>
      <c r="O24" s="68"/>
      <c r="P24" s="68"/>
    </row>
    <row r="25" spans="1:16" s="108" customFormat="1" ht="12.75" customHeight="1">
      <c r="A25" s="81"/>
      <c r="B25" s="81"/>
      <c r="C25" s="82" t="s">
        <v>110</v>
      </c>
      <c r="D25" s="107" t="s">
        <v>109</v>
      </c>
      <c r="E25" s="107" t="s">
        <v>109</v>
      </c>
      <c r="F25" s="107" t="s">
        <v>109</v>
      </c>
      <c r="G25" s="107" t="s">
        <v>109</v>
      </c>
      <c r="H25" s="107" t="s">
        <v>109</v>
      </c>
      <c r="I25" s="107" t="s">
        <v>109</v>
      </c>
      <c r="J25" s="107" t="s">
        <v>109</v>
      </c>
      <c r="K25" s="107" t="s">
        <v>109</v>
      </c>
      <c r="L25" s="107" t="s">
        <v>109</v>
      </c>
      <c r="M25" s="85"/>
      <c r="N25" s="85"/>
      <c r="O25" s="85"/>
      <c r="P25" s="85"/>
    </row>
    <row r="26" spans="1:16" ht="10.5" customHeight="1">
      <c r="A26" s="78" t="s">
        <v>52</v>
      </c>
      <c r="B26" s="78"/>
      <c r="C26" s="79" t="s">
        <v>108</v>
      </c>
      <c r="D26" s="106" t="s">
        <v>109</v>
      </c>
      <c r="E26" s="106" t="s">
        <v>109</v>
      </c>
      <c r="F26" s="106">
        <v>5394</v>
      </c>
      <c r="G26" s="106">
        <v>5394</v>
      </c>
      <c r="H26" s="106" t="s">
        <v>109</v>
      </c>
      <c r="I26" s="106" t="s">
        <v>109</v>
      </c>
      <c r="J26" s="106" t="s">
        <v>109</v>
      </c>
      <c r="K26" s="106" t="s">
        <v>109</v>
      </c>
      <c r="L26" s="106" t="s">
        <v>109</v>
      </c>
      <c r="M26" s="68"/>
      <c r="N26" s="68"/>
      <c r="O26" s="68"/>
      <c r="P26" s="68"/>
    </row>
    <row r="27" spans="1:16" s="108" customFormat="1" ht="12.75" customHeight="1">
      <c r="A27" s="81"/>
      <c r="B27" s="81"/>
      <c r="C27" s="82" t="s">
        <v>110</v>
      </c>
      <c r="D27" s="107" t="s">
        <v>109</v>
      </c>
      <c r="E27" s="107" t="s">
        <v>109</v>
      </c>
      <c r="F27" s="107">
        <v>30579</v>
      </c>
      <c r="G27" s="107" t="s">
        <v>109</v>
      </c>
      <c r="H27" s="107" t="s">
        <v>109</v>
      </c>
      <c r="I27" s="107" t="s">
        <v>109</v>
      </c>
      <c r="J27" s="107">
        <v>27881</v>
      </c>
      <c r="K27" s="107" t="s">
        <v>109</v>
      </c>
      <c r="L27" s="107">
        <v>2698</v>
      </c>
      <c r="M27" s="85"/>
      <c r="N27" s="85"/>
      <c r="O27" s="85"/>
      <c r="P27" s="85"/>
    </row>
    <row r="28" spans="1:16" ht="10.5" customHeight="1">
      <c r="A28" s="78" t="s">
        <v>53</v>
      </c>
      <c r="B28" s="78"/>
      <c r="C28" s="79" t="s">
        <v>108</v>
      </c>
      <c r="D28" s="106" t="s">
        <v>109</v>
      </c>
      <c r="E28" s="106" t="s">
        <v>109</v>
      </c>
      <c r="F28" s="106">
        <v>7366</v>
      </c>
      <c r="G28" s="106">
        <v>5934</v>
      </c>
      <c r="H28" s="106" t="s">
        <v>109</v>
      </c>
      <c r="I28" s="106" t="s">
        <v>109</v>
      </c>
      <c r="J28" s="106" t="s">
        <v>109</v>
      </c>
      <c r="K28" s="106">
        <v>1432</v>
      </c>
      <c r="L28" s="106" t="s">
        <v>109</v>
      </c>
      <c r="M28" s="68"/>
      <c r="N28" s="68"/>
      <c r="O28" s="68"/>
      <c r="P28" s="68"/>
    </row>
    <row r="29" spans="1:16" s="108" customFormat="1" ht="12.75" customHeight="1">
      <c r="A29" s="81"/>
      <c r="B29" s="81"/>
      <c r="C29" s="82" t="s">
        <v>110</v>
      </c>
      <c r="D29" s="107" t="s">
        <v>109</v>
      </c>
      <c r="E29" s="107" t="s">
        <v>109</v>
      </c>
      <c r="F29" s="107">
        <v>31381</v>
      </c>
      <c r="G29" s="107" t="s">
        <v>109</v>
      </c>
      <c r="H29" s="107" t="s">
        <v>109</v>
      </c>
      <c r="I29" s="107" t="s">
        <v>109</v>
      </c>
      <c r="J29" s="107">
        <v>31381</v>
      </c>
      <c r="K29" s="107" t="s">
        <v>109</v>
      </c>
      <c r="L29" s="107" t="s">
        <v>109</v>
      </c>
      <c r="M29" s="85"/>
      <c r="N29" s="85"/>
      <c r="O29" s="85"/>
      <c r="P29" s="85"/>
    </row>
    <row r="30" spans="1:16" ht="10.5" customHeight="1">
      <c r="A30" s="78" t="s">
        <v>54</v>
      </c>
      <c r="B30" s="78"/>
      <c r="C30" s="79" t="s">
        <v>108</v>
      </c>
      <c r="D30" s="106" t="s">
        <v>109</v>
      </c>
      <c r="E30" s="106" t="s">
        <v>109</v>
      </c>
      <c r="F30" s="106">
        <v>21187</v>
      </c>
      <c r="G30" s="106">
        <v>3909</v>
      </c>
      <c r="H30" s="106" t="s">
        <v>109</v>
      </c>
      <c r="I30" s="106">
        <v>17278</v>
      </c>
      <c r="J30" s="106" t="s">
        <v>109</v>
      </c>
      <c r="K30" s="106" t="s">
        <v>109</v>
      </c>
      <c r="L30" s="106" t="s">
        <v>109</v>
      </c>
      <c r="M30" s="68"/>
      <c r="N30" s="68"/>
      <c r="O30" s="68"/>
      <c r="P30" s="68"/>
    </row>
    <row r="31" spans="1:16" s="108" customFormat="1" ht="12.75" customHeight="1">
      <c r="A31" s="81"/>
      <c r="B31" s="81"/>
      <c r="C31" s="82" t="s">
        <v>110</v>
      </c>
      <c r="D31" s="107" t="s">
        <v>109</v>
      </c>
      <c r="E31" s="107" t="s">
        <v>109</v>
      </c>
      <c r="F31" s="107" t="s">
        <v>109</v>
      </c>
      <c r="G31" s="107" t="s">
        <v>109</v>
      </c>
      <c r="H31" s="107" t="s">
        <v>109</v>
      </c>
      <c r="I31" s="107" t="s">
        <v>109</v>
      </c>
      <c r="J31" s="107" t="s">
        <v>109</v>
      </c>
      <c r="K31" s="107" t="s">
        <v>109</v>
      </c>
      <c r="L31" s="107" t="s">
        <v>109</v>
      </c>
      <c r="M31" s="85"/>
      <c r="N31" s="85"/>
      <c r="O31" s="85"/>
      <c r="P31" s="85"/>
    </row>
    <row r="32" spans="1:16" ht="10.5" customHeight="1">
      <c r="A32" s="78" t="s">
        <v>97</v>
      </c>
      <c r="B32" s="78"/>
      <c r="C32" s="79" t="s">
        <v>108</v>
      </c>
      <c r="D32" s="106" t="s">
        <v>109</v>
      </c>
      <c r="E32" s="106" t="s">
        <v>109</v>
      </c>
      <c r="F32" s="106">
        <v>13800</v>
      </c>
      <c r="G32" s="106">
        <v>10975</v>
      </c>
      <c r="H32" s="106" t="s">
        <v>109</v>
      </c>
      <c r="I32" s="106">
        <v>758</v>
      </c>
      <c r="J32" s="106" t="s">
        <v>109</v>
      </c>
      <c r="K32" s="106" t="s">
        <v>109</v>
      </c>
      <c r="L32" s="106">
        <v>2067</v>
      </c>
      <c r="M32" s="68"/>
      <c r="N32" s="68"/>
      <c r="O32" s="68"/>
      <c r="P32" s="68"/>
    </row>
    <row r="33" spans="1:16" s="108" customFormat="1" ht="12.75" customHeight="1">
      <c r="A33" s="81"/>
      <c r="B33" s="81"/>
      <c r="C33" s="82" t="s">
        <v>110</v>
      </c>
      <c r="D33" s="107" t="s">
        <v>109</v>
      </c>
      <c r="E33" s="107" t="s">
        <v>109</v>
      </c>
      <c r="F33" s="107">
        <v>23485</v>
      </c>
      <c r="G33" s="107">
        <v>23485</v>
      </c>
      <c r="H33" s="107" t="s">
        <v>109</v>
      </c>
      <c r="I33" s="107" t="s">
        <v>109</v>
      </c>
      <c r="J33" s="107" t="s">
        <v>109</v>
      </c>
      <c r="K33" s="107" t="s">
        <v>109</v>
      </c>
      <c r="L33" s="107" t="s">
        <v>109</v>
      </c>
      <c r="M33" s="85"/>
      <c r="N33" s="85"/>
      <c r="O33" s="85"/>
      <c r="P33" s="85"/>
    </row>
    <row r="34" spans="1:16" s="112" customFormat="1" ht="10.5" customHeight="1">
      <c r="A34" s="109" t="s">
        <v>55</v>
      </c>
      <c r="B34" s="109"/>
      <c r="C34" s="110" t="s">
        <v>108</v>
      </c>
      <c r="D34" s="111" t="s">
        <v>109</v>
      </c>
      <c r="E34" s="111" t="s">
        <v>109</v>
      </c>
      <c r="F34" s="111">
        <v>60586</v>
      </c>
      <c r="G34" s="111">
        <v>36099</v>
      </c>
      <c r="H34" s="111" t="s">
        <v>109</v>
      </c>
      <c r="I34" s="111">
        <v>20131</v>
      </c>
      <c r="J34" s="111" t="s">
        <v>109</v>
      </c>
      <c r="K34" s="111">
        <v>1432</v>
      </c>
      <c r="L34" s="111">
        <v>2924</v>
      </c>
      <c r="M34" s="89"/>
      <c r="N34" s="89"/>
      <c r="O34" s="89"/>
      <c r="P34" s="89"/>
    </row>
    <row r="35" spans="1:16" s="112" customFormat="1" ht="12.75" customHeight="1">
      <c r="A35" s="105"/>
      <c r="B35" s="105"/>
      <c r="C35" s="91" t="s">
        <v>110</v>
      </c>
      <c r="D35" s="113" t="s">
        <v>109</v>
      </c>
      <c r="E35" s="113" t="s">
        <v>109</v>
      </c>
      <c r="F35" s="113">
        <v>91616</v>
      </c>
      <c r="G35" s="113">
        <v>29656</v>
      </c>
      <c r="H35" s="113" t="s">
        <v>109</v>
      </c>
      <c r="I35" s="113" t="s">
        <v>109</v>
      </c>
      <c r="J35" s="113">
        <v>59262</v>
      </c>
      <c r="K35" s="113" t="s">
        <v>109</v>
      </c>
      <c r="L35" s="113">
        <v>2698</v>
      </c>
      <c r="M35" s="89"/>
      <c r="N35" s="89"/>
      <c r="O35" s="89"/>
      <c r="P35" s="89"/>
    </row>
    <row r="36" spans="1:16" s="112" customFormat="1" ht="10.5" customHeight="1">
      <c r="A36" s="105"/>
      <c r="B36" s="105"/>
      <c r="C36" s="110" t="s">
        <v>98</v>
      </c>
      <c r="D36" s="111" t="s">
        <v>109</v>
      </c>
      <c r="E36" s="111" t="s">
        <v>109</v>
      </c>
      <c r="F36" s="111">
        <v>152202</v>
      </c>
      <c r="G36" s="111">
        <v>65755</v>
      </c>
      <c r="H36" s="111" t="s">
        <v>109</v>
      </c>
      <c r="I36" s="111">
        <v>20131</v>
      </c>
      <c r="J36" s="111">
        <v>59262</v>
      </c>
      <c r="K36" s="111">
        <v>1432</v>
      </c>
      <c r="L36" s="111">
        <v>5622</v>
      </c>
      <c r="M36" s="89"/>
      <c r="N36" s="89"/>
      <c r="O36" s="89"/>
      <c r="P36" s="89"/>
    </row>
    <row r="37" spans="1:16" ht="4.5" customHeight="1">
      <c r="A37" s="68"/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1:16" ht="13.5" customHeight="1">
      <c r="A38" s="223" t="s">
        <v>56</v>
      </c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71"/>
      <c r="N38" s="71"/>
      <c r="O38" s="71"/>
      <c r="P38" s="71"/>
    </row>
    <row r="39" spans="1:16" ht="1.5" customHeight="1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1:16" ht="10.5" customHeight="1">
      <c r="A40" s="78" t="s">
        <v>57</v>
      </c>
      <c r="B40" s="75"/>
      <c r="C40" s="79" t="s">
        <v>108</v>
      </c>
      <c r="D40" s="106" t="s">
        <v>109</v>
      </c>
      <c r="E40" s="106" t="s">
        <v>109</v>
      </c>
      <c r="F40" s="106">
        <v>13928</v>
      </c>
      <c r="G40" s="106">
        <v>13928</v>
      </c>
      <c r="H40" s="106" t="s">
        <v>109</v>
      </c>
      <c r="I40" s="106" t="s">
        <v>109</v>
      </c>
      <c r="J40" s="106" t="s">
        <v>109</v>
      </c>
      <c r="K40" s="106" t="s">
        <v>109</v>
      </c>
      <c r="L40" s="106" t="s">
        <v>109</v>
      </c>
      <c r="M40" s="68"/>
      <c r="N40" s="68"/>
      <c r="O40" s="68"/>
      <c r="P40" s="68"/>
    </row>
    <row r="41" spans="1:16" s="108" customFormat="1" ht="12.75" customHeight="1">
      <c r="A41" s="78"/>
      <c r="B41" s="81"/>
      <c r="C41" s="82" t="s">
        <v>110</v>
      </c>
      <c r="D41" s="107" t="s">
        <v>109</v>
      </c>
      <c r="E41" s="107" t="s">
        <v>109</v>
      </c>
      <c r="F41" s="107" t="s">
        <v>109</v>
      </c>
      <c r="G41" s="107" t="s">
        <v>109</v>
      </c>
      <c r="H41" s="107" t="s">
        <v>109</v>
      </c>
      <c r="I41" s="107" t="s">
        <v>109</v>
      </c>
      <c r="J41" s="107" t="s">
        <v>109</v>
      </c>
      <c r="K41" s="107" t="s">
        <v>109</v>
      </c>
      <c r="L41" s="107" t="s">
        <v>109</v>
      </c>
      <c r="M41" s="85"/>
      <c r="N41" s="85"/>
      <c r="O41" s="85"/>
      <c r="P41" s="85"/>
    </row>
    <row r="42" spans="1:16" ht="10.5" customHeight="1">
      <c r="A42" s="78" t="s">
        <v>58</v>
      </c>
      <c r="B42" s="75"/>
      <c r="C42" s="79" t="s">
        <v>108</v>
      </c>
      <c r="D42" s="106">
        <v>2012</v>
      </c>
      <c r="E42" s="106" t="s">
        <v>109</v>
      </c>
      <c r="F42" s="106">
        <v>9732</v>
      </c>
      <c r="G42" s="106">
        <v>8638</v>
      </c>
      <c r="H42" s="106" t="s">
        <v>109</v>
      </c>
      <c r="I42" s="106" t="s">
        <v>109</v>
      </c>
      <c r="J42" s="106" t="s">
        <v>109</v>
      </c>
      <c r="K42" s="106" t="s">
        <v>109</v>
      </c>
      <c r="L42" s="106">
        <v>1094</v>
      </c>
      <c r="M42" s="68"/>
      <c r="N42" s="68"/>
      <c r="O42" s="68"/>
      <c r="P42" s="68"/>
    </row>
    <row r="43" spans="1:16" s="108" customFormat="1" ht="12.75" customHeight="1">
      <c r="A43" s="81"/>
      <c r="B43" s="81"/>
      <c r="C43" s="82" t="s">
        <v>110</v>
      </c>
      <c r="D43" s="107" t="s">
        <v>109</v>
      </c>
      <c r="E43" s="107" t="s">
        <v>109</v>
      </c>
      <c r="F43" s="107">
        <v>300</v>
      </c>
      <c r="G43" s="107">
        <v>300</v>
      </c>
      <c r="H43" s="107" t="s">
        <v>109</v>
      </c>
      <c r="I43" s="107" t="s">
        <v>109</v>
      </c>
      <c r="J43" s="107" t="s">
        <v>109</v>
      </c>
      <c r="K43" s="107" t="s">
        <v>109</v>
      </c>
      <c r="L43" s="107" t="s">
        <v>109</v>
      </c>
      <c r="M43" s="85"/>
      <c r="N43" s="85"/>
      <c r="O43" s="85"/>
      <c r="P43" s="85"/>
    </row>
    <row r="44" spans="1:16" ht="10.5" customHeight="1">
      <c r="A44" s="78" t="s">
        <v>59</v>
      </c>
      <c r="B44" s="75"/>
      <c r="C44" s="79" t="s">
        <v>108</v>
      </c>
      <c r="D44" s="106" t="s">
        <v>109</v>
      </c>
      <c r="E44" s="106" t="s">
        <v>109</v>
      </c>
      <c r="F44" s="106">
        <v>5877</v>
      </c>
      <c r="G44" s="106">
        <v>1868</v>
      </c>
      <c r="H44" s="106" t="s">
        <v>109</v>
      </c>
      <c r="I44" s="106">
        <v>2843</v>
      </c>
      <c r="J44" s="106">
        <v>1166</v>
      </c>
      <c r="K44" s="106" t="s">
        <v>109</v>
      </c>
      <c r="L44" s="106" t="s">
        <v>109</v>
      </c>
      <c r="M44" s="68"/>
      <c r="N44" s="68"/>
      <c r="O44" s="68"/>
      <c r="P44" s="68"/>
    </row>
    <row r="45" spans="1:16" s="108" customFormat="1" ht="12.75" customHeight="1">
      <c r="A45" s="81"/>
      <c r="B45" s="81"/>
      <c r="C45" s="82" t="s">
        <v>110</v>
      </c>
      <c r="D45" s="107" t="s">
        <v>109</v>
      </c>
      <c r="E45" s="107" t="s">
        <v>109</v>
      </c>
      <c r="F45" s="107">
        <v>1428</v>
      </c>
      <c r="G45" s="107">
        <v>262</v>
      </c>
      <c r="H45" s="107" t="s">
        <v>109</v>
      </c>
      <c r="I45" s="107" t="s">
        <v>109</v>
      </c>
      <c r="J45" s="107">
        <v>1166</v>
      </c>
      <c r="K45" s="107" t="s">
        <v>109</v>
      </c>
      <c r="L45" s="107" t="s">
        <v>109</v>
      </c>
      <c r="M45" s="85"/>
      <c r="N45" s="85"/>
      <c r="O45" s="85"/>
      <c r="P45" s="85"/>
    </row>
    <row r="46" spans="1:16" ht="10.5" customHeight="1">
      <c r="A46" s="78" t="s">
        <v>60</v>
      </c>
      <c r="B46" s="75"/>
      <c r="C46" s="79" t="s">
        <v>108</v>
      </c>
      <c r="D46" s="106" t="s">
        <v>109</v>
      </c>
      <c r="E46" s="106" t="s">
        <v>109</v>
      </c>
      <c r="F46" s="106" t="s">
        <v>109</v>
      </c>
      <c r="G46" s="106" t="s">
        <v>109</v>
      </c>
      <c r="H46" s="106" t="s">
        <v>109</v>
      </c>
      <c r="I46" s="106" t="s">
        <v>109</v>
      </c>
      <c r="J46" s="106" t="s">
        <v>109</v>
      </c>
      <c r="K46" s="106" t="s">
        <v>109</v>
      </c>
      <c r="L46" s="106" t="s">
        <v>109</v>
      </c>
      <c r="M46" s="68"/>
      <c r="N46" s="68"/>
      <c r="O46" s="68"/>
      <c r="P46" s="68"/>
    </row>
    <row r="47" spans="1:16" s="108" customFormat="1" ht="12.75" customHeight="1">
      <c r="A47" s="81"/>
      <c r="B47" s="81"/>
      <c r="C47" s="82" t="s">
        <v>110</v>
      </c>
      <c r="D47" s="107" t="s">
        <v>109</v>
      </c>
      <c r="E47" s="107" t="s">
        <v>109</v>
      </c>
      <c r="F47" s="107" t="s">
        <v>109</v>
      </c>
      <c r="G47" s="107" t="s">
        <v>109</v>
      </c>
      <c r="H47" s="107" t="s">
        <v>109</v>
      </c>
      <c r="I47" s="107" t="s">
        <v>109</v>
      </c>
      <c r="J47" s="107" t="s">
        <v>109</v>
      </c>
      <c r="K47" s="107" t="s">
        <v>109</v>
      </c>
      <c r="L47" s="107" t="s">
        <v>109</v>
      </c>
      <c r="M47" s="85"/>
      <c r="N47" s="85"/>
      <c r="O47" s="85"/>
      <c r="P47" s="85"/>
    </row>
    <row r="48" spans="1:16" ht="10.5" customHeight="1">
      <c r="A48" s="78" t="s">
        <v>61</v>
      </c>
      <c r="B48" s="75"/>
      <c r="C48" s="79" t="s">
        <v>108</v>
      </c>
      <c r="D48" s="106">
        <v>77</v>
      </c>
      <c r="E48" s="106" t="s">
        <v>109</v>
      </c>
      <c r="F48" s="106" t="s">
        <v>109</v>
      </c>
      <c r="G48" s="106" t="s">
        <v>109</v>
      </c>
      <c r="H48" s="106" t="s">
        <v>109</v>
      </c>
      <c r="I48" s="106" t="s">
        <v>109</v>
      </c>
      <c r="J48" s="106" t="s">
        <v>109</v>
      </c>
      <c r="K48" s="106" t="s">
        <v>109</v>
      </c>
      <c r="L48" s="106" t="s">
        <v>109</v>
      </c>
      <c r="M48" s="68"/>
      <c r="N48" s="68"/>
      <c r="O48" s="68"/>
      <c r="P48" s="68"/>
    </row>
    <row r="49" spans="1:16" s="108" customFormat="1" ht="12.75" customHeight="1">
      <c r="A49" s="81"/>
      <c r="B49" s="81"/>
      <c r="C49" s="82" t="s">
        <v>110</v>
      </c>
      <c r="D49" s="107" t="s">
        <v>109</v>
      </c>
      <c r="E49" s="107" t="s">
        <v>109</v>
      </c>
      <c r="F49" s="107" t="s">
        <v>109</v>
      </c>
      <c r="G49" s="107" t="s">
        <v>109</v>
      </c>
      <c r="H49" s="107" t="s">
        <v>109</v>
      </c>
      <c r="I49" s="107" t="s">
        <v>109</v>
      </c>
      <c r="J49" s="107" t="s">
        <v>109</v>
      </c>
      <c r="K49" s="107" t="s">
        <v>109</v>
      </c>
      <c r="L49" s="107" t="s">
        <v>109</v>
      </c>
      <c r="M49" s="85"/>
      <c r="N49" s="85"/>
      <c r="O49" s="85"/>
      <c r="P49" s="85"/>
    </row>
    <row r="50" spans="1:16" ht="10.5" customHeight="1">
      <c r="A50" s="78" t="s">
        <v>179</v>
      </c>
      <c r="B50" s="75"/>
      <c r="C50" s="79" t="s">
        <v>108</v>
      </c>
      <c r="D50" s="106" t="s">
        <v>109</v>
      </c>
      <c r="E50" s="106" t="s">
        <v>109</v>
      </c>
      <c r="F50" s="106" t="s">
        <v>109</v>
      </c>
      <c r="G50" s="106" t="s">
        <v>109</v>
      </c>
      <c r="H50" s="106" t="s">
        <v>109</v>
      </c>
      <c r="I50" s="106" t="s">
        <v>109</v>
      </c>
      <c r="J50" s="106" t="s">
        <v>109</v>
      </c>
      <c r="K50" s="106" t="s">
        <v>109</v>
      </c>
      <c r="L50" s="106" t="s">
        <v>109</v>
      </c>
      <c r="M50" s="68"/>
      <c r="N50" s="68"/>
      <c r="O50" s="68"/>
      <c r="P50" s="68"/>
    </row>
    <row r="51" spans="1:16" s="108" customFormat="1" ht="12.75" customHeight="1">
      <c r="A51" s="81"/>
      <c r="B51" s="81"/>
      <c r="C51" s="82" t="s">
        <v>110</v>
      </c>
      <c r="D51" s="107" t="s">
        <v>109</v>
      </c>
      <c r="E51" s="107" t="s">
        <v>109</v>
      </c>
      <c r="F51" s="107" t="s">
        <v>109</v>
      </c>
      <c r="G51" s="107" t="s">
        <v>109</v>
      </c>
      <c r="H51" s="107" t="s">
        <v>109</v>
      </c>
      <c r="I51" s="107" t="s">
        <v>109</v>
      </c>
      <c r="J51" s="107" t="s">
        <v>109</v>
      </c>
      <c r="K51" s="107" t="s">
        <v>109</v>
      </c>
      <c r="L51" s="107" t="s">
        <v>109</v>
      </c>
      <c r="M51" s="85"/>
      <c r="N51" s="85"/>
      <c r="O51" s="85"/>
      <c r="P51" s="85"/>
    </row>
    <row r="52" spans="1:16" s="112" customFormat="1" ht="10.5" customHeight="1">
      <c r="A52" s="109" t="s">
        <v>55</v>
      </c>
      <c r="B52" s="105"/>
      <c r="C52" s="110" t="s">
        <v>108</v>
      </c>
      <c r="D52" s="111">
        <v>2089</v>
      </c>
      <c r="E52" s="111" t="s">
        <v>109</v>
      </c>
      <c r="F52" s="111">
        <v>29537</v>
      </c>
      <c r="G52" s="111">
        <v>24434</v>
      </c>
      <c r="H52" s="111" t="s">
        <v>109</v>
      </c>
      <c r="I52" s="111">
        <v>2843</v>
      </c>
      <c r="J52" s="111">
        <v>1166</v>
      </c>
      <c r="K52" s="111" t="s">
        <v>109</v>
      </c>
      <c r="L52" s="111">
        <v>1094</v>
      </c>
      <c r="M52" s="89"/>
      <c r="N52" s="89"/>
      <c r="O52" s="89"/>
      <c r="P52" s="89"/>
    </row>
    <row r="53" spans="1:16" s="114" customFormat="1" ht="12.75" customHeight="1">
      <c r="A53" s="93"/>
      <c r="B53" s="93"/>
      <c r="C53" s="91" t="s">
        <v>110</v>
      </c>
      <c r="D53" s="113" t="s">
        <v>109</v>
      </c>
      <c r="E53" s="113" t="s">
        <v>109</v>
      </c>
      <c r="F53" s="113">
        <v>1728</v>
      </c>
      <c r="G53" s="113">
        <v>562</v>
      </c>
      <c r="H53" s="113" t="s">
        <v>109</v>
      </c>
      <c r="I53" s="113" t="s">
        <v>109</v>
      </c>
      <c r="J53" s="113">
        <v>1166</v>
      </c>
      <c r="K53" s="113" t="s">
        <v>109</v>
      </c>
      <c r="L53" s="113" t="s">
        <v>109</v>
      </c>
      <c r="M53" s="94"/>
      <c r="N53" s="94"/>
      <c r="O53" s="94"/>
      <c r="P53" s="94"/>
    </row>
    <row r="54" spans="1:16" s="112" customFormat="1" ht="10.5" customHeight="1">
      <c r="A54" s="105"/>
      <c r="B54" s="105"/>
      <c r="C54" s="110" t="s">
        <v>98</v>
      </c>
      <c r="D54" s="111">
        <v>2089</v>
      </c>
      <c r="E54" s="111" t="s">
        <v>109</v>
      </c>
      <c r="F54" s="111">
        <v>31265</v>
      </c>
      <c r="G54" s="111">
        <v>24996</v>
      </c>
      <c r="H54" s="111" t="s">
        <v>109</v>
      </c>
      <c r="I54" s="111">
        <v>2843</v>
      </c>
      <c r="J54" s="111">
        <v>2332</v>
      </c>
      <c r="K54" s="111" t="s">
        <v>109</v>
      </c>
      <c r="L54" s="111">
        <v>1094</v>
      </c>
      <c r="M54" s="89"/>
      <c r="N54" s="89"/>
      <c r="O54" s="89"/>
      <c r="P54" s="89"/>
    </row>
    <row r="55" spans="1:16" ht="4.5" customHeight="1">
      <c r="A55" s="212"/>
      <c r="B55" s="212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68"/>
      <c r="N55" s="68"/>
      <c r="O55" s="68"/>
      <c r="P55" s="68"/>
    </row>
    <row r="56" spans="1:16" ht="13.5" customHeight="1">
      <c r="A56" s="223" t="s">
        <v>63</v>
      </c>
      <c r="B56" s="223"/>
      <c r="C56" s="223"/>
      <c r="D56" s="223"/>
      <c r="E56" s="223"/>
      <c r="F56" s="223"/>
      <c r="G56" s="223"/>
      <c r="H56" s="223"/>
      <c r="I56" s="223"/>
      <c r="J56" s="223"/>
      <c r="K56" s="223"/>
      <c r="L56" s="223"/>
      <c r="M56" s="71"/>
      <c r="N56" s="71"/>
      <c r="O56" s="71"/>
      <c r="P56" s="71"/>
    </row>
    <row r="57" spans="1:16" ht="1.5" customHeight="1">
      <c r="A57" s="223"/>
      <c r="B57" s="223"/>
      <c r="C57" s="223"/>
      <c r="D57" s="223"/>
      <c r="E57" s="223"/>
      <c r="F57" s="223"/>
      <c r="G57" s="223"/>
      <c r="H57" s="223"/>
      <c r="I57" s="223"/>
      <c r="J57" s="223"/>
      <c r="K57" s="223"/>
      <c r="L57" s="223"/>
      <c r="M57" s="71"/>
      <c r="N57" s="71"/>
      <c r="O57" s="71"/>
      <c r="P57" s="71"/>
    </row>
    <row r="58" spans="1:16" s="112" customFormat="1" ht="10.5" customHeight="1">
      <c r="A58" s="109" t="s">
        <v>99</v>
      </c>
      <c r="B58" s="105"/>
      <c r="C58" s="110" t="s">
        <v>108</v>
      </c>
      <c r="D58" s="111">
        <v>2089</v>
      </c>
      <c r="E58" s="111" t="s">
        <v>109</v>
      </c>
      <c r="F58" s="111">
        <v>90123</v>
      </c>
      <c r="G58" s="111">
        <v>60533</v>
      </c>
      <c r="H58" s="111" t="s">
        <v>109</v>
      </c>
      <c r="I58" s="111">
        <v>22974</v>
      </c>
      <c r="J58" s="111">
        <v>1166</v>
      </c>
      <c r="K58" s="111">
        <v>1432</v>
      </c>
      <c r="L58" s="111">
        <v>4018</v>
      </c>
      <c r="M58" s="89"/>
      <c r="N58" s="89"/>
      <c r="O58" s="89"/>
      <c r="P58" s="89"/>
    </row>
    <row r="59" spans="1:16" s="114" customFormat="1" ht="12.75" customHeight="1">
      <c r="A59" s="93"/>
      <c r="B59" s="93"/>
      <c r="C59" s="91" t="s">
        <v>110</v>
      </c>
      <c r="D59" s="113" t="s">
        <v>109</v>
      </c>
      <c r="E59" s="113" t="s">
        <v>109</v>
      </c>
      <c r="F59" s="113">
        <v>93344</v>
      </c>
      <c r="G59" s="113">
        <v>30218</v>
      </c>
      <c r="H59" s="113" t="s">
        <v>109</v>
      </c>
      <c r="I59" s="113" t="s">
        <v>109</v>
      </c>
      <c r="J59" s="113">
        <v>60428</v>
      </c>
      <c r="K59" s="113" t="s">
        <v>109</v>
      </c>
      <c r="L59" s="113">
        <v>2698</v>
      </c>
      <c r="M59" s="94"/>
      <c r="N59" s="94"/>
      <c r="O59" s="94"/>
      <c r="P59" s="94"/>
    </row>
    <row r="60" spans="1:16" s="112" customFormat="1" ht="10.5" customHeight="1">
      <c r="A60" s="105"/>
      <c r="B60" s="105"/>
      <c r="C60" s="110" t="s">
        <v>98</v>
      </c>
      <c r="D60" s="111">
        <v>2089</v>
      </c>
      <c r="E60" s="111" t="s">
        <v>109</v>
      </c>
      <c r="F60" s="111">
        <v>183467</v>
      </c>
      <c r="G60" s="111">
        <v>90751</v>
      </c>
      <c r="H60" s="111" t="s">
        <v>109</v>
      </c>
      <c r="I60" s="111">
        <v>22974</v>
      </c>
      <c r="J60" s="111">
        <v>61594</v>
      </c>
      <c r="K60" s="111">
        <v>1432</v>
      </c>
      <c r="L60" s="111">
        <v>6716</v>
      </c>
      <c r="M60" s="89"/>
      <c r="N60" s="89"/>
      <c r="O60" s="89"/>
      <c r="P60" s="89"/>
    </row>
    <row r="61" spans="1:16" ht="4.5" customHeight="1">
      <c r="A61" s="75"/>
      <c r="B61" s="75"/>
      <c r="C61" s="224"/>
      <c r="D61" s="224"/>
      <c r="E61" s="224"/>
      <c r="F61" s="224"/>
      <c r="G61" s="224"/>
      <c r="H61" s="224"/>
      <c r="I61" s="224"/>
      <c r="J61" s="224"/>
      <c r="K61" s="224"/>
      <c r="L61" s="224"/>
      <c r="M61" s="68"/>
      <c r="N61" s="68"/>
      <c r="O61" s="68"/>
      <c r="P61" s="68"/>
    </row>
    <row r="62" spans="1:16" ht="10.5" customHeight="1">
      <c r="A62" s="95" t="s">
        <v>67</v>
      </c>
      <c r="B62" s="95"/>
      <c r="C62" s="7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1:16" ht="10.5" customHeight="1">
      <c r="A63" s="215" t="s">
        <v>156</v>
      </c>
      <c r="B63" s="215"/>
      <c r="C63" s="215"/>
      <c r="D63" s="215"/>
      <c r="E63" s="215"/>
      <c r="F63" s="215"/>
      <c r="G63" s="96"/>
      <c r="H63" s="96"/>
      <c r="I63" s="96"/>
      <c r="J63" s="96"/>
      <c r="K63" s="96"/>
      <c r="L63" s="96"/>
      <c r="M63" s="96"/>
      <c r="N63" s="96"/>
      <c r="O63" s="68"/>
      <c r="P63" s="68"/>
    </row>
    <row r="64" spans="1:16" ht="10.5" customHeight="1">
      <c r="A64" s="75"/>
      <c r="B64" s="75"/>
      <c r="C64" s="79" t="s">
        <v>108</v>
      </c>
      <c r="D64" s="106" t="s">
        <v>109</v>
      </c>
      <c r="E64" s="106" t="s">
        <v>109</v>
      </c>
      <c r="F64" s="106">
        <v>9603</v>
      </c>
      <c r="G64" s="106">
        <v>5893</v>
      </c>
      <c r="H64" s="106" t="s">
        <v>109</v>
      </c>
      <c r="I64" s="106">
        <v>2853</v>
      </c>
      <c r="J64" s="106" t="s">
        <v>109</v>
      </c>
      <c r="K64" s="106" t="s">
        <v>109</v>
      </c>
      <c r="L64" s="106">
        <v>857</v>
      </c>
      <c r="M64" s="68"/>
      <c r="N64" s="68"/>
      <c r="O64" s="68"/>
      <c r="P64" s="68"/>
    </row>
    <row r="65" spans="1:16" s="108" customFormat="1" ht="12.75" customHeight="1">
      <c r="A65" s="81"/>
      <c r="B65" s="81"/>
      <c r="C65" s="82" t="s">
        <v>110</v>
      </c>
      <c r="D65" s="107" t="s">
        <v>109</v>
      </c>
      <c r="E65" s="107" t="s">
        <v>109</v>
      </c>
      <c r="F65" s="107">
        <v>17437</v>
      </c>
      <c r="G65" s="107">
        <v>17437</v>
      </c>
      <c r="H65" s="107" t="s">
        <v>109</v>
      </c>
      <c r="I65" s="107" t="s">
        <v>109</v>
      </c>
      <c r="J65" s="107" t="s">
        <v>109</v>
      </c>
      <c r="K65" s="107" t="s">
        <v>109</v>
      </c>
      <c r="L65" s="107" t="s">
        <v>109</v>
      </c>
      <c r="M65" s="85"/>
      <c r="N65" s="85"/>
      <c r="O65" s="85"/>
      <c r="P65" s="85"/>
    </row>
    <row r="66" spans="3:12" ht="10.5" customHeight="1">
      <c r="C66" s="79" t="s">
        <v>98</v>
      </c>
      <c r="D66" s="106" t="s">
        <v>109</v>
      </c>
      <c r="E66" s="106" t="s">
        <v>109</v>
      </c>
      <c r="F66" s="106">
        <v>27040</v>
      </c>
      <c r="G66" s="106">
        <v>23330</v>
      </c>
      <c r="H66" s="106" t="s">
        <v>109</v>
      </c>
      <c r="I66" s="106">
        <v>2853</v>
      </c>
      <c r="J66" s="106" t="s">
        <v>109</v>
      </c>
      <c r="K66" s="106" t="s">
        <v>109</v>
      </c>
      <c r="L66" s="106">
        <v>857</v>
      </c>
    </row>
  </sheetData>
  <mergeCells count="27">
    <mergeCell ref="A63:F63"/>
    <mergeCell ref="A55:L55"/>
    <mergeCell ref="A56:L56"/>
    <mergeCell ref="A57:L57"/>
    <mergeCell ref="C61:L61"/>
    <mergeCell ref="A15:L15"/>
    <mergeCell ref="A16:L16"/>
    <mergeCell ref="A17:L17"/>
    <mergeCell ref="A38:L38"/>
    <mergeCell ref="I10:I14"/>
    <mergeCell ref="J10:J14"/>
    <mergeCell ref="K10:K14"/>
    <mergeCell ref="L10:L14"/>
    <mergeCell ref="A7:B14"/>
    <mergeCell ref="C7:C14"/>
    <mergeCell ref="D7:L7"/>
    <mergeCell ref="D8:E8"/>
    <mergeCell ref="F8:F14"/>
    <mergeCell ref="G8:L8"/>
    <mergeCell ref="D10:D14"/>
    <mergeCell ref="E10:E14"/>
    <mergeCell ref="G10:G14"/>
    <mergeCell ref="H10:H14"/>
    <mergeCell ref="A3:L3"/>
    <mergeCell ref="A4:L4"/>
    <mergeCell ref="A5:L5"/>
    <mergeCell ref="A6:L6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LfStaD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lfstad-xpi2</dc:creator>
  <cp:keywords/>
  <dc:description/>
  <cp:lastModifiedBy>lfstad-webu</cp:lastModifiedBy>
  <cp:lastPrinted>2010-06-11T08:39:21Z</cp:lastPrinted>
  <dcterms:created xsi:type="dcterms:W3CDTF">2005-03-17T07:23:33Z</dcterms:created>
  <dcterms:modified xsi:type="dcterms:W3CDTF">2010-06-16T05:34:24Z</dcterms:modified>
  <cp:category/>
  <cp:version/>
  <cp:contentType/>
  <cp:contentStatus/>
</cp:coreProperties>
</file>