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T1-S7" sheetId="1" r:id="rId1"/>
    <sheet name="T2-S8" sheetId="2" r:id="rId2"/>
    <sheet name="T3-S9" sheetId="3" r:id="rId3"/>
    <sheet name="T4-S10" sheetId="4" r:id="rId4"/>
    <sheet name="T4-S11" sheetId="5" r:id="rId5"/>
    <sheet name="T4-S12" sheetId="6" r:id="rId6"/>
    <sheet name="T5-S13" sheetId="7" r:id="rId7"/>
    <sheet name="T6-S14" sheetId="8" r:id="rId8"/>
    <sheet name="T6-S15" sheetId="9" r:id="rId9"/>
    <sheet name="T6-S16" sheetId="10" r:id="rId10"/>
    <sheet name="T6-S17" sheetId="11" r:id="rId11"/>
    <sheet name="T7-S18" sheetId="12" r:id="rId12"/>
    <sheet name="T7-S19" sheetId="13" r:id="rId13"/>
    <sheet name="T7-S20" sheetId="14" r:id="rId14"/>
    <sheet name="T7-S21" sheetId="15" r:id="rId15"/>
    <sheet name="T8-S22" sheetId="16" r:id="rId16"/>
    <sheet name="T8-S23" sheetId="17" r:id="rId17"/>
    <sheet name="T8-S24" sheetId="18" r:id="rId18"/>
    <sheet name="T8-S25" sheetId="19" r:id="rId19"/>
    <sheet name="T9-S26" sheetId="20" r:id="rId20"/>
    <sheet name="T9-S27" sheetId="21" r:id="rId21"/>
    <sheet name="T9-S28" sheetId="22" r:id="rId22"/>
    <sheet name="T9-S29" sheetId="23" r:id="rId23"/>
  </sheets>
  <definedNames/>
  <calcPr fullCalcOnLoad="1"/>
</workbook>
</file>

<file path=xl/sharedStrings.xml><?xml version="1.0" encoding="utf-8"?>
<sst xmlns="http://schemas.openxmlformats.org/spreadsheetml/2006/main" count="2292" uniqueCount="517">
  <si>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</si>
  <si>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</si>
  <si>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</si>
  <si>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</si>
  <si>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</si>
  <si>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</si>
  <si>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</si>
  <si>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</si>
  <si>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</si>
  <si>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</si>
  <si>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</si>
  <si>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</si>
  <si>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</si>
  <si>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</si>
  <si>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</si>
  <si>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</si>
  <si>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</si>
  <si>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</si>
  <si>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</si>
  <si>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 und Gesamtgut. Der Nachweis für Verbraucher ist seit 1999 möglich, der Nachweis für ehemals selbständig Tätige seit 2002. </t>
    </r>
  </si>
  <si>
    <t>2. Insolvenzverfahren in Bayern 2018 und 2019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</si>
  <si>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</si>
  <si>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</si>
  <si>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</si>
  <si>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2018</t>
  </si>
  <si>
    <t>2019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</si>
  <si>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</si>
  <si>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</si>
  <si>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</si>
  <si>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</si>
  <si>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</si>
  <si>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</si>
  <si>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</si>
  <si>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</si>
  <si>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</si>
  <si>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</si>
  <si>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</si>
  <si>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</si>
  <si>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</si>
  <si>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</si>
  <si>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</si>
  <si>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</si>
  <si>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</si>
  <si>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</si>
  <si>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</si>
  <si>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</si>
  <si>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</si>
  <si>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</si>
  <si>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</si>
  <si>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</si>
  <si>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</si>
  <si>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</si>
  <si>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</si>
  <si>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</si>
  <si>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</si>
  <si>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2019 nach verschiedenen Gliederungsmerkmalen</t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</si>
  <si>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</si>
  <si>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</si>
  <si>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</si>
  <si>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</si>
  <si>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</si>
  <si>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</si>
  <si>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</si>
  <si>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</si>
  <si>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</si>
  <si>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</si>
  <si>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</si>
  <si>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</si>
  <si>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</si>
  <si>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</si>
  <si>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</si>
  <si>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</si>
  <si>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</si>
  <si>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</si>
  <si>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</si>
  <si>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</si>
  <si>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</si>
  <si>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</si>
  <si>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</si>
  <si>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</si>
  <si>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</si>
  <si>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</si>
  <si>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</si>
  <si>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</si>
  <si>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25 000 000</t>
  </si>
  <si>
    <t>-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</si>
  <si>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</si>
  <si>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</si>
  <si>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</si>
  <si>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</si>
  <si>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</si>
  <si>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</si>
  <si>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</si>
  <si>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</si>
  <si>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</si>
  <si>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</si>
  <si>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</si>
  <si>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</si>
  <si>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</si>
  <si>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</si>
  <si>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</si>
  <si>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</si>
  <si>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</si>
  <si>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</si>
  <si>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</si>
  <si>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</si>
  <si>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</si>
  <si>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r>
      <t>nach der Zahl der Arbeitnehmer/-innen</t>
    </r>
    <r>
      <rPr>
        <b/>
        <vertAlign val="superscript"/>
        <sz val="7"/>
        <rFont val="Arial"/>
        <family val="2"/>
      </rPr>
      <t>2)</t>
    </r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</si>
  <si>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</si>
  <si>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</si>
  <si>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</si>
  <si>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</si>
  <si>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</si>
  <si>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Unbekannt oder kein/e Arbeitnehmer/-in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</si>
  <si>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</si>
  <si>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</si>
  <si>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</si>
  <si>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</si>
  <si>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Anzahl der Arbeitnehmer/-innen ist nicht bei allen Insolvenzverfahren bekannt. Die nachgewiesene Anzahl der Arbeitnehmer/-innen ist daher unvollständig.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</si>
  <si>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4. Unternehmensinsolvenzen in Bayern 2019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</si>
  <si>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</si>
  <si>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</si>
  <si>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</si>
  <si>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</si>
  <si>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</si>
  <si>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</si>
  <si>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</si>
  <si>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</si>
  <si>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</si>
  <si>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</si>
  <si>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</si>
  <si>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</si>
  <si>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</si>
  <si>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</si>
  <si>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</si>
  <si>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</si>
  <si>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.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</si>
  <si>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</si>
  <si>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</si>
  <si>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</si>
  <si>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</si>
  <si>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</si>
  <si>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</si>
  <si>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</si>
  <si>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</si>
  <si>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</si>
  <si>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</si>
  <si>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</si>
  <si>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</si>
  <si>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</si>
  <si>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</si>
  <si>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</si>
  <si>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</si>
  <si>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</si>
  <si>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</si>
  <si>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</si>
  <si>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</si>
  <si>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</si>
  <si>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</si>
  <si>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</si>
  <si>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</si>
  <si>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</si>
  <si>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</si>
  <si>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</si>
  <si>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</si>
  <si>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</si>
  <si>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</si>
  <si>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</si>
  <si>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</si>
  <si>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</si>
  <si>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</si>
  <si>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</si>
  <si>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</si>
  <si>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</si>
  <si>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2019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</si>
  <si>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</si>
  <si>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</si>
  <si>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</si>
  <si>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</si>
  <si>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</si>
  <si>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</si>
  <si>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</si>
  <si>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</si>
  <si>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</si>
  <si>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</si>
  <si>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</si>
  <si>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</si>
  <si>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</si>
  <si>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</si>
  <si>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</si>
  <si>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</si>
  <si>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</si>
  <si>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</si>
  <si>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</si>
  <si>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</si>
  <si>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</si>
  <si>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</si>
  <si>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</si>
  <si>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</si>
  <si>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</si>
  <si>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</si>
  <si>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</si>
  <si>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</si>
  <si>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</si>
  <si>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</si>
  <si>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</si>
  <si>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</si>
  <si>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</si>
  <si>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</si>
  <si>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</si>
  <si>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</si>
  <si>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</si>
  <si>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</si>
  <si>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</si>
  <si>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</si>
  <si>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</si>
  <si>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</si>
  <si>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</si>
  <si>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</si>
  <si>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</si>
  <si>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</si>
  <si>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</si>
  <si>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</si>
  <si>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</si>
  <si>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</si>
  <si>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</si>
  <si>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</si>
  <si>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</si>
  <si>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</si>
  <si>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</si>
  <si>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</si>
  <si>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</si>
  <si>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</si>
  <si>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</si>
  <si>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</si>
  <si>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</si>
  <si>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</si>
  <si>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</si>
  <si>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</si>
  <si>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</si>
  <si>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</si>
  <si>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</si>
  <si>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</si>
  <si>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</si>
  <si>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</si>
  <si>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</si>
  <si>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</si>
  <si>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</si>
  <si>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</si>
  <si>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</si>
  <si>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</si>
  <si>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</si>
  <si>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</si>
  <si>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</si>
  <si>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</si>
  <si>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</si>
  <si>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</si>
  <si>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</si>
  <si>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</si>
  <si>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</si>
  <si>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</si>
  <si>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</si>
  <si>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</si>
  <si>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</si>
  <si>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</si>
  <si>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</si>
  <si>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</si>
  <si>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</si>
  <si>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</si>
  <si>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</si>
  <si>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</si>
  <si>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</si>
  <si>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</si>
  <si>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</si>
  <si>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</si>
  <si>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</si>
  <si>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</si>
  <si>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</si>
  <si>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</si>
  <si>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</si>
  <si>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</si>
  <si>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</si>
  <si>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</si>
  <si>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</si>
  <si>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</si>
  <si>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</si>
  <si>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</si>
  <si>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</si>
  <si>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</si>
  <si>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</si>
  <si>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</si>
  <si>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</si>
  <si>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</si>
  <si>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</si>
  <si>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</si>
  <si>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</si>
  <si>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</si>
  <si>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</si>
  <si>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</si>
  <si>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</si>
  <si>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</si>
  <si>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</si>
  <si>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</si>
  <si>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</si>
  <si>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Insolvenzenverfahren in Bayern 2019 nach Größenklassen der voraussichtlichen Forderungen</t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</si>
  <si>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</si>
  <si>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</si>
  <si>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</si>
  <si>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</si>
  <si>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</si>
  <si>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</si>
  <si>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</si>
  <si>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</si>
  <si>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</si>
  <si>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</si>
  <si>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</si>
  <si>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</si>
  <si>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</si>
  <si>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</si>
  <si>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</si>
  <si>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</si>
  <si>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</si>
  <si>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</si>
  <si>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</si>
  <si>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</si>
  <si>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</si>
  <si>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</si>
  <si>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</si>
  <si>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t>nach dem Alter des Unternehmen</t>
  </si>
  <si>
    <t xml:space="preserve">Natürliche Personen als Gesellschafter u.Ä. </t>
  </si>
  <si>
    <r>
      <t>Ehemals selbstständig Tätige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</si>
  <si>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</si>
  <si>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</si>
  <si>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</si>
  <si>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2019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</si>
  <si>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</si>
  <si>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</si>
  <si>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</si>
  <si>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</si>
  <si>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</si>
  <si>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</si>
  <si>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</si>
  <si>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</si>
  <si>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</si>
  <si>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</si>
  <si>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</si>
  <si>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</si>
  <si>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</si>
  <si>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</si>
  <si>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</si>
  <si>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</si>
  <si>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</si>
  <si>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</si>
  <si>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</si>
  <si>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</si>
  <si>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</si>
  <si>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</si>
  <si>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</si>
  <si>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</si>
  <si>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</si>
  <si>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</si>
  <si>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</si>
  <si>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</si>
  <si>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</si>
  <si>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</si>
  <si>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</si>
  <si>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</si>
  <si>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</si>
  <si>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</si>
  <si>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</si>
  <si>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</si>
  <si>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</si>
  <si>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</si>
  <si>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</si>
  <si>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</si>
  <si>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</si>
  <si>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6. Insolvenzverfahren in Bayern 2019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</si>
  <si>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</si>
  <si>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</si>
  <si>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</si>
  <si>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</si>
  <si>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</si>
  <si>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</si>
  <si>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</si>
  <si>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</si>
  <si>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</si>
  <si>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</si>
  <si>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</si>
  <si>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</si>
  <si>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</si>
  <si>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</si>
  <si>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</si>
  <si>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</si>
  <si>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</si>
  <si>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</si>
  <si>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</si>
  <si>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</si>
  <si>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</si>
  <si>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</si>
  <si>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</si>
  <si>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</si>
  <si>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</si>
  <si>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</si>
  <si>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</si>
  <si>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</si>
  <si>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</si>
  <si>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</si>
  <si>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</si>
  <si>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</si>
  <si>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</si>
  <si>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</si>
  <si>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</si>
  <si>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</si>
  <si>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</si>
  <si>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</si>
  <si>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</si>
  <si>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</si>
  <si>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</si>
  <si>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</si>
  <si>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</si>
  <si>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</si>
  <si>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</si>
  <si>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</si>
  <si>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</si>
  <si>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</si>
  <si>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</si>
  <si>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</si>
  <si>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</si>
  <si>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</si>
  <si>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</si>
  <si>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</si>
  <si>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</si>
  <si>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</si>
  <si>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</si>
  <si>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</si>
  <si>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</si>
  <si>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</si>
  <si>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</si>
  <si>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</si>
  <si>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</si>
  <si>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</si>
  <si>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</si>
  <si>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</si>
  <si>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</si>
  <si>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</si>
  <si>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</si>
  <si>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</si>
  <si>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2019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</si>
  <si>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…………………..</t>
    </r>
  </si>
  <si>
    <r>
      <t>Noch:</t>
    </r>
    <r>
      <rPr>
        <b/>
        <sz val="9"/>
        <rFont val="Arial"/>
        <family val="2"/>
      </rPr>
      <t xml:space="preserve"> 7. Unternehmensinsolvenzen in Bayern 2019 nach Kreisen</t>
    </r>
  </si>
  <si>
    <t>8. Unternehmensinsolvenzen in Bayern 2019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</si>
  <si>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</si>
  <si>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</si>
  <si>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</si>
  <si>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</si>
  <si>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</si>
  <si>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</si>
  <si>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</si>
  <si>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</si>
  <si>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t>1 083</t>
  </si>
  <si>
    <t>4 823</t>
  </si>
  <si>
    <t>1 715</t>
  </si>
  <si>
    <t>1 613</t>
  </si>
  <si>
    <t>1 449</t>
  </si>
  <si>
    <t>2 249</t>
  </si>
  <si>
    <t>1 577</t>
  </si>
  <si>
    <t>1 636</t>
  </si>
  <si>
    <t>2 623</t>
  </si>
  <si>
    <t>15 062</t>
  </si>
  <si>
    <t>1 094</t>
  </si>
  <si>
    <t>4 821</t>
  </si>
  <si>
    <t>3 710</t>
  </si>
  <si>
    <t>1 529</t>
  </si>
  <si>
    <t>10 241</t>
  </si>
  <si>
    <t>1 912</t>
  </si>
  <si>
    <t>2 253</t>
  </si>
  <si>
    <t>2 570</t>
  </si>
  <si>
    <r>
      <t xml:space="preserve">    1)</t>
    </r>
    <r>
      <rPr>
        <sz val="7"/>
        <rFont val="Arial"/>
        <family val="2"/>
      </rPr>
      <t xml:space="preserve"> 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</si>
  <si>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8. Unternehmensinsolvenzen in Bayern 2019 nach Wirtschaftsabschnitten und Kreisen </t>
    </r>
  </si>
  <si>
    <t>1 589</t>
  </si>
  <si>
    <t>1 289</t>
  </si>
  <si>
    <t>1 184</t>
  </si>
  <si>
    <t>1 233</t>
  </si>
  <si>
    <t>1 016</t>
  </si>
  <si>
    <t>1 468</t>
  </si>
  <si>
    <t>1 125</t>
  </si>
  <si>
    <t>9. Unternehmensinsolvenzen und Insolvenzen der übrigen Schuldner in Bayern 2019 nach Kreisen</t>
  </si>
  <si>
    <t>Insolvenzen der übrigen Schuldner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</si>
  <si>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</si>
  <si>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 xml:space="preserve">GmbH </t>
    </r>
    <r>
      <rPr>
        <vertAlign val="superscript"/>
        <sz val="7"/>
        <rFont val="Arial"/>
        <family val="2"/>
      </rPr>
      <t>2)</t>
    </r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</si>
  <si>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</si>
  <si>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</si>
  <si>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</si>
  <si>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t>2 832</t>
  </si>
  <si>
    <t>1 653</t>
  </si>
  <si>
    <t>1 349</t>
  </si>
  <si>
    <t>1 359</t>
  </si>
  <si>
    <t>1 148</t>
  </si>
  <si>
    <t>8 476</t>
  </si>
  <si>
    <t>5 381</t>
  </si>
  <si>
    <t>2 408</t>
  </si>
  <si>
    <t>3 528</t>
  </si>
  <si>
    <t>2 314</t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</si>
  <si>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…………………</t>
    </r>
  </si>
  <si>
    <t>2 506</t>
  </si>
  <si>
    <t>1 605</t>
  </si>
  <si>
    <t>4 948</t>
  </si>
  <si>
    <t>3 067</t>
  </si>
  <si>
    <t>1 431</t>
  </si>
  <si>
    <t>1 156</t>
  </si>
  <si>
    <t>1 310</t>
  </si>
  <si>
    <t>1 522</t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</si>
  <si>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
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München, Nürnberg, Augsburg,  Regensburg, Ingolstadt, Würzburg,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</si>
  <si>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2019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</si>
  <si>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Unternehmergesellschaft (haftungsbeschränkt). </t>
    </r>
    <r>
      <rPr>
        <vertAlign val="superscript"/>
        <sz val="7"/>
        <rFont val="Arial"/>
        <family val="2"/>
      </rPr>
      <t xml:space="preserve">- 3)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</si>
  <si>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</t>
    </r>
    <r>
      <rPr>
        <vertAlign val="superscript"/>
        <sz val="7"/>
        <rFont val="Arial"/>
        <family val="2"/>
      </rPr>
      <t xml:space="preserve">. -3)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</si>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</sst>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##\ ###\ ##\ \ ;\-###\ ###\ ##\ \ ;\-\ \ ;@\ *."/>
    <numFmt numFmtId="182" formatCode="#\ ###\ ##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8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Border="1">
      <alignment/>
      <protection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175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quotePrefix="1">
      <alignment horizontal="right" indent="1"/>
    </xf>
    <xf numFmtId="0" fontId="9" fillId="0" borderId="11" xfId="0" applyFont="1" applyBorder="1" applyAlignment="1" quotePrefix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6" fillId="0" borderId="12" xfId="0" applyNumberFormat="1" applyFont="1" applyBorder="1" applyAlignment="1" quotePrefix="1">
      <alignment horizontal="center" vertical="center"/>
    </xf>
    <xf numFmtId="174" fontId="6" fillId="0" borderId="11" xfId="57" applyNumberFormat="1" applyFont="1" applyBorder="1" applyAlignment="1">
      <alignment horizontal="right" indent="1"/>
      <protection/>
    </xf>
    <xf numFmtId="174" fontId="6" fillId="0" borderId="0" xfId="57" applyNumberFormat="1" applyFont="1" applyBorder="1" applyAlignment="1">
      <alignment horizontal="right" indent="1"/>
      <protection/>
    </xf>
    <xf numFmtId="0" fontId="6" fillId="0" borderId="12" xfId="57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right" indent="1"/>
      <protection locked="0"/>
    </xf>
    <xf numFmtId="180" fontId="10" fillId="0" borderId="0" xfId="0" applyNumberFormat="1" applyFont="1" applyFill="1" applyBorder="1" applyAlignment="1" applyProtection="1">
      <alignment horizontal="right" indent="1"/>
      <protection locked="0"/>
    </xf>
    <xf numFmtId="0" fontId="6" fillId="0" borderId="13" xfId="57" applyFont="1" applyBorder="1" applyAlignment="1">
      <alignment horizontal="center" vertical="center" wrapText="1"/>
      <protection/>
    </xf>
    <xf numFmtId="174" fontId="6" fillId="0" borderId="0" xfId="57" applyNumberFormat="1" applyFont="1" applyFill="1" applyBorder="1" applyAlignment="1">
      <alignment horizontal="right" indent="1"/>
      <protection/>
    </xf>
    <xf numFmtId="174" fontId="6" fillId="0" borderId="11" xfId="57" applyNumberFormat="1" applyFont="1" applyFill="1" applyBorder="1" applyAlignment="1">
      <alignment horizontal="right" inden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5" fillId="0" borderId="0" xfId="53" applyFont="1" applyAlignment="1">
      <alignment horizontal="center"/>
      <protection/>
    </xf>
    <xf numFmtId="0" fontId="14" fillId="0" borderId="0" xfId="53" applyFont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9" fillId="0" borderId="0" xfId="53" applyFont="1">
      <alignment/>
      <protection/>
    </xf>
    <xf numFmtId="49" fontId="6" fillId="0" borderId="12" xfId="53" applyNumberFormat="1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/>
      <protection/>
    </xf>
    <xf numFmtId="0" fontId="10" fillId="0" borderId="0" xfId="53" applyFont="1" applyAlignment="1">
      <alignment horizontal="center"/>
      <protection/>
    </xf>
    <xf numFmtId="0" fontId="6" fillId="0" borderId="0" xfId="56" applyFont="1" applyFill="1" applyBorder="1" applyAlignment="1">
      <alignment horizontal="left" indent="1"/>
      <protection/>
    </xf>
    <xf numFmtId="168" fontId="16" fillId="0" borderId="0" xfId="53" applyNumberFormat="1" applyFont="1" applyFill="1" applyAlignment="1" applyProtection="1">
      <alignment horizontal="left" indent="1"/>
      <protection/>
    </xf>
    <xf numFmtId="168" fontId="17" fillId="0" borderId="0" xfId="53" applyNumberFormat="1" applyFont="1" applyFill="1" applyBorder="1" applyAlignment="1" applyProtection="1">
      <alignment horizontal="left" vertical="center"/>
      <protection/>
    </xf>
    <xf numFmtId="168" fontId="6" fillId="0" borderId="0" xfId="53" applyNumberFormat="1" applyFont="1" applyFill="1" applyBorder="1" applyAlignment="1" applyProtection="1">
      <alignment horizontal="right" indent="1"/>
      <protection locked="0"/>
    </xf>
    <xf numFmtId="180" fontId="10" fillId="0" borderId="0" xfId="53" applyNumberFormat="1" applyFont="1" applyFill="1" applyBorder="1" applyAlignment="1" applyProtection="1">
      <alignment horizontal="right" indent="1"/>
      <protection locked="0"/>
    </xf>
    <xf numFmtId="0" fontId="17" fillId="0" borderId="0" xfId="53" applyFont="1">
      <alignment/>
      <protection/>
    </xf>
    <xf numFmtId="168" fontId="6" fillId="0" borderId="0" xfId="53" applyNumberFormat="1" applyFont="1" applyFill="1" applyBorder="1" applyAlignment="1" applyProtection="1">
      <alignment horizontal="left" indent="1"/>
      <protection/>
    </xf>
    <xf numFmtId="168" fontId="9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Font="1" applyFill="1" applyBorder="1" applyAlignment="1" applyProtection="1">
      <alignment horizontal="left" indent="1"/>
      <protection/>
    </xf>
    <xf numFmtId="0" fontId="16" fillId="0" borderId="0" xfId="53" applyFont="1" applyFill="1" applyBorder="1" applyAlignment="1" applyProtection="1">
      <alignment horizontal="left" indent="1"/>
      <protection/>
    </xf>
    <xf numFmtId="168" fontId="17" fillId="0" borderId="0" xfId="53" applyNumberFormat="1" applyFont="1" applyFill="1" applyBorder="1" applyAlignment="1" applyProtection="1">
      <alignment horizontal="left" indent="1"/>
      <protection/>
    </xf>
    <xf numFmtId="168" fontId="16" fillId="0" borderId="0" xfId="53" applyNumberFormat="1" applyFont="1" applyFill="1" applyBorder="1" applyAlignment="1" applyProtection="1">
      <alignment horizontal="right" indent="1"/>
      <protection locked="0"/>
    </xf>
    <xf numFmtId="180" fontId="18" fillId="0" borderId="0" xfId="53" applyNumberFormat="1" applyFont="1" applyFill="1" applyBorder="1" applyAlignment="1" applyProtection="1">
      <alignment horizontal="right" indent="1"/>
      <protection locked="0"/>
    </xf>
    <xf numFmtId="0" fontId="17" fillId="0" borderId="0" xfId="53" applyNumberFormat="1" applyFont="1" applyFill="1" applyBorder="1" applyAlignment="1" applyProtection="1">
      <alignment horizontal="center"/>
      <protection/>
    </xf>
    <xf numFmtId="168" fontId="17" fillId="0" borderId="0" xfId="53" applyNumberFormat="1" applyFont="1" applyFill="1" applyAlignment="1" applyProtection="1">
      <alignment horizontal="left" indent="1"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168" fontId="9" fillId="0" borderId="0" xfId="53" applyNumberFormat="1" applyFont="1" applyFill="1" applyAlignment="1" applyProtection="1">
      <alignment horizontal="left" indent="1"/>
      <protection/>
    </xf>
    <xf numFmtId="49" fontId="6" fillId="0" borderId="11" xfId="53" applyNumberFormat="1" applyFont="1" applyFill="1" applyBorder="1" applyAlignment="1" applyProtection="1">
      <alignment horizontal="left" indent="1"/>
      <protection/>
    </xf>
    <xf numFmtId="168" fontId="6" fillId="0" borderId="11" xfId="53" applyNumberFormat="1" applyFont="1" applyFill="1" applyBorder="1" applyAlignment="1" applyProtection="1">
      <alignment horizontal="left" indent="1"/>
      <protection/>
    </xf>
    <xf numFmtId="164" fontId="17" fillId="0" borderId="11" xfId="53" applyNumberFormat="1" applyFont="1" applyFill="1" applyBorder="1" applyAlignment="1" applyProtection="1">
      <alignment/>
      <protection/>
    </xf>
    <xf numFmtId="164" fontId="17" fillId="0" borderId="0" xfId="53" applyNumberFormat="1" applyFont="1" applyFill="1" applyBorder="1" applyAlignment="1" applyProtection="1">
      <alignment/>
      <protection/>
    </xf>
    <xf numFmtId="0" fontId="8" fillId="0" borderId="0" xfId="53" applyNumberFormat="1" applyFont="1" applyFill="1" applyBorder="1" applyAlignment="1" applyProtection="1">
      <alignment horizontal="right"/>
      <protection/>
    </xf>
    <xf numFmtId="0" fontId="0" fillId="0" borderId="0" xfId="53" applyFont="1" applyFill="1" applyAlignment="1" applyProtection="1">
      <alignment horizontal="left" vertical="center"/>
      <protection/>
    </xf>
    <xf numFmtId="0" fontId="0" fillId="0" borderId="0" xfId="53" applyFont="1" applyFill="1" applyBorder="1" applyProtection="1">
      <alignment/>
      <protection/>
    </xf>
    <xf numFmtId="0" fontId="18" fillId="0" borderId="0" xfId="53" applyFont="1" applyAlignment="1">
      <alignment horizontal="center"/>
      <protection/>
    </xf>
    <xf numFmtId="0" fontId="17" fillId="0" borderId="0" xfId="53" applyFont="1" applyAlignment="1">
      <alignment horizontal="left"/>
      <protection/>
    </xf>
    <xf numFmtId="0" fontId="0" fillId="0" borderId="0" xfId="53" applyAlignment="1" applyProtection="1">
      <alignment horizontal="center"/>
      <protection/>
    </xf>
    <xf numFmtId="0" fontId="0" fillId="0" borderId="0" xfId="53" applyProtection="1">
      <alignment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12" xfId="53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horizontal="center" vertical="center"/>
      <protection/>
    </xf>
    <xf numFmtId="0" fontId="17" fillId="0" borderId="0" xfId="53" applyNumberFormat="1" applyFont="1" applyFill="1" applyAlignment="1" applyProtection="1">
      <alignment horizontal="right"/>
      <protection/>
    </xf>
    <xf numFmtId="164" fontId="17" fillId="0" borderId="11" xfId="53" applyNumberFormat="1" applyFont="1" applyFill="1" applyBorder="1" applyAlignment="1" applyProtection="1">
      <alignment horizontal="left" indent="1"/>
      <protection/>
    </xf>
    <xf numFmtId="168" fontId="17" fillId="0" borderId="11" xfId="53" applyNumberFormat="1" applyFont="1" applyFill="1" applyBorder="1" applyAlignment="1" applyProtection="1">
      <alignment horizontal="right" indent="1"/>
      <protection locked="0"/>
    </xf>
    <xf numFmtId="168" fontId="17" fillId="0" borderId="0" xfId="53" applyNumberFormat="1" applyFont="1" applyFill="1" applyBorder="1" applyAlignment="1" applyProtection="1">
      <alignment horizontal="right" indent="1"/>
      <protection locked="0"/>
    </xf>
    <xf numFmtId="0" fontId="9" fillId="0" borderId="0" xfId="53" applyNumberFormat="1" applyFont="1" applyFill="1" applyBorder="1" applyAlignment="1" applyProtection="1">
      <alignment horizontal="right"/>
      <protection/>
    </xf>
    <xf numFmtId="168" fontId="9" fillId="0" borderId="0" xfId="53" applyNumberFormat="1" applyFont="1" applyFill="1" applyBorder="1" applyAlignment="1" applyProtection="1">
      <alignment horizontal="left" indent="1"/>
      <protection/>
    </xf>
    <xf numFmtId="164" fontId="9" fillId="0" borderId="11" xfId="53" applyNumberFormat="1" applyFont="1" applyFill="1" applyBorder="1" applyAlignment="1" applyProtection="1">
      <alignment horizontal="left" indent="1"/>
      <protection/>
    </xf>
    <xf numFmtId="168" fontId="9" fillId="0" borderId="11" xfId="53" applyNumberFormat="1" applyFont="1" applyFill="1" applyBorder="1" applyAlignment="1" applyProtection="1">
      <alignment horizontal="right" indent="1"/>
      <protection locked="0"/>
    </xf>
    <xf numFmtId="168" fontId="9" fillId="0" borderId="0" xfId="53" applyNumberFormat="1" applyFont="1" applyFill="1" applyBorder="1" applyAlignment="1" applyProtection="1">
      <alignment horizontal="right" indent="1"/>
      <protection locked="0"/>
    </xf>
    <xf numFmtId="168" fontId="9" fillId="0" borderId="11" xfId="53" applyNumberFormat="1" applyFont="1" applyFill="1" applyBorder="1" applyAlignment="1" applyProtection="1">
      <alignment horizontal="left" indent="1"/>
      <protection/>
    </xf>
    <xf numFmtId="168" fontId="9" fillId="0" borderId="0" xfId="53" applyNumberFormat="1" applyFont="1" applyFill="1" applyBorder="1" applyAlignment="1" applyProtection="1">
      <alignment horizontal="right"/>
      <protection/>
    </xf>
    <xf numFmtId="49" fontId="9" fillId="0" borderId="0" xfId="53" applyNumberFormat="1" applyFont="1" applyFill="1" applyBorder="1" applyAlignment="1" applyProtection="1">
      <alignment horizontal="right"/>
      <protection/>
    </xf>
    <xf numFmtId="164" fontId="9" fillId="0" borderId="0" xfId="53" applyNumberFormat="1" applyFont="1" applyFill="1" applyBorder="1" applyAlignment="1" applyProtection="1" quotePrefix="1">
      <alignment horizontal="left"/>
      <protection/>
    </xf>
    <xf numFmtId="0" fontId="17" fillId="0" borderId="0" xfId="53" applyNumberFormat="1" applyFont="1" applyFill="1" applyBorder="1" applyAlignment="1" applyProtection="1">
      <alignment horizontal="right"/>
      <protection/>
    </xf>
    <xf numFmtId="0" fontId="17" fillId="0" borderId="11" xfId="53" applyFont="1" applyBorder="1">
      <alignment/>
      <protection/>
    </xf>
    <xf numFmtId="164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 horizontal="left" indent="1"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 applyProtection="1">
      <alignment horizontal="center" vertical="center"/>
      <protection/>
    </xf>
    <xf numFmtId="0" fontId="6" fillId="0" borderId="12" xfId="54" applyFont="1" applyFill="1" applyBorder="1" applyAlignment="1" applyProtection="1">
      <alignment horizontal="center" vertical="center"/>
      <protection/>
    </xf>
    <xf numFmtId="0" fontId="6" fillId="0" borderId="17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18" xfId="56" applyFont="1" applyBorder="1">
      <alignment/>
      <protection/>
    </xf>
    <xf numFmtId="0" fontId="6" fillId="0" borderId="19" xfId="56" applyFont="1" applyBorder="1">
      <alignment/>
      <protection/>
    </xf>
    <xf numFmtId="0" fontId="17" fillId="0" borderId="0" xfId="56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right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vertical="center"/>
      <protection/>
    </xf>
    <xf numFmtId="168" fontId="17" fillId="0" borderId="11" xfId="54" applyNumberFormat="1" applyFont="1" applyFill="1" applyBorder="1" applyAlignment="1" applyProtection="1">
      <alignment horizontal="right" indent="1"/>
      <protection locked="0"/>
    </xf>
    <xf numFmtId="168" fontId="17" fillId="0" borderId="0" xfId="54" applyNumberFormat="1" applyFont="1" applyFill="1" applyBorder="1" applyAlignment="1" applyProtection="1">
      <alignment horizontal="right" indent="1"/>
      <protection locked="0"/>
    </xf>
    <xf numFmtId="180" fontId="18" fillId="0" borderId="0" xfId="54" applyNumberFormat="1" applyFont="1" applyFill="1" applyBorder="1" applyAlignment="1" applyProtection="1">
      <alignment horizontal="right" indent="1"/>
      <protection locked="0"/>
    </xf>
    <xf numFmtId="0" fontId="9" fillId="0" borderId="0" xfId="56" applyFont="1">
      <alignment/>
      <protection/>
    </xf>
    <xf numFmtId="49" fontId="17" fillId="0" borderId="0" xfId="56" applyNumberFormat="1" applyFont="1" applyFill="1" applyBorder="1" applyAlignment="1">
      <alignment horizontal="left" indent="1"/>
      <protection/>
    </xf>
    <xf numFmtId="49" fontId="17" fillId="0" borderId="11" xfId="56" applyNumberFormat="1" applyFont="1" applyFill="1" applyBorder="1" applyAlignment="1">
      <alignment horizontal="center" vertical="center"/>
      <protection/>
    </xf>
    <xf numFmtId="0" fontId="17" fillId="0" borderId="0" xfId="56" applyFont="1" applyFill="1" applyBorder="1" applyAlignment="1">
      <alignment vertical="center"/>
      <protection/>
    </xf>
    <xf numFmtId="49" fontId="9" fillId="0" borderId="0" xfId="56" applyNumberFormat="1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/>
      <protection/>
    </xf>
    <xf numFmtId="164" fontId="9" fillId="0" borderId="0" xfId="56" applyNumberFormat="1" applyFont="1" applyFill="1" applyBorder="1" applyAlignment="1">
      <alignment horizontal="left"/>
      <protection/>
    </xf>
    <xf numFmtId="168" fontId="9" fillId="0" borderId="11" xfId="54" applyNumberFormat="1" applyFont="1" applyFill="1" applyBorder="1" applyAlignment="1" applyProtection="1">
      <alignment horizontal="right" indent="1"/>
      <protection locked="0"/>
    </xf>
    <xf numFmtId="168" fontId="9" fillId="0" borderId="0" xfId="54" applyNumberFormat="1" applyFont="1" applyFill="1" applyBorder="1" applyAlignment="1" applyProtection="1">
      <alignment horizontal="right" indent="1"/>
      <protection locked="0"/>
    </xf>
    <xf numFmtId="180" fontId="10" fillId="0" borderId="0" xfId="54" applyNumberFormat="1" applyFont="1" applyFill="1" applyBorder="1" applyAlignment="1" applyProtection="1">
      <alignment horizontal="right" indent="1"/>
      <protection locked="0"/>
    </xf>
    <xf numFmtId="164" fontId="9" fillId="0" borderId="0" xfId="56" applyNumberFormat="1" applyFont="1" applyFill="1" applyBorder="1" applyAlignment="1">
      <alignment horizontal="center"/>
      <protection/>
    </xf>
    <xf numFmtId="49" fontId="9" fillId="0" borderId="11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 indent="1"/>
      <protection/>
    </xf>
    <xf numFmtId="0" fontId="9" fillId="0" borderId="0" xfId="56" applyNumberFormat="1" applyFont="1" applyFill="1" applyBorder="1" applyAlignment="1">
      <alignment horizontal="left"/>
      <protection/>
    </xf>
    <xf numFmtId="168" fontId="9" fillId="0" borderId="11" xfId="54" applyNumberFormat="1" applyFont="1" applyFill="1" applyBorder="1" applyAlignment="1" applyProtection="1">
      <alignment horizontal="right" indent="1"/>
      <protection/>
    </xf>
    <xf numFmtId="168" fontId="9" fillId="0" borderId="0" xfId="54" applyNumberFormat="1" applyFont="1" applyFill="1" applyBorder="1" applyAlignment="1" applyProtection="1">
      <alignment horizontal="right" indent="1"/>
      <protection/>
    </xf>
    <xf numFmtId="180" fontId="10" fillId="0" borderId="0" xfId="54" applyNumberFormat="1" applyFont="1" applyFill="1" applyBorder="1" applyAlignment="1" applyProtection="1">
      <alignment horizontal="right" indent="1"/>
      <protection/>
    </xf>
    <xf numFmtId="0" fontId="9" fillId="0" borderId="0" xfId="56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168" fontId="17" fillId="0" borderId="11" xfId="54" applyNumberFormat="1" applyFont="1" applyFill="1" applyBorder="1" applyAlignment="1" applyProtection="1">
      <alignment horizontal="right" indent="1"/>
      <protection/>
    </xf>
    <xf numFmtId="168" fontId="17" fillId="0" borderId="0" xfId="54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left"/>
      <protection/>
    </xf>
    <xf numFmtId="0" fontId="9" fillId="0" borderId="11" xfId="56" applyFont="1" applyBorder="1">
      <alignment/>
      <protection/>
    </xf>
    <xf numFmtId="0" fontId="16" fillId="0" borderId="0" xfId="56" applyFont="1" applyFill="1" applyBorder="1" applyAlignment="1">
      <alignment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0" fontId="6" fillId="0" borderId="0" xfId="56" applyFont="1" applyAlignment="1">
      <alignment horizontal="right"/>
      <protection/>
    </xf>
    <xf numFmtId="49" fontId="17" fillId="0" borderId="20" xfId="56" applyNumberFormat="1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right" vertical="center"/>
      <protection/>
    </xf>
    <xf numFmtId="0" fontId="9" fillId="0" borderId="20" xfId="56" applyFont="1" applyFill="1" applyBorder="1" applyAlignment="1">
      <alignment horizontal="left" indent="1"/>
      <protection/>
    </xf>
    <xf numFmtId="180" fontId="10" fillId="0" borderId="0" xfId="54" applyNumberFormat="1" applyFont="1" applyFill="1" applyBorder="1" applyAlignment="1" applyProtection="1" quotePrefix="1">
      <alignment horizontal="right" indent="1"/>
      <protection locked="0"/>
    </xf>
    <xf numFmtId="0" fontId="9" fillId="0" borderId="20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7" fillId="0" borderId="11" xfId="56" applyFont="1" applyFill="1" applyBorder="1" applyAlignment="1">
      <alignment horizontal="center" vertical="center"/>
      <protection/>
    </xf>
    <xf numFmtId="0" fontId="9" fillId="0" borderId="0" xfId="56" applyNumberFormat="1" applyFont="1" applyFill="1" applyBorder="1" applyAlignment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/>
      <protection/>
    </xf>
    <xf numFmtId="164" fontId="6" fillId="0" borderId="0" xfId="56" applyNumberFormat="1" applyFont="1" applyFill="1" applyBorder="1" applyAlignment="1">
      <alignment horizontal="left" indent="1"/>
      <protection/>
    </xf>
    <xf numFmtId="0" fontId="9" fillId="0" borderId="14" xfId="54" applyFont="1" applyFill="1" applyBorder="1" applyAlignment="1" applyProtection="1">
      <alignment horizontal="center" vertical="center"/>
      <protection/>
    </xf>
    <xf numFmtId="0" fontId="9" fillId="0" borderId="12" xfId="54" applyFont="1" applyFill="1" applyBorder="1" applyAlignment="1" applyProtection="1">
      <alignment horizontal="center" vertical="center"/>
      <protection/>
    </xf>
    <xf numFmtId="0" fontId="56" fillId="0" borderId="0" xfId="56" applyFont="1">
      <alignment/>
      <protection/>
    </xf>
    <xf numFmtId="164" fontId="9" fillId="0" borderId="0" xfId="56" applyNumberFormat="1" applyFont="1" applyFill="1" applyBorder="1" applyAlignment="1">
      <alignment/>
      <protection/>
    </xf>
    <xf numFmtId="180" fontId="18" fillId="0" borderId="0" xfId="54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 applyProtection="1">
      <alignment horizontal="left" indent="1"/>
      <protection/>
    </xf>
    <xf numFmtId="0" fontId="17" fillId="0" borderId="11" xfId="56" applyFont="1" applyFill="1" applyBorder="1" applyAlignment="1" applyProtection="1">
      <alignment horizontal="center" vertical="center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vertical="center"/>
      <protection/>
    </xf>
    <xf numFmtId="0" fontId="6" fillId="0" borderId="0" xfId="56" applyFo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vertical="center"/>
      <protection/>
    </xf>
    <xf numFmtId="0" fontId="9" fillId="0" borderId="0" xfId="56" applyFont="1" applyFill="1" applyBorder="1" applyAlignment="1" applyProtection="1">
      <alignment horizontal="center"/>
      <protection/>
    </xf>
    <xf numFmtId="49" fontId="9" fillId="0" borderId="0" xfId="56" applyNumberFormat="1" applyFont="1" applyFill="1" applyBorder="1" applyAlignment="1" applyProtection="1">
      <alignment horizontal="left" indent="1"/>
      <protection/>
    </xf>
    <xf numFmtId="1" fontId="14" fillId="0" borderId="0" xfId="53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Protection="1">
      <alignment/>
      <protection/>
    </xf>
    <xf numFmtId="1" fontId="9" fillId="0" borderId="0" xfId="53" applyNumberFormat="1" applyFont="1" applyFill="1" applyBorder="1" applyAlignment="1" applyProtection="1">
      <alignment horizontal="center" vertical="center"/>
      <protection/>
    </xf>
    <xf numFmtId="0" fontId="17" fillId="0" borderId="0" xfId="53" applyFont="1" applyProtection="1">
      <alignment/>
      <protection/>
    </xf>
    <xf numFmtId="168" fontId="17" fillId="0" borderId="11" xfId="53" applyNumberFormat="1" applyFont="1" applyFill="1" applyBorder="1" applyAlignment="1" applyProtection="1">
      <alignment horizontal="right" indent="1"/>
      <protection/>
    </xf>
    <xf numFmtId="168" fontId="17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>
      <alignment/>
      <protection/>
    </xf>
    <xf numFmtId="0" fontId="9" fillId="0" borderId="0" xfId="56" applyFont="1" applyFill="1" applyBorder="1" applyAlignment="1" applyProtection="1">
      <alignment/>
      <protection/>
    </xf>
    <xf numFmtId="168" fontId="9" fillId="0" borderId="11" xfId="53" applyNumberFormat="1" applyFont="1" applyFill="1" applyBorder="1" applyAlignment="1" applyProtection="1">
      <alignment horizontal="right" indent="1"/>
      <protection/>
    </xf>
    <xf numFmtId="168" fontId="9" fillId="0" borderId="0" xfId="53" applyNumberFormat="1" applyFont="1" applyFill="1" applyBorder="1" applyAlignment="1" applyProtection="1">
      <alignment horizontal="right" indent="1"/>
      <protection/>
    </xf>
    <xf numFmtId="49" fontId="9" fillId="0" borderId="11" xfId="53" applyNumberFormat="1" applyFont="1" applyFill="1" applyBorder="1" applyAlignment="1" applyProtection="1">
      <alignment/>
      <protection/>
    </xf>
    <xf numFmtId="49" fontId="9" fillId="0" borderId="0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1" fontId="10" fillId="0" borderId="0" xfId="53" applyNumberFormat="1" applyFont="1" applyFill="1" applyBorder="1" applyAlignment="1" applyProtection="1">
      <alignment horizontal="right" indent="1"/>
      <protection locked="0"/>
    </xf>
    <xf numFmtId="1" fontId="0" fillId="0" borderId="0" xfId="53" applyNumberFormat="1" applyProtection="1">
      <alignment/>
      <protection/>
    </xf>
    <xf numFmtId="0" fontId="9" fillId="0" borderId="0" xfId="53" applyNumberFormat="1" applyFont="1" applyFill="1" applyAlignment="1" applyProtection="1">
      <alignment horizontal="right"/>
      <protection/>
    </xf>
    <xf numFmtId="168" fontId="9" fillId="0" borderId="20" xfId="53" applyNumberFormat="1" applyFont="1" applyFill="1" applyBorder="1" applyAlignment="1" applyProtection="1">
      <alignment horizontal="left" vertical="center"/>
      <protection/>
    </xf>
    <xf numFmtId="168" fontId="9" fillId="0" borderId="0" xfId="53" applyNumberFormat="1" applyFont="1" applyFill="1" applyAlignment="1" applyProtection="1">
      <alignment horizontal="right" indent="1"/>
      <protection/>
    </xf>
    <xf numFmtId="168" fontId="17" fillId="0" borderId="0" xfId="53" applyNumberFormat="1" applyFont="1" applyFill="1" applyAlignment="1" applyProtection="1">
      <alignment horizontal="right"/>
      <protection/>
    </xf>
    <xf numFmtId="168" fontId="17" fillId="0" borderId="0" xfId="53" applyNumberFormat="1" applyFont="1" applyFill="1" applyProtection="1">
      <alignment/>
      <protection/>
    </xf>
    <xf numFmtId="49" fontId="17" fillId="0" borderId="11" xfId="53" applyNumberFormat="1" applyFont="1" applyFill="1" applyBorder="1" applyAlignment="1" applyProtection="1">
      <alignment horizontal="right"/>
      <protection/>
    </xf>
    <xf numFmtId="168" fontId="17" fillId="0" borderId="20" xfId="53" applyNumberFormat="1" applyFont="1" applyFill="1" applyBorder="1" applyAlignment="1" applyProtection="1">
      <alignment horizontal="left" vertical="center"/>
      <protection/>
    </xf>
    <xf numFmtId="168" fontId="9" fillId="0" borderId="0" xfId="53" applyNumberFormat="1" applyFont="1" applyFill="1" applyAlignment="1" applyProtection="1">
      <alignment horizontal="right"/>
      <protection/>
    </xf>
    <xf numFmtId="168" fontId="9" fillId="0" borderId="0" xfId="53" applyNumberFormat="1" applyFont="1" applyFill="1" applyProtection="1">
      <alignment/>
      <protection/>
    </xf>
    <xf numFmtId="49" fontId="17" fillId="0" borderId="0" xfId="53" applyNumberFormat="1" applyFont="1" applyFill="1" applyBorder="1" applyAlignment="1" applyProtection="1">
      <alignment horizontal="left" indent="1"/>
      <protection/>
    </xf>
    <xf numFmtId="168" fontId="17" fillId="0" borderId="0" xfId="53" applyNumberFormat="1" applyFont="1" applyFill="1" applyBorder="1" applyAlignment="1" applyProtection="1">
      <alignment horizontal="left" vertical="center" indent="1"/>
      <protection/>
    </xf>
    <xf numFmtId="168" fontId="17" fillId="0" borderId="0" xfId="53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53" applyNumberFormat="1" applyFont="1" applyFill="1" applyBorder="1" applyAlignment="1" applyProtection="1">
      <alignment horizontal="left" vertical="center"/>
      <protection locked="0"/>
    </xf>
    <xf numFmtId="173" fontId="10" fillId="0" borderId="0" xfId="53" applyNumberFormat="1" applyFont="1" applyFill="1" applyBorder="1" applyAlignment="1" applyProtection="1">
      <alignment horizontal="right" indent="1"/>
      <protection locked="0"/>
    </xf>
    <xf numFmtId="168" fontId="9" fillId="0" borderId="0" xfId="53" applyNumberFormat="1" applyFont="1" applyAlignment="1" applyProtection="1">
      <alignment horizontal="right" indent="1"/>
      <protection/>
    </xf>
    <xf numFmtId="168" fontId="17" fillId="0" borderId="0" xfId="53" applyNumberFormat="1" applyFont="1" applyAlignment="1" applyProtection="1">
      <alignment horizontal="right" indent="1"/>
      <protection/>
    </xf>
    <xf numFmtId="173" fontId="9" fillId="0" borderId="0" xfId="53" applyNumberFormat="1" applyFont="1">
      <alignment/>
      <protection/>
    </xf>
    <xf numFmtId="0" fontId="9" fillId="0" borderId="0" xfId="53" applyFont="1" applyBorder="1">
      <alignment/>
      <protection/>
    </xf>
    <xf numFmtId="168" fontId="17" fillId="0" borderId="11" xfId="53" applyNumberFormat="1" applyFont="1" applyFill="1" applyBorder="1" applyAlignment="1" applyProtection="1">
      <alignment horizontal="left" vertical="center" indent="1"/>
      <protection/>
    </xf>
    <xf numFmtId="168" fontId="9" fillId="0" borderId="0" xfId="53" applyNumberFormat="1" applyFont="1" applyFill="1" applyBorder="1" applyAlignment="1" applyProtection="1">
      <alignment horizontal="left" vertical="center" indent="1"/>
      <protection/>
    </xf>
    <xf numFmtId="168" fontId="17" fillId="0" borderId="0" xfId="53" applyNumberFormat="1" applyFont="1" applyFill="1" applyBorder="1" applyAlignment="1" applyProtection="1">
      <alignment horizontal="right" vertical="center"/>
      <protection locked="0"/>
    </xf>
    <xf numFmtId="168" fontId="17" fillId="0" borderId="0" xfId="53" applyNumberFormat="1" applyFont="1" applyFill="1" applyAlignment="1" applyProtection="1">
      <alignment horizontal="left" vertical="center"/>
      <protection/>
    </xf>
    <xf numFmtId="0" fontId="14" fillId="0" borderId="0" xfId="53" applyFont="1" applyBorder="1">
      <alignment/>
      <protection/>
    </xf>
    <xf numFmtId="168" fontId="9" fillId="0" borderId="0" xfId="53" applyNumberFormat="1" applyFont="1" applyFill="1">
      <alignment/>
      <protection/>
    </xf>
    <xf numFmtId="168" fontId="17" fillId="0" borderId="0" xfId="53" applyNumberFormat="1" applyFont="1" applyFill="1">
      <alignment/>
      <protection/>
    </xf>
    <xf numFmtId="17" fontId="0" fillId="0" borderId="0" xfId="53" applyNumberFormat="1" applyFont="1" applyFill="1" applyBorder="1" applyProtection="1">
      <alignment/>
      <protection/>
    </xf>
    <xf numFmtId="173" fontId="17" fillId="0" borderId="0" xfId="53" applyNumberFormat="1" applyFont="1" applyFill="1" applyBorder="1" applyAlignment="1" applyProtection="1">
      <alignment horizontal="right" inden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Fill="1" applyProtection="1">
      <alignment/>
      <protection/>
    </xf>
    <xf numFmtId="0" fontId="0" fillId="0" borderId="0" xfId="53" applyFont="1" applyFill="1" applyAlignment="1" applyProtection="1">
      <alignment vertical="center"/>
      <protection/>
    </xf>
    <xf numFmtId="0" fontId="13" fillId="0" borderId="0" xfId="53" applyFont="1" applyFill="1" applyAlignment="1" applyProtection="1">
      <alignment/>
      <protection/>
    </xf>
    <xf numFmtId="0" fontId="9" fillId="0" borderId="0" xfId="53" applyFont="1" applyFill="1" applyAlignment="1" applyProtection="1">
      <alignment/>
      <protection/>
    </xf>
    <xf numFmtId="0" fontId="17" fillId="0" borderId="0" xfId="53" applyFont="1" applyFill="1" applyAlignment="1" applyProtection="1">
      <alignment horizontal="left" vertical="center" indent="1"/>
      <protection/>
    </xf>
    <xf numFmtId="168" fontId="9" fillId="0" borderId="0" xfId="53" applyNumberFormat="1" applyFont="1" applyFill="1" applyBorder="1" applyAlignment="1" applyProtection="1">
      <alignment horizontal="right" vertical="center"/>
      <protection locked="0"/>
    </xf>
    <xf numFmtId="168" fontId="9" fillId="0" borderId="0" xfId="53" applyNumberFormat="1" applyFont="1" applyFill="1" applyAlignment="1" applyProtection="1">
      <alignment horizontal="right" vertical="center"/>
      <protection locked="0"/>
    </xf>
    <xf numFmtId="168" fontId="9" fillId="0" borderId="0" xfId="53" applyNumberFormat="1" applyFont="1" applyFill="1" applyBorder="1" applyProtection="1">
      <alignment/>
      <protection/>
    </xf>
    <xf numFmtId="49" fontId="17" fillId="0" borderId="0" xfId="53" applyNumberFormat="1" applyFont="1" applyFill="1" applyBorder="1" applyAlignment="1" applyProtection="1">
      <alignment horizontal="left" vertical="center" indent="1"/>
      <protection/>
    </xf>
    <xf numFmtId="168" fontId="17" fillId="0" borderId="0" xfId="53" applyNumberFormat="1" applyFont="1" applyFill="1" applyAlignment="1">
      <alignment horizontal="right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8" fillId="0" borderId="0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/>
      <protection/>
    </xf>
    <xf numFmtId="164" fontId="6" fillId="0" borderId="0" xfId="53" applyNumberFormat="1" applyFont="1" applyFill="1" applyBorder="1" applyAlignment="1" applyProtection="1">
      <alignment horizontal="left"/>
      <protection/>
    </xf>
    <xf numFmtId="0" fontId="0" fillId="0" borderId="0" xfId="53" applyFont="1" applyFill="1" applyAlignment="1" applyProtection="1">
      <alignment horizontal="left" vertical="center"/>
      <protection/>
    </xf>
    <xf numFmtId="0" fontId="13" fillId="0" borderId="0" xfId="53" applyFont="1" applyFill="1" applyAlignment="1" applyProtection="1">
      <alignment horizontal="justify" vertical="top"/>
      <protection/>
    </xf>
    <xf numFmtId="164" fontId="6" fillId="0" borderId="11" xfId="53" applyNumberFormat="1" applyFont="1" applyFill="1" applyBorder="1" applyAlignment="1" applyProtection="1">
      <alignment horizontal="left" indent="1"/>
      <protection/>
    </xf>
    <xf numFmtId="164" fontId="6" fillId="0" borderId="0" xfId="53" applyNumberFormat="1" applyFont="1" applyFill="1" applyBorder="1" applyAlignment="1" applyProtection="1">
      <alignment horizontal="left" indent="1"/>
      <protection/>
    </xf>
    <xf numFmtId="49" fontId="8" fillId="0" borderId="11" xfId="53" applyNumberFormat="1" applyFont="1" applyFill="1" applyBorder="1" applyAlignment="1" applyProtection="1">
      <alignment horizontal="right"/>
      <protection/>
    </xf>
    <xf numFmtId="49" fontId="8" fillId="0" borderId="0" xfId="53" applyNumberFormat="1" applyFont="1" applyFill="1" applyBorder="1" applyAlignment="1" applyProtection="1">
      <alignment horizontal="right"/>
      <protection/>
    </xf>
    <xf numFmtId="164" fontId="8" fillId="0" borderId="11" xfId="53" applyNumberFormat="1" applyFont="1" applyFill="1" applyBorder="1" applyAlignment="1" applyProtection="1">
      <alignment horizontal="left" indent="1"/>
      <protection/>
    </xf>
    <xf numFmtId="164" fontId="8" fillId="0" borderId="0" xfId="53" applyNumberFormat="1" applyFont="1" applyFill="1" applyBorder="1" applyAlignment="1" applyProtection="1">
      <alignment horizontal="left" indent="1"/>
      <protection/>
    </xf>
    <xf numFmtId="0" fontId="6" fillId="0" borderId="0" xfId="53" applyNumberFormat="1" applyFont="1" applyFill="1" applyBorder="1" applyAlignment="1" applyProtection="1">
      <alignment horizontal="left"/>
      <protection/>
    </xf>
    <xf numFmtId="0" fontId="4" fillId="0" borderId="0" xfId="53" applyFont="1">
      <alignment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6" fillId="0" borderId="19" xfId="53" applyFont="1" applyFill="1" applyBorder="1" applyAlignment="1" applyProtection="1">
      <alignment horizontal="center" vertical="center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6" fillId="0" borderId="20" xfId="53" applyFont="1" applyFill="1" applyBorder="1" applyAlignment="1" applyProtection="1">
      <alignment horizontal="center" vertical="center" wrapText="1"/>
      <protection/>
    </xf>
    <xf numFmtId="0" fontId="6" fillId="0" borderId="15" xfId="53" applyFont="1" applyFill="1" applyBorder="1" applyAlignment="1" applyProtection="1">
      <alignment horizontal="center" vertical="center" wrapText="1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/>
      <protection/>
    </xf>
    <xf numFmtId="49" fontId="6" fillId="0" borderId="23" xfId="53" applyNumberFormat="1" applyFont="1" applyBorder="1" applyAlignment="1">
      <alignment horizontal="center" vertical="center"/>
      <protection/>
    </xf>
    <xf numFmtId="0" fontId="9" fillId="0" borderId="11" xfId="53" applyNumberFormat="1" applyFont="1" applyFill="1" applyBorder="1" applyAlignment="1" applyProtection="1">
      <alignment horizontal="left" indent="1"/>
      <protection/>
    </xf>
    <xf numFmtId="0" fontId="9" fillId="0" borderId="0" xfId="53" applyNumberFormat="1" applyFont="1" applyFill="1" applyBorder="1" applyAlignment="1" applyProtection="1">
      <alignment horizontal="left" indent="1"/>
      <protection/>
    </xf>
    <xf numFmtId="164" fontId="9" fillId="0" borderId="11" xfId="53" applyNumberFormat="1" applyFont="1" applyFill="1" applyBorder="1" applyAlignment="1" applyProtection="1">
      <alignment horizontal="left" indent="1"/>
      <protection/>
    </xf>
    <xf numFmtId="164" fontId="9" fillId="0" borderId="0" xfId="53" applyNumberFormat="1" applyFont="1" applyFill="1" applyBorder="1" applyAlignment="1" applyProtection="1">
      <alignment horizontal="left" indent="1"/>
      <protection/>
    </xf>
    <xf numFmtId="0" fontId="17" fillId="0" borderId="0" xfId="53" applyFont="1" applyFill="1" applyBorder="1" applyAlignment="1" applyProtection="1">
      <alignment horizontal="center" vertical="center"/>
      <protection/>
    </xf>
    <xf numFmtId="164" fontId="17" fillId="0" borderId="11" xfId="53" applyNumberFormat="1" applyFont="1" applyFill="1" applyBorder="1" applyAlignment="1" applyProtection="1">
      <alignment horizontal="left" indent="1"/>
      <protection/>
    </xf>
    <xf numFmtId="164" fontId="17" fillId="0" borderId="0" xfId="53" applyNumberFormat="1" applyFont="1" applyFill="1" applyBorder="1" applyAlignment="1" applyProtection="1">
      <alignment horizontal="left" indent="1"/>
      <protection/>
    </xf>
    <xf numFmtId="164" fontId="9" fillId="0" borderId="0" xfId="53" applyNumberFormat="1" applyFont="1" applyFill="1" applyBorder="1" applyAlignment="1" applyProtection="1">
      <alignment horizontal="left"/>
      <protection/>
    </xf>
    <xf numFmtId="0" fontId="0" fillId="0" borderId="0" xfId="53" applyAlignment="1">
      <alignment horizontal="left"/>
      <protection/>
    </xf>
    <xf numFmtId="168" fontId="9" fillId="0" borderId="0" xfId="53" applyNumberFormat="1" applyFont="1" applyFill="1" applyBorder="1" applyAlignment="1" applyProtection="1">
      <alignment horizontal="left"/>
      <protection/>
    </xf>
    <xf numFmtId="164" fontId="9" fillId="0" borderId="0" xfId="53" applyNumberFormat="1" applyFont="1" applyFill="1" applyBorder="1" applyAlignment="1" applyProtection="1">
      <alignment horizontal="center"/>
      <protection/>
    </xf>
    <xf numFmtId="164" fontId="9" fillId="0" borderId="0" xfId="53" applyNumberFormat="1" applyFont="1" applyFill="1" applyBorder="1" applyAlignment="1" applyProtection="1">
      <alignment/>
      <protection/>
    </xf>
    <xf numFmtId="0" fontId="0" fillId="0" borderId="0" xfId="53" applyAlignment="1">
      <alignment/>
      <protection/>
    </xf>
    <xf numFmtId="168" fontId="9" fillId="0" borderId="11" xfId="53" applyNumberFormat="1" applyFont="1" applyFill="1" applyBorder="1" applyAlignment="1" applyProtection="1">
      <alignment horizontal="right"/>
      <protection/>
    </xf>
    <xf numFmtId="0" fontId="0" fillId="0" borderId="0" xfId="53" applyAlignment="1">
      <alignment horizontal="right"/>
      <protection/>
    </xf>
    <xf numFmtId="168" fontId="9" fillId="0" borderId="0" xfId="53" applyNumberFormat="1" applyFont="1" applyFill="1" applyBorder="1" applyAlignment="1" applyProtection="1">
      <alignment horizontal="right"/>
      <protection/>
    </xf>
    <xf numFmtId="0" fontId="9" fillId="0" borderId="25" xfId="53" applyFont="1" applyFill="1" applyBorder="1" applyAlignment="1" applyProtection="1">
      <alignment horizontal="center" vertical="center"/>
      <protection/>
    </xf>
    <xf numFmtId="0" fontId="9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Border="1" applyAlignment="1">
      <alignment horizontal="center" vertical="center"/>
      <protection/>
    </xf>
    <xf numFmtId="0" fontId="0" fillId="0" borderId="22" xfId="53" applyBorder="1" applyAlignment="1">
      <alignment horizontal="center" vertical="center"/>
      <protection/>
    </xf>
    <xf numFmtId="0" fontId="9" fillId="0" borderId="13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23" xfId="53" applyFont="1" applyFill="1" applyBorder="1" applyAlignment="1" applyProtection="1">
      <alignment horizontal="center" vertical="center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20" xfId="53" applyBorder="1" applyAlignment="1">
      <alignment horizontal="center" vertical="center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0" fillId="0" borderId="20" xfId="53" applyBorder="1" applyAlignment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20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/>
      <protection/>
    </xf>
    <xf numFmtId="0" fontId="9" fillId="0" borderId="19" xfId="53" applyFont="1" applyFill="1" applyBorder="1" applyAlignment="1" applyProtection="1">
      <alignment horizontal="center" vertical="center"/>
      <protection/>
    </xf>
    <xf numFmtId="0" fontId="0" fillId="0" borderId="19" xfId="53" applyBorder="1" applyAlignment="1">
      <alignment horizontal="center" vertical="center"/>
      <protection/>
    </xf>
    <xf numFmtId="0" fontId="0" fillId="0" borderId="21" xfId="53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23" xfId="53" applyFont="1" applyBorder="1" applyAlignment="1">
      <alignment horizontal="center" vertical="center"/>
      <protection/>
    </xf>
    <xf numFmtId="164" fontId="9" fillId="0" borderId="0" xfId="56" applyNumberFormat="1" applyFont="1" applyFill="1" applyBorder="1" applyAlignment="1">
      <alignment horizontal="left"/>
      <protection/>
    </xf>
    <xf numFmtId="0" fontId="9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0" fontId="0" fillId="0" borderId="0" xfId="56" applyFont="1" applyFill="1" applyAlignment="1" applyProtection="1">
      <alignment horizontal="left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0" fontId="17" fillId="0" borderId="0" xfId="56" applyNumberFormat="1" applyFont="1" applyFill="1" applyBorder="1" applyAlignment="1">
      <alignment horizontal="left"/>
      <protection/>
    </xf>
    <xf numFmtId="164" fontId="17" fillId="0" borderId="0" xfId="56" applyNumberFormat="1" applyFont="1" applyFill="1" applyBorder="1" applyAlignment="1">
      <alignment horizontal="left" indent="1"/>
      <protection/>
    </xf>
    <xf numFmtId="167" fontId="9" fillId="0" borderId="0" xfId="56" applyNumberFormat="1" applyFont="1" applyFill="1" applyBorder="1" applyAlignment="1">
      <alignment horizontal="left"/>
      <protection/>
    </xf>
    <xf numFmtId="0" fontId="6" fillId="0" borderId="18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/>
      <protection/>
    </xf>
    <xf numFmtId="0" fontId="6" fillId="0" borderId="14" xfId="54" applyFont="1" applyFill="1" applyBorder="1" applyAlignment="1" applyProtection="1">
      <alignment horizontal="center" vertical="center"/>
      <protection/>
    </xf>
    <xf numFmtId="0" fontId="6" fillId="0" borderId="23" xfId="54" applyFont="1" applyFill="1" applyBorder="1" applyAlignment="1" applyProtection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Fill="1" applyBorder="1" applyAlignment="1" applyProtection="1">
      <alignment horizontal="center" vertical="center"/>
      <protection locked="0"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9" fillId="0" borderId="18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/>
    </xf>
    <xf numFmtId="0" fontId="9" fillId="0" borderId="0" xfId="56" applyNumberFormat="1" applyFont="1" applyFill="1" applyBorder="1" applyAlignment="1">
      <alignment/>
      <protection/>
    </xf>
    <xf numFmtId="0" fontId="14" fillId="0" borderId="0" xfId="56" applyFont="1" applyFill="1" applyBorder="1" applyAlignment="1" applyProtection="1">
      <alignment horizontal="center" vertical="center"/>
      <protection locked="0"/>
    </xf>
    <xf numFmtId="164" fontId="9" fillId="0" borderId="0" xfId="56" applyNumberFormat="1" applyFont="1" applyFill="1" applyBorder="1" applyAlignment="1">
      <alignment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164" fontId="9" fillId="0" borderId="0" xfId="56" applyNumberFormat="1" applyFont="1" applyFill="1" applyBorder="1" applyAlignment="1" applyProtection="1">
      <alignment horizontal="left"/>
      <protection/>
    </xf>
    <xf numFmtId="181" fontId="17" fillId="0" borderId="0" xfId="56" applyNumberFormat="1" applyFont="1" applyFill="1" applyBorder="1" applyAlignment="1">
      <alignment/>
      <protection/>
    </xf>
    <xf numFmtId="0" fontId="9" fillId="0" borderId="24" xfId="54" applyFont="1" applyFill="1" applyBorder="1" applyAlignment="1" applyProtection="1">
      <alignment horizontal="center" vertical="center" wrapText="1"/>
      <protection/>
    </xf>
    <xf numFmtId="0" fontId="9" fillId="0" borderId="16" xfId="54" applyFont="1" applyFill="1" applyBorder="1" applyAlignment="1" applyProtection="1">
      <alignment horizontal="center" vertical="center" wrapText="1"/>
      <protection/>
    </xf>
    <xf numFmtId="0" fontId="9" fillId="0" borderId="13" xfId="54" applyFont="1" applyFill="1" applyBorder="1" applyAlignment="1" applyProtection="1">
      <alignment horizontal="center" vertical="center"/>
      <protection/>
    </xf>
    <xf numFmtId="0" fontId="9" fillId="0" borderId="14" xfId="54" applyFont="1" applyFill="1" applyBorder="1" applyAlignment="1" applyProtection="1">
      <alignment horizontal="center" vertical="center"/>
      <protection/>
    </xf>
    <xf numFmtId="0" fontId="9" fillId="0" borderId="23" xfId="54" applyFont="1" applyFill="1" applyBorder="1" applyAlignment="1" applyProtection="1">
      <alignment horizontal="center" vertical="center"/>
      <protection/>
    </xf>
    <xf numFmtId="0" fontId="9" fillId="0" borderId="13" xfId="54" applyFont="1" applyBorder="1" applyAlignment="1">
      <alignment horizontal="center" vertical="center"/>
      <protection/>
    </xf>
    <xf numFmtId="0" fontId="9" fillId="0" borderId="14" xfId="54" applyFont="1" applyBorder="1" applyAlignment="1">
      <alignment horizontal="center" vertical="center"/>
      <protection/>
    </xf>
    <xf numFmtId="0" fontId="0" fillId="0" borderId="0" xfId="53" applyAlignment="1">
      <alignment horizontal="justify" vertical="top"/>
      <protection/>
    </xf>
    <xf numFmtId="164" fontId="9" fillId="0" borderId="11" xfId="53" applyNumberFormat="1" applyFont="1" applyFill="1" applyBorder="1" applyAlignment="1" applyProtection="1">
      <alignment horizontal="center"/>
      <protection/>
    </xf>
    <xf numFmtId="164" fontId="9" fillId="0" borderId="11" xfId="55" applyNumberFormat="1" applyFont="1" applyFill="1" applyBorder="1" applyAlignment="1">
      <alignment horizontal="left" indent="2"/>
      <protection/>
    </xf>
    <xf numFmtId="164" fontId="9" fillId="0" borderId="0" xfId="55" applyNumberFormat="1" applyFont="1" applyFill="1" applyBorder="1" applyAlignment="1">
      <alignment horizontal="left" indent="2"/>
      <protection/>
    </xf>
    <xf numFmtId="49" fontId="9" fillId="0" borderId="11" xfId="53" applyNumberFormat="1" applyFont="1" applyFill="1" applyBorder="1" applyAlignment="1" applyProtection="1">
      <alignment horizontal="left" indent="1"/>
      <protection/>
    </xf>
    <xf numFmtId="49" fontId="9" fillId="0" borderId="0" xfId="53" applyNumberFormat="1" applyFont="1" applyFill="1" applyBorder="1" applyAlignment="1" applyProtection="1">
      <alignment horizontal="left" indent="1"/>
      <protection/>
    </xf>
    <xf numFmtId="0" fontId="0" fillId="0" borderId="0" xfId="53" applyAlignment="1" applyProtection="1">
      <alignment/>
      <protection/>
    </xf>
    <xf numFmtId="1" fontId="9" fillId="0" borderId="16" xfId="53" applyNumberFormat="1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6" fillId="0" borderId="19" xfId="56" applyFont="1" applyFill="1" applyBorder="1" applyAlignment="1" applyProtection="1">
      <alignment horizontal="center" vertical="center" wrapText="1"/>
      <protection/>
    </xf>
    <xf numFmtId="0" fontId="0" fillId="0" borderId="21" xfId="53" applyBorder="1" applyAlignment="1" applyProtection="1">
      <alignment horizontal="center" wrapText="1"/>
      <protection/>
    </xf>
    <xf numFmtId="0" fontId="0" fillId="0" borderId="0" xfId="53" applyBorder="1" applyAlignment="1" applyProtection="1">
      <alignment horizontal="center" wrapText="1"/>
      <protection/>
    </xf>
    <xf numFmtId="0" fontId="0" fillId="0" borderId="20" xfId="53" applyBorder="1" applyAlignment="1" applyProtection="1">
      <alignment horizontal="center" wrapText="1"/>
      <protection/>
    </xf>
    <xf numFmtId="0" fontId="0" fillId="0" borderId="15" xfId="53" applyBorder="1" applyAlignment="1" applyProtection="1">
      <alignment horizontal="center" wrapText="1"/>
      <protection/>
    </xf>
    <xf numFmtId="0" fontId="0" fillId="0" borderId="22" xfId="53" applyBorder="1" applyAlignment="1" applyProtection="1">
      <alignment horizontal="center" wrapText="1"/>
      <protection/>
    </xf>
    <xf numFmtId="182" fontId="9" fillId="0" borderId="18" xfId="53" applyNumberFormat="1" applyFont="1" applyFill="1" applyBorder="1" applyAlignment="1" applyProtection="1">
      <alignment horizontal="center" vertical="center" wrapText="1"/>
      <protection/>
    </xf>
    <xf numFmtId="182" fontId="9" fillId="0" borderId="19" xfId="53" applyNumberFormat="1" applyFont="1" applyFill="1" applyBorder="1" applyAlignment="1" applyProtection="1">
      <alignment horizontal="center" vertical="center" wrapText="1"/>
      <protection/>
    </xf>
    <xf numFmtId="182" fontId="9" fillId="0" borderId="21" xfId="53" applyNumberFormat="1" applyFont="1" applyFill="1" applyBorder="1" applyAlignment="1" applyProtection="1">
      <alignment horizontal="center" vertical="center" wrapText="1"/>
      <protection/>
    </xf>
    <xf numFmtId="182" fontId="9" fillId="0" borderId="11" xfId="53" applyNumberFormat="1" applyFont="1" applyFill="1" applyBorder="1" applyAlignment="1" applyProtection="1">
      <alignment horizontal="center" vertical="center" wrapText="1"/>
      <protection/>
    </xf>
    <xf numFmtId="182" fontId="9" fillId="0" borderId="0" xfId="53" applyNumberFormat="1" applyFont="1" applyFill="1" applyBorder="1" applyAlignment="1" applyProtection="1">
      <alignment horizontal="center" vertical="center" wrapText="1"/>
      <protection/>
    </xf>
    <xf numFmtId="182" fontId="9" fillId="0" borderId="20" xfId="53" applyNumberFormat="1" applyFont="1" applyFill="1" applyBorder="1" applyAlignment="1" applyProtection="1">
      <alignment horizontal="center" vertical="center" wrapText="1"/>
      <protection/>
    </xf>
    <xf numFmtId="182" fontId="9" fillId="0" borderId="25" xfId="53" applyNumberFormat="1" applyFont="1" applyFill="1" applyBorder="1" applyAlignment="1" applyProtection="1">
      <alignment horizontal="center" vertical="center" wrapText="1"/>
      <protection/>
    </xf>
    <xf numFmtId="182" fontId="9" fillId="0" borderId="15" xfId="53" applyNumberFormat="1" applyFont="1" applyFill="1" applyBorder="1" applyAlignment="1" applyProtection="1">
      <alignment horizontal="center" vertical="center" wrapText="1"/>
      <protection/>
    </xf>
    <xf numFmtId="182" fontId="9" fillId="0" borderId="22" xfId="53" applyNumberFormat="1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Border="1" applyAlignment="1" applyProtection="1">
      <alignment horizontal="center" vertical="center" wrapText="1"/>
      <protection/>
    </xf>
    <xf numFmtId="0" fontId="9" fillId="0" borderId="14" xfId="53" applyFont="1" applyBorder="1" applyAlignment="1" applyProtection="1">
      <alignment horizontal="center" vertical="center"/>
      <protection/>
    </xf>
    <xf numFmtId="0" fontId="9" fillId="0" borderId="23" xfId="53" applyFont="1" applyBorder="1" applyAlignment="1" applyProtection="1">
      <alignment horizontal="center" vertical="center"/>
      <protection/>
    </xf>
    <xf numFmtId="0" fontId="13" fillId="0" borderId="0" xfId="53" applyFont="1" applyFill="1" applyAlignment="1" applyProtection="1">
      <alignment horizontal="left" vertical="justify"/>
      <protection/>
    </xf>
    <xf numFmtId="0" fontId="9" fillId="0" borderId="20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Alignment="1" applyProtection="1">
      <alignment horizontal="left"/>
      <protection/>
    </xf>
    <xf numFmtId="0" fontId="14" fillId="0" borderId="0" xfId="53" applyFont="1" applyAlignment="1">
      <alignment horizontal="center"/>
      <protection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horizontal="center" vertical="center"/>
      <protection/>
    </xf>
    <xf numFmtId="0" fontId="13" fillId="0" borderId="0" xfId="53" applyFont="1" applyFill="1" applyAlignment="1" applyProtection="1">
      <alignment horizontal="justify" vertical="top" wrapText="1"/>
      <protection/>
    </xf>
    <xf numFmtId="0" fontId="9" fillId="0" borderId="24" xfId="53" applyFont="1" applyFill="1" applyBorder="1" applyAlignment="1" applyProtection="1">
      <alignment horizontal="center" vertical="center"/>
      <protection/>
    </xf>
    <xf numFmtId="0" fontId="9" fillId="0" borderId="16" xfId="53" applyFont="1" applyFill="1" applyBorder="1" applyAlignment="1" applyProtection="1">
      <alignment horizontal="center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Tab2-S5_0408" xfId="55"/>
    <cellStyle name="Standard_Tab5-S8_0408" xfId="56"/>
    <cellStyle name="Standard_Tabelle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3.75" customHeight="1">
      <c r="A1" s="1"/>
      <c r="B1" s="1"/>
      <c r="C1" s="1"/>
      <c r="D1" s="1"/>
      <c r="E1" s="1"/>
      <c r="F1" s="1"/>
      <c r="G1" s="1"/>
      <c r="H1" s="6"/>
      <c r="I1" s="1"/>
    </row>
    <row r="2" spans="1:10" ht="12.75">
      <c r="A2" s="230" t="s">
        <v>14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9" ht="4.5" customHeight="1">
      <c r="A3" s="1"/>
      <c r="B3" s="1"/>
      <c r="C3" s="1"/>
      <c r="D3" s="1"/>
      <c r="E3" s="1"/>
      <c r="F3" s="1"/>
      <c r="G3" s="1"/>
      <c r="H3" s="6"/>
      <c r="I3" s="2"/>
    </row>
    <row r="4" spans="1:10" ht="12.75">
      <c r="A4" s="216" t="s">
        <v>3</v>
      </c>
      <c r="B4" s="217"/>
      <c r="C4" s="222" t="s">
        <v>13</v>
      </c>
      <c r="D4" s="223"/>
      <c r="E4" s="229" t="s">
        <v>2</v>
      </c>
      <c r="F4" s="229"/>
      <c r="G4" s="229"/>
      <c r="H4" s="229"/>
      <c r="I4" s="229"/>
      <c r="J4" s="222"/>
    </row>
    <row r="5" spans="1:10" ht="12.75">
      <c r="A5" s="218"/>
      <c r="B5" s="219"/>
      <c r="C5" s="224" t="s">
        <v>4</v>
      </c>
      <c r="D5" s="227" t="s">
        <v>5</v>
      </c>
      <c r="E5" s="229" t="s">
        <v>7</v>
      </c>
      <c r="F5" s="229"/>
      <c r="G5" s="229"/>
      <c r="H5" s="229" t="s">
        <v>17</v>
      </c>
      <c r="I5" s="229"/>
      <c r="J5" s="222"/>
    </row>
    <row r="6" spans="1:10" ht="12.75">
      <c r="A6" s="218"/>
      <c r="B6" s="219"/>
      <c r="C6" s="225"/>
      <c r="D6" s="228"/>
      <c r="E6" s="224" t="s">
        <v>4</v>
      </c>
      <c r="F6" s="227" t="s">
        <v>9</v>
      </c>
      <c r="G6" s="227" t="s">
        <v>8</v>
      </c>
      <c r="H6" s="224" t="s">
        <v>4</v>
      </c>
      <c r="I6" s="232" t="s">
        <v>15</v>
      </c>
      <c r="J6" s="233"/>
    </row>
    <row r="7" spans="1:10" ht="33" customHeight="1">
      <c r="A7" s="218"/>
      <c r="B7" s="219"/>
      <c r="C7" s="226"/>
      <c r="D7" s="226"/>
      <c r="E7" s="226"/>
      <c r="F7" s="231"/>
      <c r="G7" s="231"/>
      <c r="H7" s="226"/>
      <c r="I7" s="19" t="s">
        <v>16</v>
      </c>
      <c r="J7" s="22" t="s">
        <v>18</v>
      </c>
    </row>
    <row r="8" spans="1:10" ht="12.75">
      <c r="A8" s="220"/>
      <c r="B8" s="221"/>
      <c r="C8" s="8" t="s">
        <v>0</v>
      </c>
      <c r="D8" s="9" t="s">
        <v>6</v>
      </c>
      <c r="E8" s="229" t="s">
        <v>0</v>
      </c>
      <c r="F8" s="229"/>
      <c r="G8" s="16" t="s">
        <v>6</v>
      </c>
      <c r="H8" s="229" t="s">
        <v>0</v>
      </c>
      <c r="I8" s="229"/>
      <c r="J8" s="222"/>
    </row>
    <row r="9" spans="1:9" ht="4.5" customHeight="1">
      <c r="A9" s="3"/>
      <c r="B9" s="3"/>
      <c r="C9" s="3"/>
      <c r="D9" s="3"/>
      <c r="E9" s="3"/>
      <c r="F9" s="3"/>
      <c r="G9" s="3"/>
      <c r="H9" s="7"/>
      <c r="I9" s="4"/>
    </row>
    <row r="10" spans="1:10" ht="12.75">
      <c r="A10" s="10">
        <v>1990</v>
      </c>
      <c r="B10" s="14"/>
      <c r="C10" s="17">
        <v>2055</v>
      </c>
      <c r="D10" s="18">
        <v>589489.6795733781</v>
      </c>
      <c r="E10" s="18">
        <v>1431</v>
      </c>
      <c r="F10" s="18">
        <v>5779</v>
      </c>
      <c r="G10" s="18">
        <v>543253.4524984277</v>
      </c>
      <c r="H10" s="18">
        <f aca="true" t="shared" si="0" ref="H10:H25">SUM(C10-E10)</f>
        <v>624</v>
      </c>
      <c r="I10" s="18" t="s">
        <v>12</v>
      </c>
      <c r="J10" s="18" t="s">
        <v>12</v>
      </c>
    </row>
    <row r="11" spans="1:10" ht="12.75">
      <c r="A11" s="10">
        <v>1991</v>
      </c>
      <c r="B11" s="14"/>
      <c r="C11" s="17">
        <v>1974</v>
      </c>
      <c r="D11" s="18">
        <v>668434.833293282</v>
      </c>
      <c r="E11" s="18">
        <v>1341</v>
      </c>
      <c r="F11" s="18">
        <v>5822</v>
      </c>
      <c r="G11" s="18">
        <v>609639.6926113211</v>
      </c>
      <c r="H11" s="18">
        <f t="shared" si="0"/>
        <v>633</v>
      </c>
      <c r="I11" s="18" t="s">
        <v>12</v>
      </c>
      <c r="J11" s="18" t="s">
        <v>12</v>
      </c>
    </row>
    <row r="12" spans="1:10" ht="12.75">
      <c r="A12" s="10">
        <v>1992</v>
      </c>
      <c r="B12" s="14"/>
      <c r="C12" s="17">
        <v>2116</v>
      </c>
      <c r="D12" s="18">
        <v>722888.3900952537</v>
      </c>
      <c r="E12" s="18">
        <v>1533</v>
      </c>
      <c r="F12" s="18">
        <v>10209</v>
      </c>
      <c r="G12" s="18">
        <v>668718.8559332866</v>
      </c>
      <c r="H12" s="18">
        <f t="shared" si="0"/>
        <v>583</v>
      </c>
      <c r="I12" s="18" t="s">
        <v>12</v>
      </c>
      <c r="J12" s="18" t="s">
        <v>12</v>
      </c>
    </row>
    <row r="13" spans="1:10" ht="12.75">
      <c r="A13" s="10">
        <v>1993</v>
      </c>
      <c r="B13" s="14"/>
      <c r="C13" s="17">
        <v>2569</v>
      </c>
      <c r="D13" s="18">
        <v>1486061.8254142741</v>
      </c>
      <c r="E13" s="18">
        <v>1998</v>
      </c>
      <c r="F13" s="18">
        <v>13957</v>
      </c>
      <c r="G13" s="18">
        <v>1423980.20277836</v>
      </c>
      <c r="H13" s="18">
        <f t="shared" si="0"/>
        <v>571</v>
      </c>
      <c r="I13" s="18" t="s">
        <v>12</v>
      </c>
      <c r="J13" s="18" t="s">
        <v>12</v>
      </c>
    </row>
    <row r="14" spans="1:10" ht="12.75">
      <c r="A14" s="10">
        <v>1994</v>
      </c>
      <c r="B14" s="14"/>
      <c r="C14" s="17">
        <v>2946</v>
      </c>
      <c r="D14" s="18">
        <v>1898121.92266199</v>
      </c>
      <c r="E14" s="18">
        <v>2374</v>
      </c>
      <c r="F14" s="18">
        <v>14969</v>
      </c>
      <c r="G14" s="18">
        <v>1856532.776366044</v>
      </c>
      <c r="H14" s="18">
        <f t="shared" si="0"/>
        <v>572</v>
      </c>
      <c r="I14" s="18" t="s">
        <v>12</v>
      </c>
      <c r="J14" s="18" t="s">
        <v>12</v>
      </c>
    </row>
    <row r="15" spans="1:10" ht="12.75">
      <c r="A15" s="10">
        <v>1995</v>
      </c>
      <c r="B15" s="14"/>
      <c r="C15" s="17">
        <v>3451</v>
      </c>
      <c r="D15" s="18">
        <v>2216694.6002464425</v>
      </c>
      <c r="E15" s="18">
        <v>2738</v>
      </c>
      <c r="F15" s="18">
        <v>17026</v>
      </c>
      <c r="G15" s="18">
        <v>2124993.07199501</v>
      </c>
      <c r="H15" s="18">
        <f t="shared" si="0"/>
        <v>713</v>
      </c>
      <c r="I15" s="18" t="s">
        <v>12</v>
      </c>
      <c r="J15" s="18" t="s">
        <v>12</v>
      </c>
    </row>
    <row r="16" spans="1:10" ht="12.75">
      <c r="A16" s="10">
        <v>1996</v>
      </c>
      <c r="B16" s="14"/>
      <c r="C16" s="17">
        <v>3802</v>
      </c>
      <c r="D16" s="18">
        <v>2145406.3492225804</v>
      </c>
      <c r="E16" s="18">
        <v>3176</v>
      </c>
      <c r="F16" s="18">
        <v>20658</v>
      </c>
      <c r="G16" s="18">
        <v>2087157.268269737</v>
      </c>
      <c r="H16" s="18">
        <f t="shared" si="0"/>
        <v>626</v>
      </c>
      <c r="I16" s="18" t="s">
        <v>12</v>
      </c>
      <c r="J16" s="18" t="s">
        <v>12</v>
      </c>
    </row>
    <row r="17" spans="1:10" ht="12.75">
      <c r="A17" s="10">
        <v>1997</v>
      </c>
      <c r="B17" s="14"/>
      <c r="C17" s="17">
        <v>4073</v>
      </c>
      <c r="D17" s="18">
        <v>2515513.413742503</v>
      </c>
      <c r="E17" s="18">
        <v>3392</v>
      </c>
      <c r="F17" s="18">
        <v>17910</v>
      </c>
      <c r="G17" s="18">
        <v>2397852.625228164</v>
      </c>
      <c r="H17" s="18">
        <f t="shared" si="0"/>
        <v>681</v>
      </c>
      <c r="I17" s="18" t="s">
        <v>12</v>
      </c>
      <c r="J17" s="18" t="s">
        <v>12</v>
      </c>
    </row>
    <row r="18" spans="1:10" ht="12.75">
      <c r="A18" s="10">
        <v>1998</v>
      </c>
      <c r="B18" s="14"/>
      <c r="C18" s="17">
        <v>4088</v>
      </c>
      <c r="D18" s="18">
        <v>2702301.0179821355</v>
      </c>
      <c r="E18" s="18">
        <v>3461</v>
      </c>
      <c r="F18" s="18">
        <v>18759</v>
      </c>
      <c r="G18" s="18">
        <v>2508051.7222867017</v>
      </c>
      <c r="H18" s="18">
        <f t="shared" si="0"/>
        <v>627</v>
      </c>
      <c r="I18" s="18" t="s">
        <v>12</v>
      </c>
      <c r="J18" s="18" t="s">
        <v>12</v>
      </c>
    </row>
    <row r="19" spans="1:10" ht="12.75">
      <c r="A19" s="10">
        <v>1999</v>
      </c>
      <c r="B19" s="10"/>
      <c r="C19" s="17">
        <v>3929</v>
      </c>
      <c r="D19" s="18">
        <v>2809325.9639130193</v>
      </c>
      <c r="E19" s="18">
        <v>3044</v>
      </c>
      <c r="F19" s="18">
        <v>20564</v>
      </c>
      <c r="G19" s="18">
        <v>2610055.577427486</v>
      </c>
      <c r="H19" s="18">
        <f t="shared" si="0"/>
        <v>885</v>
      </c>
      <c r="I19" s="18">
        <v>480</v>
      </c>
      <c r="J19" s="18" t="s">
        <v>12</v>
      </c>
    </row>
    <row r="20" spans="1:10" ht="12.75">
      <c r="A20" s="10">
        <v>2000</v>
      </c>
      <c r="B20" s="10"/>
      <c r="C20" s="17">
        <v>4809</v>
      </c>
      <c r="D20" s="18">
        <v>3206843.1305379304</v>
      </c>
      <c r="E20" s="18">
        <v>3073</v>
      </c>
      <c r="F20" s="18">
        <v>20804</v>
      </c>
      <c r="G20" s="18">
        <v>2701094.16462576</v>
      </c>
      <c r="H20" s="18">
        <f t="shared" si="0"/>
        <v>1736</v>
      </c>
      <c r="I20" s="18">
        <v>1393</v>
      </c>
      <c r="J20" s="18" t="s">
        <v>12</v>
      </c>
    </row>
    <row r="21" spans="1:10" ht="12.75">
      <c r="A21" s="10">
        <v>2001</v>
      </c>
      <c r="B21" s="10"/>
      <c r="C21" s="17">
        <v>6080</v>
      </c>
      <c r="D21" s="18">
        <v>4742077.787946805</v>
      </c>
      <c r="E21" s="18">
        <v>3943</v>
      </c>
      <c r="F21" s="18">
        <v>29283</v>
      </c>
      <c r="G21" s="18">
        <v>4206872.78546704</v>
      </c>
      <c r="H21" s="18">
        <f t="shared" si="0"/>
        <v>2137</v>
      </c>
      <c r="I21" s="18">
        <v>1809</v>
      </c>
      <c r="J21" s="18" t="s">
        <v>12</v>
      </c>
    </row>
    <row r="22" spans="1:10" ht="12.75">
      <c r="A22" s="10">
        <v>2002</v>
      </c>
      <c r="B22" s="10"/>
      <c r="C22" s="17">
        <v>10112</v>
      </c>
      <c r="D22" s="18">
        <v>17062854</v>
      </c>
      <c r="E22" s="18">
        <v>4687</v>
      </c>
      <c r="F22" s="18">
        <v>39070</v>
      </c>
      <c r="G22" s="18">
        <v>15814040</v>
      </c>
      <c r="H22" s="18">
        <f t="shared" si="0"/>
        <v>5425</v>
      </c>
      <c r="I22" s="18">
        <v>2385</v>
      </c>
      <c r="J22" s="18">
        <v>2581</v>
      </c>
    </row>
    <row r="23" spans="1:10" ht="12.75">
      <c r="A23" s="10">
        <v>2003</v>
      </c>
      <c r="B23" s="10"/>
      <c r="C23" s="17">
        <v>11847</v>
      </c>
      <c r="D23" s="18">
        <v>5706117</v>
      </c>
      <c r="E23" s="18">
        <v>4818</v>
      </c>
      <c r="F23" s="18">
        <v>31000</v>
      </c>
      <c r="G23" s="18">
        <v>4031048</v>
      </c>
      <c r="H23" s="18">
        <f t="shared" si="0"/>
        <v>7029</v>
      </c>
      <c r="I23" s="18">
        <v>3361</v>
      </c>
      <c r="J23" s="18">
        <v>3163</v>
      </c>
    </row>
    <row r="24" spans="1:10" ht="12.75">
      <c r="A24" s="10">
        <v>2004</v>
      </c>
      <c r="B24" s="10"/>
      <c r="C24" s="17">
        <v>13522</v>
      </c>
      <c r="D24" s="18">
        <v>4734896</v>
      </c>
      <c r="E24" s="18">
        <v>4564</v>
      </c>
      <c r="F24" s="18">
        <v>24374</v>
      </c>
      <c r="G24" s="18">
        <v>3055621</v>
      </c>
      <c r="H24" s="18">
        <f t="shared" si="0"/>
        <v>8958</v>
      </c>
      <c r="I24" s="18">
        <v>4986</v>
      </c>
      <c r="J24" s="18">
        <v>3436</v>
      </c>
    </row>
    <row r="25" spans="1:10" ht="12.75">
      <c r="A25" s="10">
        <v>2005</v>
      </c>
      <c r="B25" s="10"/>
      <c r="C25" s="17">
        <v>15521</v>
      </c>
      <c r="D25" s="18">
        <v>4873124</v>
      </c>
      <c r="E25" s="18">
        <v>4289</v>
      </c>
      <c r="F25" s="18">
        <v>24429</v>
      </c>
      <c r="G25" s="18">
        <v>3008990</v>
      </c>
      <c r="H25" s="18">
        <f t="shared" si="0"/>
        <v>11232</v>
      </c>
      <c r="I25" s="18">
        <v>7241</v>
      </c>
      <c r="J25" s="18">
        <v>3458</v>
      </c>
    </row>
    <row r="26" spans="1:10" ht="12.75">
      <c r="A26" s="10">
        <v>2006</v>
      </c>
      <c r="B26" s="10"/>
      <c r="C26" s="17">
        <v>18276</v>
      </c>
      <c r="D26" s="18">
        <v>4696744</v>
      </c>
      <c r="E26" s="18">
        <v>4300</v>
      </c>
      <c r="F26" s="18">
        <v>17486</v>
      </c>
      <c r="G26" s="18">
        <v>2875846</v>
      </c>
      <c r="H26" s="18">
        <v>13976</v>
      </c>
      <c r="I26" s="18">
        <v>9922</v>
      </c>
      <c r="J26" s="18">
        <v>3608</v>
      </c>
    </row>
    <row r="27" spans="1:10" ht="12.75">
      <c r="A27" s="10">
        <v>2007</v>
      </c>
      <c r="B27" s="10"/>
      <c r="C27" s="17">
        <v>18801</v>
      </c>
      <c r="D27" s="18">
        <v>4846616</v>
      </c>
      <c r="E27" s="18">
        <v>3831</v>
      </c>
      <c r="F27" s="18">
        <v>16418</v>
      </c>
      <c r="G27" s="18">
        <v>3126193</v>
      </c>
      <c r="H27" s="18">
        <v>14970</v>
      </c>
      <c r="I27" s="18">
        <v>10962</v>
      </c>
      <c r="J27" s="18">
        <v>3603</v>
      </c>
    </row>
    <row r="28" spans="1:10" ht="12.75">
      <c r="A28" s="10">
        <v>2008</v>
      </c>
      <c r="B28" s="10"/>
      <c r="C28" s="17">
        <v>17656</v>
      </c>
      <c r="D28" s="18">
        <v>3032708</v>
      </c>
      <c r="E28" s="18">
        <v>3397</v>
      </c>
      <c r="F28" s="18">
        <v>12582</v>
      </c>
      <c r="G28" s="18">
        <v>1590235</v>
      </c>
      <c r="H28" s="18">
        <v>14259</v>
      </c>
      <c r="I28" s="18">
        <v>10624</v>
      </c>
      <c r="J28" s="18">
        <v>3318</v>
      </c>
    </row>
    <row r="29" spans="1:10" ht="12.75">
      <c r="A29" s="10">
        <v>2009</v>
      </c>
      <c r="B29" s="10"/>
      <c r="C29" s="17">
        <v>18169</v>
      </c>
      <c r="D29" s="18">
        <v>6343476</v>
      </c>
      <c r="E29" s="18">
        <v>3943</v>
      </c>
      <c r="F29" s="18">
        <v>27252</v>
      </c>
      <c r="G29" s="18">
        <v>4794998</v>
      </c>
      <c r="H29" s="18">
        <v>14226</v>
      </c>
      <c r="I29" s="18">
        <v>10392</v>
      </c>
      <c r="J29" s="18">
        <v>3389</v>
      </c>
    </row>
    <row r="30" spans="1:10" ht="12.75">
      <c r="A30" s="10">
        <v>2010</v>
      </c>
      <c r="B30" s="10"/>
      <c r="C30" s="17">
        <v>19001</v>
      </c>
      <c r="D30" s="18">
        <v>4673622</v>
      </c>
      <c r="E30" s="18">
        <v>3837</v>
      </c>
      <c r="F30" s="18">
        <v>19578</v>
      </c>
      <c r="G30" s="18">
        <v>3017892</v>
      </c>
      <c r="H30" s="18">
        <v>15164</v>
      </c>
      <c r="I30" s="18">
        <v>11349</v>
      </c>
      <c r="J30" s="18">
        <v>3382</v>
      </c>
    </row>
    <row r="31" spans="1:10" ht="12.75">
      <c r="A31" s="10">
        <v>2011</v>
      </c>
      <c r="B31" s="10"/>
      <c r="C31" s="17">
        <v>17895</v>
      </c>
      <c r="D31" s="18">
        <v>3789744</v>
      </c>
      <c r="E31" s="18">
        <v>3413</v>
      </c>
      <c r="F31" s="18">
        <v>16680</v>
      </c>
      <c r="G31" s="18">
        <v>2361919</v>
      </c>
      <c r="H31" s="18">
        <v>14482</v>
      </c>
      <c r="I31" s="18">
        <v>10898</v>
      </c>
      <c r="J31" s="18">
        <v>3130</v>
      </c>
    </row>
    <row r="32" spans="1:10" ht="12.75">
      <c r="A32" s="10">
        <v>2012</v>
      </c>
      <c r="B32" s="10"/>
      <c r="C32" s="17">
        <v>16580</v>
      </c>
      <c r="D32" s="18">
        <v>5891929</v>
      </c>
      <c r="E32" s="18">
        <v>3286</v>
      </c>
      <c r="F32" s="18">
        <v>19528</v>
      </c>
      <c r="G32" s="18">
        <v>4595232</v>
      </c>
      <c r="H32" s="18">
        <v>13294</v>
      </c>
      <c r="I32" s="18">
        <v>9898</v>
      </c>
      <c r="J32" s="18">
        <v>3007</v>
      </c>
    </row>
    <row r="33" spans="1:10" ht="12.75">
      <c r="A33" s="10">
        <v>2013</v>
      </c>
      <c r="B33" s="10"/>
      <c r="C33" s="17">
        <v>15522</v>
      </c>
      <c r="D33" s="18">
        <v>4700372</v>
      </c>
      <c r="E33" s="18">
        <v>3018</v>
      </c>
      <c r="F33" s="18">
        <v>23387</v>
      </c>
      <c r="G33" s="18">
        <v>3437821</v>
      </c>
      <c r="H33" s="18">
        <v>12504</v>
      </c>
      <c r="I33" s="18">
        <v>9077</v>
      </c>
      <c r="J33" s="18">
        <v>2973</v>
      </c>
    </row>
    <row r="34" spans="1:11" ht="12.75">
      <c r="A34" s="10">
        <v>2014</v>
      </c>
      <c r="B34" s="10"/>
      <c r="C34" s="17">
        <v>15410</v>
      </c>
      <c r="D34" s="18">
        <v>4220575</v>
      </c>
      <c r="E34" s="18">
        <v>2947</v>
      </c>
      <c r="F34" s="18">
        <v>20464</v>
      </c>
      <c r="G34" s="18">
        <v>3065265</v>
      </c>
      <c r="H34" s="18">
        <v>12463</v>
      </c>
      <c r="I34" s="18">
        <v>8896</v>
      </c>
      <c r="J34" s="18">
        <v>2941</v>
      </c>
      <c r="K34" s="23"/>
    </row>
    <row r="35" spans="1:11" ht="12.75">
      <c r="A35" s="10">
        <v>2015</v>
      </c>
      <c r="B35" s="10"/>
      <c r="C35" s="24">
        <v>14572</v>
      </c>
      <c r="D35" s="23">
        <v>3551913</v>
      </c>
      <c r="E35" s="23">
        <v>3195</v>
      </c>
      <c r="F35" s="23">
        <v>14243</v>
      </c>
      <c r="G35" s="23">
        <v>2306429</v>
      </c>
      <c r="H35" s="23">
        <v>11377</v>
      </c>
      <c r="I35" s="23">
        <v>8093</v>
      </c>
      <c r="J35" s="23">
        <v>2709</v>
      </c>
      <c r="K35" s="23"/>
    </row>
    <row r="36" spans="1:11" ht="12.75">
      <c r="A36" s="10">
        <v>2016</v>
      </c>
      <c r="B36" s="10"/>
      <c r="C36" s="24">
        <v>13925</v>
      </c>
      <c r="D36" s="23">
        <v>2517383</v>
      </c>
      <c r="E36" s="23">
        <v>2738</v>
      </c>
      <c r="F36" s="23">
        <v>10711</v>
      </c>
      <c r="G36" s="23">
        <v>1518715</v>
      </c>
      <c r="H36" s="23">
        <v>11187</v>
      </c>
      <c r="I36" s="23">
        <v>7852</v>
      </c>
      <c r="J36" s="23">
        <v>2860</v>
      </c>
      <c r="K36" s="23"/>
    </row>
    <row r="37" spans="1:11" ht="12.75">
      <c r="A37" s="10">
        <v>2017</v>
      </c>
      <c r="B37" s="10"/>
      <c r="C37" s="24">
        <v>12684</v>
      </c>
      <c r="D37" s="23">
        <v>2884047</v>
      </c>
      <c r="E37" s="23">
        <v>2559</v>
      </c>
      <c r="F37" s="23">
        <v>14404</v>
      </c>
      <c r="G37" s="23">
        <v>1858057</v>
      </c>
      <c r="H37" s="23">
        <v>10125</v>
      </c>
      <c r="I37" s="23">
        <v>7020</v>
      </c>
      <c r="J37" s="23">
        <v>2577</v>
      </c>
      <c r="K37" s="23"/>
    </row>
    <row r="38" spans="1:11" ht="12.75">
      <c r="A38" s="10">
        <v>2018</v>
      </c>
      <c r="B38" s="10"/>
      <c r="C38" s="24">
        <v>12153</v>
      </c>
      <c r="D38" s="23">
        <v>4636128</v>
      </c>
      <c r="E38" s="23">
        <v>2444</v>
      </c>
      <c r="F38" s="23">
        <v>12129</v>
      </c>
      <c r="G38" s="23">
        <v>3518002</v>
      </c>
      <c r="H38" s="23">
        <v>9709</v>
      </c>
      <c r="I38" s="23">
        <v>6552</v>
      </c>
      <c r="J38" s="23">
        <v>2489</v>
      </c>
      <c r="K38" s="23"/>
    </row>
    <row r="39" spans="1:11" ht="12.75">
      <c r="A39" s="10">
        <v>2019</v>
      </c>
      <c r="B39" s="10"/>
      <c r="C39" s="24">
        <v>11099</v>
      </c>
      <c r="D39" s="23">
        <v>6575848</v>
      </c>
      <c r="E39" s="23">
        <v>2623</v>
      </c>
      <c r="F39" s="23">
        <v>15062</v>
      </c>
      <c r="G39" s="23">
        <v>2018420</v>
      </c>
      <c r="H39" s="23">
        <v>8476</v>
      </c>
      <c r="I39" s="23">
        <v>5381</v>
      </c>
      <c r="J39" s="23">
        <v>2408</v>
      </c>
      <c r="K39" s="23"/>
    </row>
    <row r="40" spans="1:9" ht="4.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10" ht="12.75">
      <c r="A41" s="215" t="s">
        <v>1</v>
      </c>
      <c r="B41" s="215"/>
      <c r="C41" s="215"/>
      <c r="D41" s="215"/>
      <c r="E41" s="215"/>
      <c r="F41" s="215"/>
      <c r="G41" s="215"/>
      <c r="H41" s="215"/>
      <c r="I41" s="215"/>
      <c r="J41" s="215"/>
    </row>
    <row r="42" spans="1:9" ht="4.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10" ht="12.75">
      <c r="A43" s="10">
        <v>1990</v>
      </c>
      <c r="B43" s="10"/>
      <c r="C43" s="13" t="s">
        <v>10</v>
      </c>
      <c r="D43" s="12" t="s">
        <v>10</v>
      </c>
      <c r="E43" s="12" t="s">
        <v>10</v>
      </c>
      <c r="F43" s="12" t="s">
        <v>10</v>
      </c>
      <c r="G43" s="12" t="s">
        <v>10</v>
      </c>
      <c r="H43" s="12" t="s">
        <v>10</v>
      </c>
      <c r="I43" s="12" t="s">
        <v>10</v>
      </c>
      <c r="J43" s="12" t="s">
        <v>10</v>
      </c>
    </row>
    <row r="44" spans="1:10" ht="12.75">
      <c r="A44" s="10">
        <v>1991</v>
      </c>
      <c r="B44" s="10"/>
      <c r="C44" s="20">
        <f>(C11-C10)/C10*100</f>
        <v>-3.9416058394160585</v>
      </c>
      <c r="D44" s="21">
        <f aca="true" t="shared" si="1" ref="C44:I59">(D11-D10)/D10*100</f>
        <v>13.392118039630077</v>
      </c>
      <c r="E44" s="21">
        <f t="shared" si="1"/>
        <v>-6.289308176100629</v>
      </c>
      <c r="F44" s="21">
        <f t="shared" si="1"/>
        <v>0.7440733690949991</v>
      </c>
      <c r="G44" s="21">
        <f t="shared" si="1"/>
        <v>12.220123002915575</v>
      </c>
      <c r="H44" s="21">
        <f t="shared" si="1"/>
        <v>1.4423076923076923</v>
      </c>
      <c r="I44" s="12" t="s">
        <v>10</v>
      </c>
      <c r="J44" s="12" t="s">
        <v>10</v>
      </c>
    </row>
    <row r="45" spans="1:10" ht="12.75">
      <c r="A45" s="10">
        <v>1992</v>
      </c>
      <c r="B45" s="10"/>
      <c r="C45" s="20">
        <f t="shared" si="1"/>
        <v>7.193515704154002</v>
      </c>
      <c r="D45" s="21">
        <f t="shared" si="1"/>
        <v>8.146427159351784</v>
      </c>
      <c r="E45" s="21">
        <f t="shared" si="1"/>
        <v>14.317673378076062</v>
      </c>
      <c r="F45" s="21">
        <f t="shared" si="1"/>
        <v>75.35211267605634</v>
      </c>
      <c r="G45" s="21">
        <f t="shared" si="1"/>
        <v>9.690832804686114</v>
      </c>
      <c r="H45" s="21">
        <f t="shared" si="1"/>
        <v>-7.898894154818326</v>
      </c>
      <c r="I45" s="12" t="s">
        <v>10</v>
      </c>
      <c r="J45" s="12" t="s">
        <v>10</v>
      </c>
    </row>
    <row r="46" spans="1:10" ht="12.75">
      <c r="A46" s="10">
        <v>1993</v>
      </c>
      <c r="B46" s="10"/>
      <c r="C46" s="20">
        <f t="shared" si="1"/>
        <v>21.408317580340263</v>
      </c>
      <c r="D46" s="21">
        <f t="shared" si="1"/>
        <v>105.57278907445982</v>
      </c>
      <c r="E46" s="21">
        <f t="shared" si="1"/>
        <v>30.332681017612522</v>
      </c>
      <c r="F46" s="21">
        <f t="shared" si="1"/>
        <v>36.712704476442354</v>
      </c>
      <c r="G46" s="21">
        <f t="shared" si="1"/>
        <v>112.94153591512016</v>
      </c>
      <c r="H46" s="21">
        <f t="shared" si="1"/>
        <v>-2.0583190394511153</v>
      </c>
      <c r="I46" s="12" t="s">
        <v>10</v>
      </c>
      <c r="J46" s="12" t="s">
        <v>10</v>
      </c>
    </row>
    <row r="47" spans="1:10" ht="12.75">
      <c r="A47" s="10">
        <v>1994</v>
      </c>
      <c r="B47" s="10"/>
      <c r="C47" s="20">
        <f t="shared" si="1"/>
        <v>14.674970805760998</v>
      </c>
      <c r="D47" s="21">
        <f t="shared" si="1"/>
        <v>27.72832800094602</v>
      </c>
      <c r="E47" s="21">
        <f t="shared" si="1"/>
        <v>18.81881881881882</v>
      </c>
      <c r="F47" s="21">
        <f t="shared" si="1"/>
        <v>7.250841871462349</v>
      </c>
      <c r="G47" s="21">
        <f t="shared" si="1"/>
        <v>30.3763052845623</v>
      </c>
      <c r="H47" s="21">
        <f t="shared" si="1"/>
        <v>0.17513134851138354</v>
      </c>
      <c r="I47" s="12" t="s">
        <v>10</v>
      </c>
      <c r="J47" s="12" t="s">
        <v>10</v>
      </c>
    </row>
    <row r="48" spans="1:10" ht="12.75">
      <c r="A48" s="10">
        <v>1995</v>
      </c>
      <c r="B48" s="10"/>
      <c r="C48" s="20">
        <f t="shared" si="1"/>
        <v>17.141887304820095</v>
      </c>
      <c r="D48" s="21">
        <f t="shared" si="1"/>
        <v>16.783572950765752</v>
      </c>
      <c r="E48" s="21">
        <f t="shared" si="1"/>
        <v>15.332771693344565</v>
      </c>
      <c r="F48" s="21">
        <f t="shared" si="1"/>
        <v>13.74173291469036</v>
      </c>
      <c r="G48" s="21">
        <f t="shared" si="1"/>
        <v>14.46030466289139</v>
      </c>
      <c r="H48" s="21">
        <f t="shared" si="1"/>
        <v>24.65034965034965</v>
      </c>
      <c r="I48" s="12" t="s">
        <v>10</v>
      </c>
      <c r="J48" s="12" t="s">
        <v>10</v>
      </c>
    </row>
    <row r="49" spans="1:10" ht="12.75">
      <c r="A49" s="10">
        <v>1996</v>
      </c>
      <c r="B49" s="10"/>
      <c r="C49" s="20">
        <f t="shared" si="1"/>
        <v>10.170964937699218</v>
      </c>
      <c r="D49" s="21">
        <f t="shared" si="1"/>
        <v>-3.2159707979591112</v>
      </c>
      <c r="E49" s="21">
        <f t="shared" si="1"/>
        <v>15.997078159240322</v>
      </c>
      <c r="F49" s="21">
        <f t="shared" si="1"/>
        <v>21.33208034770351</v>
      </c>
      <c r="G49" s="21">
        <f t="shared" si="1"/>
        <v>-1.7805142155005556</v>
      </c>
      <c r="H49" s="21">
        <f t="shared" si="1"/>
        <v>-12.201963534361852</v>
      </c>
      <c r="I49" s="12" t="s">
        <v>10</v>
      </c>
      <c r="J49" s="12" t="s">
        <v>10</v>
      </c>
    </row>
    <row r="50" spans="1:10" ht="12.75">
      <c r="A50" s="10">
        <v>1997</v>
      </c>
      <c r="B50" s="10"/>
      <c r="C50" s="20">
        <f t="shared" si="1"/>
        <v>7.127827459231984</v>
      </c>
      <c r="D50" s="21">
        <f t="shared" si="1"/>
        <v>17.25114054286436</v>
      </c>
      <c r="E50" s="21">
        <f t="shared" si="1"/>
        <v>6.801007556675064</v>
      </c>
      <c r="F50" s="21">
        <f t="shared" si="1"/>
        <v>-13.3023525994772</v>
      </c>
      <c r="G50" s="21">
        <f t="shared" si="1"/>
        <v>14.886053949159022</v>
      </c>
      <c r="H50" s="21">
        <f t="shared" si="1"/>
        <v>8.78594249201278</v>
      </c>
      <c r="I50" s="12" t="s">
        <v>10</v>
      </c>
      <c r="J50" s="12" t="s">
        <v>10</v>
      </c>
    </row>
    <row r="51" spans="1:10" ht="12.75">
      <c r="A51" s="10">
        <v>1998</v>
      </c>
      <c r="B51" s="10"/>
      <c r="C51" s="20">
        <f t="shared" si="1"/>
        <v>0.3682789098944267</v>
      </c>
      <c r="D51" s="21">
        <f t="shared" si="1"/>
        <v>7.42542668304581</v>
      </c>
      <c r="E51" s="21">
        <f t="shared" si="1"/>
        <v>2.0341981132075473</v>
      </c>
      <c r="F51" s="21">
        <f t="shared" si="1"/>
        <v>4.74036850921273</v>
      </c>
      <c r="G51" s="21">
        <f t="shared" si="1"/>
        <v>4.595741035087678</v>
      </c>
      <c r="H51" s="21">
        <f t="shared" si="1"/>
        <v>-7.929515418502203</v>
      </c>
      <c r="I51" s="12" t="s">
        <v>10</v>
      </c>
      <c r="J51" s="12" t="s">
        <v>10</v>
      </c>
    </row>
    <row r="52" spans="1:10" ht="12.75">
      <c r="A52" s="10">
        <v>1999</v>
      </c>
      <c r="B52" s="10"/>
      <c r="C52" s="20">
        <f t="shared" si="1"/>
        <v>-3.889432485322896</v>
      </c>
      <c r="D52" s="21">
        <f t="shared" si="1"/>
        <v>3.960511623934535</v>
      </c>
      <c r="E52" s="21">
        <f t="shared" si="1"/>
        <v>-12.048540884137532</v>
      </c>
      <c r="F52" s="21">
        <f t="shared" si="1"/>
        <v>9.622048083586545</v>
      </c>
      <c r="G52" s="21">
        <f t="shared" si="1"/>
        <v>4.067055485115071</v>
      </c>
      <c r="H52" s="21">
        <f t="shared" si="1"/>
        <v>41.14832535885167</v>
      </c>
      <c r="I52" s="12" t="s">
        <v>10</v>
      </c>
      <c r="J52" s="12" t="s">
        <v>10</v>
      </c>
    </row>
    <row r="53" spans="1:10" ht="12.75">
      <c r="A53" s="10">
        <v>2000</v>
      </c>
      <c r="B53" s="10"/>
      <c r="C53" s="20">
        <f t="shared" si="1"/>
        <v>22.397556630185797</v>
      </c>
      <c r="D53" s="21">
        <f t="shared" si="1"/>
        <v>14.14991253173136</v>
      </c>
      <c r="E53" s="21">
        <f t="shared" si="1"/>
        <v>0.9526938239159002</v>
      </c>
      <c r="F53" s="21">
        <f t="shared" si="1"/>
        <v>1.167088115152694</v>
      </c>
      <c r="G53" s="21">
        <f t="shared" si="1"/>
        <v>3.487994201564219</v>
      </c>
      <c r="H53" s="21">
        <f t="shared" si="1"/>
        <v>96.15819209039547</v>
      </c>
      <c r="I53" s="21">
        <f t="shared" si="1"/>
        <v>190.20833333333334</v>
      </c>
      <c r="J53" s="12" t="s">
        <v>10</v>
      </c>
    </row>
    <row r="54" spans="1:10" ht="12.75">
      <c r="A54" s="10">
        <v>2001</v>
      </c>
      <c r="B54" s="10"/>
      <c r="C54" s="20">
        <f t="shared" si="1"/>
        <v>26.42961114576835</v>
      </c>
      <c r="D54" s="21">
        <f t="shared" si="1"/>
        <v>47.87370616258824</v>
      </c>
      <c r="E54" s="21">
        <f t="shared" si="1"/>
        <v>28.311096648226492</v>
      </c>
      <c r="F54" s="21">
        <f t="shared" si="1"/>
        <v>40.75658527206307</v>
      </c>
      <c r="G54" s="21">
        <f t="shared" si="1"/>
        <v>55.746987297272064</v>
      </c>
      <c r="H54" s="21">
        <f t="shared" si="1"/>
        <v>23.099078341013826</v>
      </c>
      <c r="I54" s="21">
        <f t="shared" si="1"/>
        <v>29.863603732950466</v>
      </c>
      <c r="J54" s="12" t="s">
        <v>10</v>
      </c>
    </row>
    <row r="55" spans="1:10" ht="12.75">
      <c r="A55" s="10">
        <v>2002</v>
      </c>
      <c r="B55" s="10"/>
      <c r="C55" s="20">
        <f t="shared" si="1"/>
        <v>66.3157894736842</v>
      </c>
      <c r="D55" s="21">
        <f t="shared" si="1"/>
        <v>259.8180958433363</v>
      </c>
      <c r="E55" s="21">
        <f t="shared" si="1"/>
        <v>18.86888156226224</v>
      </c>
      <c r="F55" s="21">
        <f t="shared" si="1"/>
        <v>33.42212205033637</v>
      </c>
      <c r="G55" s="21">
        <f t="shared" si="1"/>
        <v>275.9096318441289</v>
      </c>
      <c r="H55" s="21">
        <f t="shared" si="1"/>
        <v>153.8605521759476</v>
      </c>
      <c r="I55" s="21">
        <f t="shared" si="1"/>
        <v>31.8407960199005</v>
      </c>
      <c r="J55" s="12" t="s">
        <v>10</v>
      </c>
    </row>
    <row r="56" spans="1:10" ht="12.75">
      <c r="A56" s="10">
        <v>2003</v>
      </c>
      <c r="B56" s="10"/>
      <c r="C56" s="20">
        <f t="shared" si="1"/>
        <v>17.157832278481013</v>
      </c>
      <c r="D56" s="21">
        <f t="shared" si="1"/>
        <v>-66.55824986839833</v>
      </c>
      <c r="E56" s="21">
        <f t="shared" si="1"/>
        <v>2.794964796244933</v>
      </c>
      <c r="F56" s="21">
        <f t="shared" si="1"/>
        <v>-20.655234195034552</v>
      </c>
      <c r="G56" s="21">
        <f t="shared" si="1"/>
        <v>-74.50968885876095</v>
      </c>
      <c r="H56" s="21">
        <f t="shared" si="1"/>
        <v>29.566820276497698</v>
      </c>
      <c r="I56" s="21">
        <f t="shared" si="1"/>
        <v>40.92243186582809</v>
      </c>
      <c r="J56" s="21">
        <f aca="true" t="shared" si="2" ref="J56:J66">(J23-J22)/J22*100</f>
        <v>22.549399457574584</v>
      </c>
    </row>
    <row r="57" spans="1:10" ht="12.75">
      <c r="A57" s="10">
        <v>2004</v>
      </c>
      <c r="B57" s="10"/>
      <c r="C57" s="20">
        <f t="shared" si="1"/>
        <v>14.13860048957542</v>
      </c>
      <c r="D57" s="21">
        <f t="shared" si="1"/>
        <v>-17.020699014759074</v>
      </c>
      <c r="E57" s="21">
        <f t="shared" si="1"/>
        <v>-5.271897052718971</v>
      </c>
      <c r="F57" s="21">
        <f t="shared" si="1"/>
        <v>-21.374193548387098</v>
      </c>
      <c r="G57" s="21">
        <f t="shared" si="1"/>
        <v>-24.197851278377236</v>
      </c>
      <c r="H57" s="21">
        <f t="shared" si="1"/>
        <v>27.443448570209135</v>
      </c>
      <c r="I57" s="21">
        <f t="shared" si="1"/>
        <v>48.34870574233859</v>
      </c>
      <c r="J57" s="21">
        <f t="shared" si="2"/>
        <v>8.631046474865634</v>
      </c>
    </row>
    <row r="58" spans="1:10" ht="12.75">
      <c r="A58" s="10">
        <v>2005</v>
      </c>
      <c r="B58" s="10"/>
      <c r="C58" s="20">
        <f t="shared" si="1"/>
        <v>14.783316077503327</v>
      </c>
      <c r="D58" s="21">
        <f t="shared" si="1"/>
        <v>2.919346063778381</v>
      </c>
      <c r="E58" s="21">
        <f t="shared" si="1"/>
        <v>-6.025416301489921</v>
      </c>
      <c r="F58" s="21">
        <f t="shared" si="1"/>
        <v>0.22565028308853696</v>
      </c>
      <c r="G58" s="21">
        <f t="shared" si="1"/>
        <v>-1.5260727688414237</v>
      </c>
      <c r="H58" s="21">
        <f t="shared" si="1"/>
        <v>25.38513060951105</v>
      </c>
      <c r="I58" s="21">
        <f t="shared" si="1"/>
        <v>45.22663457681509</v>
      </c>
      <c r="J58" s="21">
        <f t="shared" si="2"/>
        <v>0.6402793946449359</v>
      </c>
    </row>
    <row r="59" spans="1:10" ht="12.75">
      <c r="A59" s="10">
        <v>2006</v>
      </c>
      <c r="B59" s="10"/>
      <c r="C59" s="20">
        <f t="shared" si="1"/>
        <v>17.75014496488628</v>
      </c>
      <c r="D59" s="21">
        <f t="shared" si="1"/>
        <v>-3.6194441183930475</v>
      </c>
      <c r="E59" s="21">
        <f t="shared" si="1"/>
        <v>0.25647003963627885</v>
      </c>
      <c r="F59" s="21">
        <f t="shared" si="1"/>
        <v>-28.421138810430225</v>
      </c>
      <c r="G59" s="21">
        <f t="shared" si="1"/>
        <v>-4.42487346252397</v>
      </c>
      <c r="H59" s="21">
        <f t="shared" si="1"/>
        <v>24.43019943019943</v>
      </c>
      <c r="I59" s="21">
        <f t="shared" si="1"/>
        <v>37.025272752382264</v>
      </c>
      <c r="J59" s="21">
        <f t="shared" si="2"/>
        <v>4.3377674956622325</v>
      </c>
    </row>
    <row r="60" spans="1:10" ht="12.75">
      <c r="A60" s="10">
        <v>2007</v>
      </c>
      <c r="B60" s="10"/>
      <c r="C60" s="20">
        <f aca="true" t="shared" si="3" ref="C60:I71">(C27-C26)/C26*100</f>
        <v>2.8726198292843073</v>
      </c>
      <c r="D60" s="21">
        <f t="shared" si="3"/>
        <v>3.19097655737677</v>
      </c>
      <c r="E60" s="21">
        <f t="shared" si="3"/>
        <v>-10.906976744186046</v>
      </c>
      <c r="F60" s="21">
        <f t="shared" si="3"/>
        <v>-6.107743337527165</v>
      </c>
      <c r="G60" s="21">
        <f t="shared" si="3"/>
        <v>8.705160151134656</v>
      </c>
      <c r="H60" s="21">
        <f t="shared" si="3"/>
        <v>7.112192329708071</v>
      </c>
      <c r="I60" s="21">
        <f t="shared" si="3"/>
        <v>10.481757710139085</v>
      </c>
      <c r="J60" s="21">
        <f t="shared" si="2"/>
        <v>-0.1385809312638581</v>
      </c>
    </row>
    <row r="61" spans="1:10" ht="12.75">
      <c r="A61" s="10">
        <v>2008</v>
      </c>
      <c r="B61" s="10"/>
      <c r="C61" s="20">
        <f t="shared" si="3"/>
        <v>-6.0901015903409395</v>
      </c>
      <c r="D61" s="21">
        <f t="shared" si="3"/>
        <v>-37.426278459032034</v>
      </c>
      <c r="E61" s="21">
        <f t="shared" si="3"/>
        <v>-11.32863482119551</v>
      </c>
      <c r="F61" s="21">
        <f t="shared" si="3"/>
        <v>-23.364599829455475</v>
      </c>
      <c r="G61" s="21">
        <f t="shared" si="3"/>
        <v>-49.13189940608274</v>
      </c>
      <c r="H61" s="21">
        <f t="shared" si="3"/>
        <v>-4.749498997995992</v>
      </c>
      <c r="I61" s="21">
        <f t="shared" si="3"/>
        <v>-3.0833789454479112</v>
      </c>
      <c r="J61" s="21">
        <f t="shared" si="2"/>
        <v>-7.91007493755204</v>
      </c>
    </row>
    <row r="62" spans="1:10" ht="12.75">
      <c r="A62" s="10">
        <v>2009</v>
      </c>
      <c r="B62" s="10"/>
      <c r="C62" s="20">
        <f t="shared" si="3"/>
        <v>2.905527865881287</v>
      </c>
      <c r="D62" s="21">
        <f t="shared" si="3"/>
        <v>109.16870335027309</v>
      </c>
      <c r="E62" s="21">
        <f t="shared" si="3"/>
        <v>16.073005593170446</v>
      </c>
      <c r="F62" s="21">
        <f t="shared" si="3"/>
        <v>116.59513590844064</v>
      </c>
      <c r="G62" s="21">
        <f t="shared" si="3"/>
        <v>201.52763585256267</v>
      </c>
      <c r="H62" s="21">
        <f t="shared" si="3"/>
        <v>-0.23143277929728595</v>
      </c>
      <c r="I62" s="21">
        <f t="shared" si="3"/>
        <v>-2.183734939759036</v>
      </c>
      <c r="J62" s="21">
        <f t="shared" si="2"/>
        <v>2.1398432790837854</v>
      </c>
    </row>
    <row r="63" spans="1:10" ht="12.75">
      <c r="A63" s="10">
        <v>2010</v>
      </c>
      <c r="B63" s="10"/>
      <c r="C63" s="20">
        <f t="shared" si="3"/>
        <v>4.579228355990974</v>
      </c>
      <c r="D63" s="21">
        <f t="shared" si="3"/>
        <v>-26.323958662411584</v>
      </c>
      <c r="E63" s="21">
        <f t="shared" si="3"/>
        <v>-2.6883083946233834</v>
      </c>
      <c r="F63" s="21">
        <f t="shared" si="3"/>
        <v>-28.1594011448701</v>
      </c>
      <c r="G63" s="21">
        <f t="shared" si="3"/>
        <v>-37.06166300799291</v>
      </c>
      <c r="H63" s="21">
        <f t="shared" si="3"/>
        <v>6.593561085336708</v>
      </c>
      <c r="I63" s="21">
        <f t="shared" si="3"/>
        <v>9.209006928406467</v>
      </c>
      <c r="J63" s="21">
        <f t="shared" si="2"/>
        <v>-0.20655060489820007</v>
      </c>
    </row>
    <row r="64" spans="1:10" ht="12.75">
      <c r="A64" s="10">
        <v>2011</v>
      </c>
      <c r="B64" s="10"/>
      <c r="C64" s="20">
        <f t="shared" si="3"/>
        <v>-5.820746276511763</v>
      </c>
      <c r="D64" s="21">
        <f t="shared" si="3"/>
        <v>-18.912055788850704</v>
      </c>
      <c r="E64" s="21">
        <f t="shared" si="3"/>
        <v>-11.050299713317695</v>
      </c>
      <c r="F64" s="21">
        <f t="shared" si="3"/>
        <v>-14.802329144958627</v>
      </c>
      <c r="G64" s="21">
        <f t="shared" si="3"/>
        <v>-21.736132373192945</v>
      </c>
      <c r="H64" s="21">
        <f t="shared" si="3"/>
        <v>-4.49749406489053</v>
      </c>
      <c r="I64" s="21">
        <f t="shared" si="3"/>
        <v>-3.9739184069080973</v>
      </c>
      <c r="J64" s="21">
        <f t="shared" si="2"/>
        <v>-7.451212300413957</v>
      </c>
    </row>
    <row r="65" spans="1:10" ht="12.75">
      <c r="A65" s="10">
        <v>2012</v>
      </c>
      <c r="B65" s="10"/>
      <c r="C65" s="20">
        <f t="shared" si="3"/>
        <v>-7.3484213467449</v>
      </c>
      <c r="D65" s="21">
        <f t="shared" si="3"/>
        <v>55.470369502531035</v>
      </c>
      <c r="E65" s="21">
        <f t="shared" si="3"/>
        <v>-3.7210665104014065</v>
      </c>
      <c r="F65" s="21">
        <f t="shared" si="3"/>
        <v>17.074340527577938</v>
      </c>
      <c r="G65" s="21">
        <f t="shared" si="3"/>
        <v>94.55502072679037</v>
      </c>
      <c r="H65" s="21">
        <f t="shared" si="3"/>
        <v>-8.203286838834416</v>
      </c>
      <c r="I65" s="21">
        <f t="shared" si="3"/>
        <v>-9.175995595522114</v>
      </c>
      <c r="J65" s="21">
        <f t="shared" si="2"/>
        <v>-3.929712460063898</v>
      </c>
    </row>
    <row r="66" spans="1:10" ht="12.75">
      <c r="A66" s="10">
        <v>2013</v>
      </c>
      <c r="B66" s="10"/>
      <c r="C66" s="20">
        <f t="shared" si="3"/>
        <v>-6.381182147165259</v>
      </c>
      <c r="D66" s="21">
        <f t="shared" si="3"/>
        <v>-20.223546481975596</v>
      </c>
      <c r="E66" s="21">
        <f t="shared" si="3"/>
        <v>-8.15581253804017</v>
      </c>
      <c r="F66" s="21">
        <f t="shared" si="3"/>
        <v>19.761368291683738</v>
      </c>
      <c r="G66" s="21">
        <f t="shared" si="3"/>
        <v>-25.187215792369134</v>
      </c>
      <c r="H66" s="21">
        <f t="shared" si="3"/>
        <v>-5.94253046487137</v>
      </c>
      <c r="I66" s="21">
        <f t="shared" si="3"/>
        <v>-8.294604970701151</v>
      </c>
      <c r="J66" s="21">
        <f t="shared" si="2"/>
        <v>-1.1306950448952444</v>
      </c>
    </row>
    <row r="67" spans="1:10" ht="12.75">
      <c r="A67" s="10">
        <v>2014</v>
      </c>
      <c r="B67" s="10"/>
      <c r="C67" s="20">
        <f>(C34-C33)/C33*100</f>
        <v>-0.7215565004509727</v>
      </c>
      <c r="D67" s="21">
        <f t="shared" si="3"/>
        <v>-10.2076388847521</v>
      </c>
      <c r="E67" s="21">
        <f t="shared" si="3"/>
        <v>-2.3525513585155733</v>
      </c>
      <c r="F67" s="21">
        <f t="shared" si="3"/>
        <v>-12.498396545089152</v>
      </c>
      <c r="G67" s="21">
        <f t="shared" si="3"/>
        <v>-10.836980750306664</v>
      </c>
      <c r="H67" s="21">
        <f t="shared" si="3"/>
        <v>-0.32789507357645553</v>
      </c>
      <c r="I67" s="21">
        <f t="shared" si="3"/>
        <v>-1.9940508978737468</v>
      </c>
      <c r="J67" s="21">
        <f>(J34-J33)/J33*100</f>
        <v>-1.0763538513286244</v>
      </c>
    </row>
    <row r="68" spans="1:10" ht="12.75">
      <c r="A68" s="10">
        <v>2015</v>
      </c>
      <c r="B68" s="10"/>
      <c r="C68" s="20">
        <f>(C35-C34)/C34*100</f>
        <v>-5.438027255029202</v>
      </c>
      <c r="D68" s="21">
        <f t="shared" si="3"/>
        <v>-15.842912399376862</v>
      </c>
      <c r="E68" s="21">
        <f t="shared" si="3"/>
        <v>8.415337631489649</v>
      </c>
      <c r="F68" s="21">
        <f t="shared" si="3"/>
        <v>-30.399726348709933</v>
      </c>
      <c r="G68" s="21">
        <f t="shared" si="3"/>
        <v>-24.755967265472968</v>
      </c>
      <c r="H68" s="21">
        <f t="shared" si="3"/>
        <v>-8.71379282676723</v>
      </c>
      <c r="I68" s="21">
        <f t="shared" si="3"/>
        <v>-9.026528776978417</v>
      </c>
      <c r="J68" s="21">
        <f>(J35-J34)/J34*100</f>
        <v>-7.888473308398504</v>
      </c>
    </row>
    <row r="69" spans="1:10" ht="12.75">
      <c r="A69" s="10">
        <v>2016</v>
      </c>
      <c r="B69" s="10"/>
      <c r="C69" s="20">
        <f>(C36-C35)/C35*100</f>
        <v>-4.440021959923141</v>
      </c>
      <c r="D69" s="21">
        <f t="shared" si="3"/>
        <v>-29.12599492160985</v>
      </c>
      <c r="E69" s="21">
        <f t="shared" si="3"/>
        <v>-14.303599374021909</v>
      </c>
      <c r="F69" s="21">
        <f t="shared" si="3"/>
        <v>-24.798146457909148</v>
      </c>
      <c r="G69" s="21">
        <f t="shared" si="3"/>
        <v>-34.15296980743825</v>
      </c>
      <c r="H69" s="21">
        <f t="shared" si="3"/>
        <v>-1.6700360376197592</v>
      </c>
      <c r="I69" s="21">
        <f t="shared" si="3"/>
        <v>-2.9778821203509205</v>
      </c>
      <c r="J69" s="21">
        <f>(J36-J35)/J35*100</f>
        <v>5.574012550756737</v>
      </c>
    </row>
    <row r="70" spans="1:10" ht="12.75">
      <c r="A70" s="10">
        <v>2017</v>
      </c>
      <c r="B70" s="10"/>
      <c r="C70" s="20">
        <f>(C37-C36)/C36*100</f>
        <v>-8.912028725314183</v>
      </c>
      <c r="D70" s="21">
        <f t="shared" si="3"/>
        <v>14.565284662683432</v>
      </c>
      <c r="E70" s="21">
        <f t="shared" si="3"/>
        <v>-6.537618699780862</v>
      </c>
      <c r="F70" s="21">
        <f t="shared" si="3"/>
        <v>34.47857342918495</v>
      </c>
      <c r="G70" s="21">
        <f t="shared" si="3"/>
        <v>22.344021096782477</v>
      </c>
      <c r="H70" s="21">
        <f t="shared" si="3"/>
        <v>-9.493161705551085</v>
      </c>
      <c r="I70" s="21">
        <f t="shared" si="3"/>
        <v>-10.596026490066226</v>
      </c>
      <c r="J70" s="21">
        <f>(J37-J36)/J36*100</f>
        <v>-9.895104895104895</v>
      </c>
    </row>
    <row r="71" spans="1:10" ht="12.75">
      <c r="A71" s="10">
        <v>2018</v>
      </c>
      <c r="B71" s="10"/>
      <c r="C71" s="20">
        <f>(C38-C37)/C37*100</f>
        <v>-4.186376537369915</v>
      </c>
      <c r="D71" s="21">
        <f t="shared" si="3"/>
        <v>60.75077833336281</v>
      </c>
      <c r="E71" s="21">
        <f t="shared" si="3"/>
        <v>-4.493942946463463</v>
      </c>
      <c r="F71" s="21">
        <f t="shared" si="3"/>
        <v>-15.7942238267148</v>
      </c>
      <c r="G71" s="21">
        <f t="shared" si="3"/>
        <v>89.33767909165327</v>
      </c>
      <c r="H71" s="21">
        <f t="shared" si="3"/>
        <v>-4.108641975308642</v>
      </c>
      <c r="I71" s="21">
        <f t="shared" si="3"/>
        <v>-6.666666666666667</v>
      </c>
      <c r="J71" s="21">
        <f>(J38-J37)/J37*100</f>
        <v>-3.414823438106325</v>
      </c>
    </row>
    <row r="72" spans="1:10" ht="12.75">
      <c r="A72" s="10">
        <v>2019</v>
      </c>
      <c r="B72" s="10"/>
      <c r="C72" s="20">
        <f aca="true" t="shared" si="4" ref="C72:J72">(C39-C38)/C38*100</f>
        <v>-8.67275569818152</v>
      </c>
      <c r="D72" s="21">
        <f t="shared" si="4"/>
        <v>41.83922445627041</v>
      </c>
      <c r="E72" s="21">
        <f t="shared" si="4"/>
        <v>7.324058919803601</v>
      </c>
      <c r="F72" s="21">
        <f t="shared" si="4"/>
        <v>24.181713249237365</v>
      </c>
      <c r="G72" s="21">
        <f t="shared" si="4"/>
        <v>-42.62595643777349</v>
      </c>
      <c r="H72" s="21">
        <f t="shared" si="4"/>
        <v>-12.699557111957976</v>
      </c>
      <c r="I72" s="21">
        <f t="shared" si="4"/>
        <v>-17.87240537240537</v>
      </c>
      <c r="J72" s="21">
        <f t="shared" si="4"/>
        <v>-3.2543190036159104</v>
      </c>
    </row>
    <row r="73" spans="1:9" ht="7.5" customHeight="1">
      <c r="A73" s="211" t="s">
        <v>11</v>
      </c>
      <c r="B73" s="211"/>
      <c r="C73" s="211"/>
      <c r="D73" s="211"/>
      <c r="E73" s="211"/>
      <c r="F73" s="15"/>
      <c r="G73" s="11"/>
      <c r="H73" s="11"/>
      <c r="I73" s="11"/>
    </row>
    <row r="74" spans="1:10" ht="33" customHeight="1">
      <c r="A74" s="212" t="s">
        <v>19</v>
      </c>
      <c r="B74" s="213"/>
      <c r="C74" s="214"/>
      <c r="D74" s="214"/>
      <c r="E74" s="214"/>
      <c r="F74" s="214"/>
      <c r="G74" s="214"/>
      <c r="H74" s="214"/>
      <c r="I74" s="214"/>
      <c r="J74" s="214"/>
    </row>
  </sheetData>
  <sheetProtection/>
  <mergeCells count="18">
    <mergeCell ref="A2:J2"/>
    <mergeCell ref="H5:J5"/>
    <mergeCell ref="H8:J8"/>
    <mergeCell ref="E4:J4"/>
    <mergeCell ref="E6:E7"/>
    <mergeCell ref="F6:F7"/>
    <mergeCell ref="G6:G7"/>
    <mergeCell ref="H6:H7"/>
    <mergeCell ref="I6:J6"/>
    <mergeCell ref="A73:E73"/>
    <mergeCell ref="A74:J74"/>
    <mergeCell ref="A41:J41"/>
    <mergeCell ref="A4:B8"/>
    <mergeCell ref="C4:D4"/>
    <mergeCell ref="C5:C7"/>
    <mergeCell ref="D5:D7"/>
    <mergeCell ref="E5:G5"/>
    <mergeCell ref="E8:F8"/>
  </mergeCells>
  <printOptions/>
  <pageMargins left="0.5905511811023623" right="0.5511811023622047" top="0.5905511811023623" bottom="0.7874015748031497" header="0.31496062992125984" footer="0.5118110236220472"/>
  <pageSetup fitToHeight="1" fitToWidth="1" horizontalDpi="600" verticalDpi="600" orientation="portrait" paperSize="9" scale="82" r:id="rId1"/>
  <headerFooter scaleWithDoc="0">
    <oddHeader>&amp;R7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2" width="9.00390625" style="63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27" customFormat="1" ht="12.75" customHeight="1">
      <c r="A2" s="380" t="s">
        <v>376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94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194"/>
    </row>
    <row r="4" spans="1:13" ht="15.75" customHeight="1">
      <c r="A4" s="289" t="s">
        <v>335</v>
      </c>
      <c r="B4" s="290"/>
      <c r="C4" s="294" t="s">
        <v>336</v>
      </c>
      <c r="D4" s="295"/>
      <c r="E4" s="298" t="s">
        <v>57</v>
      </c>
      <c r="F4" s="299"/>
      <c r="G4" s="300"/>
      <c r="H4" s="280" t="s">
        <v>58</v>
      </c>
      <c r="I4" s="280" t="s">
        <v>59</v>
      </c>
      <c r="J4" s="280" t="s">
        <v>26</v>
      </c>
      <c r="K4" s="280" t="s">
        <v>60</v>
      </c>
      <c r="L4" s="280" t="s">
        <v>61</v>
      </c>
      <c r="M4" s="189"/>
    </row>
    <row r="5" spans="1:13" ht="12.75" customHeight="1">
      <c r="A5" s="286"/>
      <c r="B5" s="291"/>
      <c r="C5" s="282"/>
      <c r="D5" s="283"/>
      <c r="E5" s="278" t="s">
        <v>62</v>
      </c>
      <c r="F5" s="280" t="s">
        <v>63</v>
      </c>
      <c r="G5" s="278" t="s">
        <v>64</v>
      </c>
      <c r="H5" s="281"/>
      <c r="I5" s="281"/>
      <c r="J5" s="281"/>
      <c r="K5" s="281"/>
      <c r="L5" s="281"/>
      <c r="M5" s="189"/>
    </row>
    <row r="6" spans="1:13" ht="12.75" customHeight="1">
      <c r="A6" s="286"/>
      <c r="B6" s="291"/>
      <c r="C6" s="282"/>
      <c r="D6" s="283"/>
      <c r="E6" s="279"/>
      <c r="F6" s="281"/>
      <c r="G6" s="279"/>
      <c r="H6" s="281"/>
      <c r="I6" s="281"/>
      <c r="J6" s="281"/>
      <c r="K6" s="281"/>
      <c r="L6" s="281"/>
      <c r="M6" s="189"/>
    </row>
    <row r="7" spans="1:13" ht="12.75" customHeight="1">
      <c r="A7" s="286"/>
      <c r="B7" s="291"/>
      <c r="C7" s="282"/>
      <c r="D7" s="378"/>
      <c r="E7" s="279"/>
      <c r="F7" s="281"/>
      <c r="G7" s="279"/>
      <c r="H7" s="281"/>
      <c r="I7" s="281" t="s">
        <v>66</v>
      </c>
      <c r="J7" s="281" t="s">
        <v>67</v>
      </c>
      <c r="K7" s="281" t="s">
        <v>68</v>
      </c>
      <c r="L7" s="281" t="s">
        <v>69</v>
      </c>
      <c r="M7" s="189"/>
    </row>
    <row r="8" spans="1:13" ht="12.75" customHeight="1">
      <c r="A8" s="286"/>
      <c r="B8" s="291"/>
      <c r="C8" s="282"/>
      <c r="D8" s="378"/>
      <c r="E8" s="279"/>
      <c r="F8" s="281"/>
      <c r="G8" s="279"/>
      <c r="H8" s="281"/>
      <c r="I8" s="281"/>
      <c r="J8" s="281"/>
      <c r="K8" s="281"/>
      <c r="L8" s="281"/>
      <c r="M8" s="189"/>
    </row>
    <row r="9" spans="1:13" ht="12.75" customHeight="1">
      <c r="A9" s="292"/>
      <c r="B9" s="293"/>
      <c r="C9" s="271"/>
      <c r="D9" s="272"/>
      <c r="E9" s="275" t="s">
        <v>0</v>
      </c>
      <c r="F9" s="276"/>
      <c r="G9" s="276"/>
      <c r="H9" s="276"/>
      <c r="I9" s="277"/>
      <c r="J9" s="68" t="s">
        <v>27</v>
      </c>
      <c r="K9" s="68" t="s">
        <v>0</v>
      </c>
      <c r="L9" s="67" t="s">
        <v>6</v>
      </c>
      <c r="M9" s="189"/>
    </row>
    <row r="10" spans="1:13" ht="30" customHeight="1">
      <c r="A10" s="259" t="s">
        <v>398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189"/>
    </row>
    <row r="11" spans="1:12" s="41" customFormat="1" ht="12.75" customHeight="1">
      <c r="A11" s="180"/>
      <c r="B11" s="180"/>
      <c r="C11" s="181" t="s">
        <v>350</v>
      </c>
      <c r="D11" s="182"/>
      <c r="E11" s="190"/>
      <c r="F11" s="191"/>
      <c r="G11" s="182"/>
      <c r="H11" s="182"/>
      <c r="I11" s="182"/>
      <c r="J11" s="182"/>
      <c r="K11" s="182"/>
      <c r="L11" s="182"/>
    </row>
    <row r="12" spans="1:12" s="41" customFormat="1" ht="9" customHeight="1">
      <c r="A12" s="180"/>
      <c r="B12" s="180"/>
      <c r="C12" s="182"/>
      <c r="D12" s="182"/>
      <c r="E12" s="182"/>
      <c r="F12" s="191"/>
      <c r="G12" s="182"/>
      <c r="H12" s="182"/>
      <c r="I12" s="182"/>
      <c r="J12" s="182"/>
      <c r="K12" s="182"/>
      <c r="L12" s="182"/>
    </row>
    <row r="13" spans="1:12" ht="12.75" customHeight="1">
      <c r="A13" s="172">
        <v>461</v>
      </c>
      <c r="B13" s="180"/>
      <c r="C13" s="76" t="s">
        <v>399</v>
      </c>
      <c r="D13" s="173"/>
      <c r="E13" s="78">
        <v>85</v>
      </c>
      <c r="F13" s="78">
        <v>6</v>
      </c>
      <c r="G13" s="78" t="s">
        <v>85</v>
      </c>
      <c r="H13" s="78">
        <v>91</v>
      </c>
      <c r="I13" s="78">
        <v>102</v>
      </c>
      <c r="J13" s="40">
        <v>-10.8</v>
      </c>
      <c r="K13" s="78">
        <v>93</v>
      </c>
      <c r="L13" s="78">
        <v>11985</v>
      </c>
    </row>
    <row r="14" spans="1:12" ht="12.75" customHeight="1">
      <c r="A14" s="172">
        <v>462</v>
      </c>
      <c r="B14" s="180"/>
      <c r="C14" s="76" t="s">
        <v>400</v>
      </c>
      <c r="D14" s="173"/>
      <c r="E14" s="78">
        <v>155</v>
      </c>
      <c r="F14" s="78">
        <v>4</v>
      </c>
      <c r="G14" s="78" t="s">
        <v>85</v>
      </c>
      <c r="H14" s="78">
        <v>159</v>
      </c>
      <c r="I14" s="78">
        <v>170</v>
      </c>
      <c r="J14" s="40">
        <v>-6.5</v>
      </c>
      <c r="K14" s="78">
        <v>90</v>
      </c>
      <c r="L14" s="78">
        <v>16286</v>
      </c>
    </row>
    <row r="15" spans="1:12" ht="12.75" customHeight="1">
      <c r="A15" s="172">
        <v>463</v>
      </c>
      <c r="B15" s="180"/>
      <c r="C15" s="76" t="s">
        <v>401</v>
      </c>
      <c r="D15" s="173"/>
      <c r="E15" s="78">
        <v>40</v>
      </c>
      <c r="F15" s="78">
        <v>5</v>
      </c>
      <c r="G15" s="78" t="s">
        <v>85</v>
      </c>
      <c r="H15" s="78">
        <v>45</v>
      </c>
      <c r="I15" s="78">
        <v>45</v>
      </c>
      <c r="J15" s="40">
        <v>0</v>
      </c>
      <c r="K15" s="78">
        <v>3</v>
      </c>
      <c r="L15" s="78">
        <v>5801</v>
      </c>
    </row>
    <row r="16" spans="1:12" ht="12.75" customHeight="1">
      <c r="A16" s="172">
        <v>464</v>
      </c>
      <c r="B16" s="180"/>
      <c r="C16" s="76" t="s">
        <v>402</v>
      </c>
      <c r="D16" s="173"/>
      <c r="E16" s="78">
        <v>60</v>
      </c>
      <c r="F16" s="78">
        <v>2</v>
      </c>
      <c r="G16" s="78">
        <v>1</v>
      </c>
      <c r="H16" s="78">
        <v>63</v>
      </c>
      <c r="I16" s="78">
        <v>83</v>
      </c>
      <c r="J16" s="40">
        <v>-24.1</v>
      </c>
      <c r="K16" s="78">
        <v>79</v>
      </c>
      <c r="L16" s="78">
        <v>23339</v>
      </c>
    </row>
    <row r="17" spans="1:14" ht="21" customHeight="1">
      <c r="A17" s="175"/>
      <c r="B17" s="176"/>
      <c r="C17" s="177" t="s">
        <v>88</v>
      </c>
      <c r="D17" s="178"/>
      <c r="E17" s="73">
        <f>SUM(E13:E16)</f>
        <v>340</v>
      </c>
      <c r="F17" s="73">
        <f aca="true" t="shared" si="0" ref="F17:L17">SUM(F13:F16)</f>
        <v>17</v>
      </c>
      <c r="G17" s="73">
        <f t="shared" si="0"/>
        <v>1</v>
      </c>
      <c r="H17" s="73">
        <f t="shared" si="0"/>
        <v>358</v>
      </c>
      <c r="I17" s="73">
        <f t="shared" si="0"/>
        <v>400</v>
      </c>
      <c r="J17" s="48">
        <f>H17*100/I17-100</f>
        <v>-10.5</v>
      </c>
      <c r="K17" s="73">
        <f t="shared" si="0"/>
        <v>265</v>
      </c>
      <c r="L17" s="73">
        <f t="shared" si="0"/>
        <v>57411</v>
      </c>
      <c r="N17" s="188"/>
    </row>
    <row r="18" spans="1:12" ht="8.25">
      <c r="A18" s="176"/>
      <c r="B18" s="176"/>
      <c r="C18" s="38"/>
      <c r="D18" s="38"/>
      <c r="E18" s="192"/>
      <c r="F18" s="192"/>
      <c r="G18" s="192"/>
      <c r="H18" s="192"/>
      <c r="I18" s="192"/>
      <c r="J18" s="192"/>
      <c r="K18" s="192"/>
      <c r="L18" s="192"/>
    </row>
    <row r="19" spans="1:12" ht="12.75" customHeight="1">
      <c r="A19" s="180"/>
      <c r="B19" s="180"/>
      <c r="C19" s="181" t="s">
        <v>354</v>
      </c>
      <c r="D19" s="182"/>
      <c r="E19" s="183"/>
      <c r="F19" s="183"/>
      <c r="G19" s="183"/>
      <c r="H19" s="183"/>
      <c r="I19" s="183"/>
      <c r="J19" s="183"/>
      <c r="K19" s="183"/>
      <c r="L19" s="183"/>
    </row>
    <row r="20" spans="1:12" ht="8.25">
      <c r="A20" s="180"/>
      <c r="B20" s="180"/>
      <c r="C20" s="38"/>
      <c r="D20" s="38"/>
      <c r="E20" s="184"/>
      <c r="F20" s="184"/>
      <c r="G20" s="184"/>
      <c r="H20" s="184"/>
      <c r="I20" s="184"/>
      <c r="J20" s="184"/>
      <c r="K20" s="184"/>
      <c r="L20" s="184"/>
    </row>
    <row r="21" spans="1:12" ht="12.75" customHeight="1">
      <c r="A21" s="172">
        <v>471</v>
      </c>
      <c r="B21" s="195"/>
      <c r="C21" s="76" t="s">
        <v>399</v>
      </c>
      <c r="D21" s="173"/>
      <c r="E21" s="78">
        <v>79</v>
      </c>
      <c r="F21" s="78">
        <v>11</v>
      </c>
      <c r="G21" s="78" t="s">
        <v>85</v>
      </c>
      <c r="H21" s="78">
        <v>90</v>
      </c>
      <c r="I21" s="78">
        <v>120</v>
      </c>
      <c r="J21" s="40">
        <v>-25</v>
      </c>
      <c r="K21" s="78">
        <v>33</v>
      </c>
      <c r="L21" s="78">
        <v>8391</v>
      </c>
    </row>
    <row r="22" spans="1:12" ht="12.75" customHeight="1">
      <c r="A22" s="172">
        <v>472</v>
      </c>
      <c r="B22" s="195"/>
      <c r="C22" s="76" t="s">
        <v>400</v>
      </c>
      <c r="D22" s="173"/>
      <c r="E22" s="78">
        <v>88</v>
      </c>
      <c r="F22" s="78">
        <v>9</v>
      </c>
      <c r="G22" s="78" t="s">
        <v>85</v>
      </c>
      <c r="H22" s="78">
        <v>97</v>
      </c>
      <c r="I22" s="78">
        <v>106</v>
      </c>
      <c r="J22" s="40">
        <v>-8.5</v>
      </c>
      <c r="K22" s="78">
        <v>87</v>
      </c>
      <c r="L22" s="78">
        <v>22981</v>
      </c>
    </row>
    <row r="23" spans="1:12" ht="12.75" customHeight="1">
      <c r="A23" s="172">
        <v>473</v>
      </c>
      <c r="B23" s="195"/>
      <c r="C23" s="76" t="s">
        <v>401</v>
      </c>
      <c r="D23" s="173"/>
      <c r="E23" s="78">
        <v>81</v>
      </c>
      <c r="F23" s="78">
        <v>7</v>
      </c>
      <c r="G23" s="78">
        <v>1</v>
      </c>
      <c r="H23" s="78">
        <v>89</v>
      </c>
      <c r="I23" s="78">
        <v>95</v>
      </c>
      <c r="J23" s="40">
        <v>-6.3</v>
      </c>
      <c r="K23" s="78">
        <v>91</v>
      </c>
      <c r="L23" s="78">
        <v>16207</v>
      </c>
    </row>
    <row r="24" spans="1:12" ht="12.75" customHeight="1">
      <c r="A24" s="172">
        <v>474</v>
      </c>
      <c r="B24" s="195"/>
      <c r="C24" s="76" t="s">
        <v>403</v>
      </c>
      <c r="D24" s="173"/>
      <c r="E24" s="78">
        <v>55</v>
      </c>
      <c r="F24" s="78">
        <v>4</v>
      </c>
      <c r="G24" s="78" t="s">
        <v>85</v>
      </c>
      <c r="H24" s="78">
        <v>59</v>
      </c>
      <c r="I24" s="78">
        <v>78</v>
      </c>
      <c r="J24" s="40">
        <v>-24.4</v>
      </c>
      <c r="K24" s="78">
        <v>13</v>
      </c>
      <c r="L24" s="78">
        <v>6014</v>
      </c>
    </row>
    <row r="25" spans="1:12" ht="12.75" customHeight="1">
      <c r="A25" s="172">
        <v>475</v>
      </c>
      <c r="B25" s="195"/>
      <c r="C25" s="76" t="s">
        <v>404</v>
      </c>
      <c r="D25" s="173"/>
      <c r="E25" s="78">
        <v>99</v>
      </c>
      <c r="F25" s="78">
        <v>5</v>
      </c>
      <c r="G25" s="78">
        <v>1</v>
      </c>
      <c r="H25" s="78">
        <v>105</v>
      </c>
      <c r="I25" s="78">
        <v>153</v>
      </c>
      <c r="J25" s="40">
        <v>-31.4</v>
      </c>
      <c r="K25" s="78">
        <v>137</v>
      </c>
      <c r="L25" s="78">
        <v>12811</v>
      </c>
    </row>
    <row r="26" spans="1:12" ht="12.75" customHeight="1">
      <c r="A26" s="172">
        <v>476</v>
      </c>
      <c r="B26" s="195"/>
      <c r="C26" s="76" t="s">
        <v>405</v>
      </c>
      <c r="D26" s="173"/>
      <c r="E26" s="78">
        <v>60</v>
      </c>
      <c r="F26" s="78">
        <v>6</v>
      </c>
      <c r="G26" s="78" t="s">
        <v>85</v>
      </c>
      <c r="H26" s="78">
        <v>66</v>
      </c>
      <c r="I26" s="78">
        <v>63</v>
      </c>
      <c r="J26" s="40">
        <v>4.8</v>
      </c>
      <c r="K26" s="78">
        <v>539</v>
      </c>
      <c r="L26" s="78">
        <v>144927</v>
      </c>
    </row>
    <row r="27" spans="1:12" ht="12.75" customHeight="1">
      <c r="A27" s="172">
        <v>477</v>
      </c>
      <c r="B27" s="195"/>
      <c r="C27" s="76" t="s">
        <v>406</v>
      </c>
      <c r="D27" s="173"/>
      <c r="E27" s="78">
        <v>48</v>
      </c>
      <c r="F27" s="78">
        <v>3</v>
      </c>
      <c r="G27" s="78" t="s">
        <v>85</v>
      </c>
      <c r="H27" s="78">
        <v>51</v>
      </c>
      <c r="I27" s="78">
        <v>97</v>
      </c>
      <c r="J27" s="40">
        <v>-47.4</v>
      </c>
      <c r="K27" s="78">
        <v>98</v>
      </c>
      <c r="L27" s="78">
        <v>12486</v>
      </c>
    </row>
    <row r="28" spans="1:12" ht="12.75" customHeight="1">
      <c r="A28" s="172">
        <v>478</v>
      </c>
      <c r="B28" s="195"/>
      <c r="C28" s="76" t="s">
        <v>407</v>
      </c>
      <c r="D28" s="173"/>
      <c r="E28" s="78">
        <v>59</v>
      </c>
      <c r="F28" s="78">
        <v>6</v>
      </c>
      <c r="G28" s="78">
        <v>1</v>
      </c>
      <c r="H28" s="78">
        <v>66</v>
      </c>
      <c r="I28" s="78">
        <v>62</v>
      </c>
      <c r="J28" s="40">
        <v>6.5</v>
      </c>
      <c r="K28" s="78">
        <v>152</v>
      </c>
      <c r="L28" s="78">
        <v>11578</v>
      </c>
    </row>
    <row r="29" spans="1:12" ht="12.75" customHeight="1">
      <c r="A29" s="172">
        <v>479</v>
      </c>
      <c r="B29" s="195"/>
      <c r="C29" s="76" t="s">
        <v>408</v>
      </c>
      <c r="D29" s="173"/>
      <c r="E29" s="78">
        <v>100</v>
      </c>
      <c r="F29" s="78">
        <v>9</v>
      </c>
      <c r="G29" s="78" t="s">
        <v>85</v>
      </c>
      <c r="H29" s="78">
        <v>109</v>
      </c>
      <c r="I29" s="78">
        <v>115</v>
      </c>
      <c r="J29" s="40">
        <v>-5.2</v>
      </c>
      <c r="K29" s="78">
        <v>34</v>
      </c>
      <c r="L29" s="78">
        <v>38621</v>
      </c>
    </row>
    <row r="30" spans="1:12" ht="21" customHeight="1">
      <c r="A30" s="176"/>
      <c r="B30" s="176"/>
      <c r="C30" s="177" t="s">
        <v>88</v>
      </c>
      <c r="D30" s="178"/>
      <c r="E30" s="73">
        <f>SUM(E21:E29)</f>
        <v>669</v>
      </c>
      <c r="F30" s="73">
        <f aca="true" t="shared" si="1" ref="F30:L30">SUM(F21:F29)</f>
        <v>60</v>
      </c>
      <c r="G30" s="73">
        <f t="shared" si="1"/>
        <v>3</v>
      </c>
      <c r="H30" s="73">
        <f t="shared" si="1"/>
        <v>732</v>
      </c>
      <c r="I30" s="73">
        <f t="shared" si="1"/>
        <v>889</v>
      </c>
      <c r="J30" s="48">
        <f>H30*100/I30-100</f>
        <v>-17.660292463442076</v>
      </c>
      <c r="K30" s="73">
        <f t="shared" si="1"/>
        <v>1184</v>
      </c>
      <c r="L30" s="73">
        <f t="shared" si="1"/>
        <v>274016</v>
      </c>
    </row>
    <row r="31" spans="1:12" ht="21" customHeight="1">
      <c r="A31" s="70">
        <v>4</v>
      </c>
      <c r="B31" s="196"/>
      <c r="C31" s="71" t="s">
        <v>409</v>
      </c>
      <c r="D31" s="178"/>
      <c r="E31" s="73">
        <v>1009</v>
      </c>
      <c r="F31" s="73">
        <v>77</v>
      </c>
      <c r="G31" s="73">
        <v>4</v>
      </c>
      <c r="H31" s="73">
        <v>1090</v>
      </c>
      <c r="I31" s="73">
        <v>1289</v>
      </c>
      <c r="J31" s="48">
        <v>-15.4</v>
      </c>
      <c r="K31" s="73">
        <v>1449</v>
      </c>
      <c r="L31" s="73">
        <v>331426</v>
      </c>
    </row>
    <row r="32" spans="1:12" ht="30" customHeight="1">
      <c r="A32" s="259" t="s">
        <v>410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</row>
    <row r="33" spans="1:12" s="41" customFormat="1" ht="12.75" customHeight="1">
      <c r="A33" s="180"/>
      <c r="B33" s="180"/>
      <c r="C33" s="181" t="s">
        <v>350</v>
      </c>
      <c r="D33" s="182"/>
      <c r="E33" s="190"/>
      <c r="F33" s="191"/>
      <c r="G33" s="182"/>
      <c r="H33" s="182"/>
      <c r="I33" s="182"/>
      <c r="J33" s="182"/>
      <c r="K33" s="182"/>
      <c r="L33" s="182"/>
    </row>
    <row r="34" spans="1:12" ht="8.25">
      <c r="A34" s="180"/>
      <c r="B34" s="180"/>
      <c r="C34" s="38"/>
      <c r="D34" s="38"/>
      <c r="E34" s="193"/>
      <c r="F34" s="193"/>
      <c r="G34" s="38"/>
      <c r="H34" s="38"/>
      <c r="I34" s="38"/>
      <c r="J34" s="38"/>
      <c r="K34" s="38"/>
      <c r="L34" s="38"/>
    </row>
    <row r="35" spans="1:12" s="41" customFormat="1" ht="12.75" customHeight="1">
      <c r="A35" s="172">
        <v>561</v>
      </c>
      <c r="B35" s="195"/>
      <c r="C35" s="76" t="s">
        <v>411</v>
      </c>
      <c r="D35" s="173"/>
      <c r="E35" s="78">
        <v>39</v>
      </c>
      <c r="F35" s="78">
        <v>3</v>
      </c>
      <c r="G35" s="78" t="s">
        <v>85</v>
      </c>
      <c r="H35" s="78">
        <v>42</v>
      </c>
      <c r="I35" s="78">
        <v>44</v>
      </c>
      <c r="J35" s="40">
        <v>-4.5</v>
      </c>
      <c r="K35" s="78">
        <v>153</v>
      </c>
      <c r="L35" s="78">
        <v>9396</v>
      </c>
    </row>
    <row r="36" spans="1:12" s="41" customFormat="1" ht="12.75" customHeight="1">
      <c r="A36" s="172">
        <v>562</v>
      </c>
      <c r="B36" s="195"/>
      <c r="C36" s="76" t="s">
        <v>412</v>
      </c>
      <c r="D36" s="173"/>
      <c r="E36" s="78">
        <v>111</v>
      </c>
      <c r="F36" s="78">
        <v>6</v>
      </c>
      <c r="G36" s="78">
        <v>2</v>
      </c>
      <c r="H36" s="78">
        <v>119</v>
      </c>
      <c r="I36" s="78">
        <v>127</v>
      </c>
      <c r="J36" s="40">
        <v>-6.3</v>
      </c>
      <c r="K36" s="78">
        <v>42</v>
      </c>
      <c r="L36" s="78">
        <v>7745</v>
      </c>
    </row>
    <row r="37" spans="1:12" s="41" customFormat="1" ht="12.75" customHeight="1">
      <c r="A37" s="172">
        <v>563</v>
      </c>
      <c r="B37" s="195"/>
      <c r="C37" s="76" t="s">
        <v>413</v>
      </c>
      <c r="D37" s="173"/>
      <c r="E37" s="78">
        <v>176</v>
      </c>
      <c r="F37" s="78">
        <v>17</v>
      </c>
      <c r="G37" s="78">
        <v>2</v>
      </c>
      <c r="H37" s="78">
        <v>195</v>
      </c>
      <c r="I37" s="78">
        <v>163</v>
      </c>
      <c r="J37" s="40">
        <v>19.6</v>
      </c>
      <c r="K37" s="78">
        <v>64</v>
      </c>
      <c r="L37" s="78">
        <v>14218</v>
      </c>
    </row>
    <row r="38" spans="1:12" ht="12.75" customHeight="1">
      <c r="A38" s="172">
        <v>564</v>
      </c>
      <c r="B38" s="195"/>
      <c r="C38" s="76" t="s">
        <v>414</v>
      </c>
      <c r="D38" s="173"/>
      <c r="E38" s="78">
        <v>679</v>
      </c>
      <c r="F38" s="78">
        <v>56</v>
      </c>
      <c r="G38" s="78">
        <v>15</v>
      </c>
      <c r="H38" s="78">
        <v>750</v>
      </c>
      <c r="I38" s="78">
        <v>799</v>
      </c>
      <c r="J38" s="40">
        <v>-6.1</v>
      </c>
      <c r="K38" s="78">
        <v>863</v>
      </c>
      <c r="L38" s="78">
        <v>105050</v>
      </c>
    </row>
    <row r="39" spans="1:12" ht="12.75" customHeight="1">
      <c r="A39" s="172">
        <v>565</v>
      </c>
      <c r="B39" s="195"/>
      <c r="C39" s="76" t="s">
        <v>415</v>
      </c>
      <c r="D39" s="173"/>
      <c r="E39" s="78">
        <v>52</v>
      </c>
      <c r="F39" s="78">
        <v>6</v>
      </c>
      <c r="G39" s="78" t="s">
        <v>85</v>
      </c>
      <c r="H39" s="78">
        <v>58</v>
      </c>
      <c r="I39" s="78">
        <v>58</v>
      </c>
      <c r="J39" s="40">
        <v>0</v>
      </c>
      <c r="K39" s="78">
        <v>111</v>
      </c>
      <c r="L39" s="78">
        <v>10861</v>
      </c>
    </row>
    <row r="40" spans="1:12" ht="21" customHeight="1">
      <c r="A40" s="176"/>
      <c r="B40" s="176"/>
      <c r="C40" s="177" t="s">
        <v>88</v>
      </c>
      <c r="D40" s="178"/>
      <c r="E40" s="73">
        <f>SUM(E35:E39)</f>
        <v>1057</v>
      </c>
      <c r="F40" s="73">
        <f aca="true" t="shared" si="2" ref="F40:L40">SUM(F35:F39)</f>
        <v>88</v>
      </c>
      <c r="G40" s="73">
        <f t="shared" si="2"/>
        <v>19</v>
      </c>
      <c r="H40" s="73">
        <f t="shared" si="2"/>
        <v>1164</v>
      </c>
      <c r="I40" s="73">
        <f t="shared" si="2"/>
        <v>1191</v>
      </c>
      <c r="J40" s="48">
        <f>H40*100/I40-100</f>
        <v>-2.2670025188916867</v>
      </c>
      <c r="K40" s="73">
        <f t="shared" si="2"/>
        <v>1233</v>
      </c>
      <c r="L40" s="73">
        <f t="shared" si="2"/>
        <v>147270</v>
      </c>
    </row>
    <row r="41" spans="1:12" ht="8.25">
      <c r="A41" s="176"/>
      <c r="B41" s="176"/>
      <c r="C41" s="38"/>
      <c r="D41" s="38"/>
      <c r="E41" s="192"/>
      <c r="F41" s="192"/>
      <c r="G41" s="192"/>
      <c r="H41" s="192"/>
      <c r="I41" s="192"/>
      <c r="J41" s="192"/>
      <c r="K41" s="192"/>
      <c r="L41" s="192"/>
    </row>
    <row r="42" spans="1:12" ht="12.75" customHeight="1">
      <c r="A42" s="180"/>
      <c r="B42" s="180"/>
      <c r="C42" s="181" t="s">
        <v>354</v>
      </c>
      <c r="D42" s="182"/>
      <c r="E42" s="183"/>
      <c r="F42" s="183"/>
      <c r="G42" s="183"/>
      <c r="H42" s="183"/>
      <c r="I42" s="183"/>
      <c r="J42" s="183"/>
      <c r="K42" s="183"/>
      <c r="L42" s="183"/>
    </row>
    <row r="43" spans="1:12" ht="8.25">
      <c r="A43" s="180"/>
      <c r="B43" s="180"/>
      <c r="C43" s="38"/>
      <c r="D43" s="38"/>
      <c r="E43" s="184"/>
      <c r="F43" s="184"/>
      <c r="G43" s="184"/>
      <c r="H43" s="184"/>
      <c r="I43" s="184"/>
      <c r="J43" s="184"/>
      <c r="K43" s="184"/>
      <c r="L43" s="184"/>
    </row>
    <row r="44" spans="1:12" ht="12.75" customHeight="1">
      <c r="A44" s="172">
        <v>571</v>
      </c>
      <c r="B44" s="195"/>
      <c r="C44" s="76" t="s">
        <v>416</v>
      </c>
      <c r="D44" s="173"/>
      <c r="E44" s="78">
        <v>88</v>
      </c>
      <c r="F44" s="78">
        <v>15</v>
      </c>
      <c r="G44" s="78">
        <v>2</v>
      </c>
      <c r="H44" s="78">
        <v>105</v>
      </c>
      <c r="I44" s="78">
        <v>93</v>
      </c>
      <c r="J44" s="40">
        <v>12.9</v>
      </c>
      <c r="K44" s="78">
        <v>197</v>
      </c>
      <c r="L44" s="78">
        <v>99271</v>
      </c>
    </row>
    <row r="45" spans="1:12" ht="12.75" customHeight="1">
      <c r="A45" s="172">
        <v>572</v>
      </c>
      <c r="B45" s="195"/>
      <c r="C45" s="76" t="s">
        <v>417</v>
      </c>
      <c r="D45" s="173"/>
      <c r="E45" s="78">
        <v>94</v>
      </c>
      <c r="F45" s="78">
        <v>6</v>
      </c>
      <c r="G45" s="78" t="s">
        <v>85</v>
      </c>
      <c r="H45" s="78">
        <v>100</v>
      </c>
      <c r="I45" s="78">
        <v>76</v>
      </c>
      <c r="J45" s="40">
        <v>31.6</v>
      </c>
      <c r="K45" s="78">
        <v>91</v>
      </c>
      <c r="L45" s="78">
        <v>15041</v>
      </c>
    </row>
    <row r="46" spans="1:12" ht="12.75" customHeight="1">
      <c r="A46" s="172">
        <v>573</v>
      </c>
      <c r="B46" s="195"/>
      <c r="C46" s="76" t="s">
        <v>413</v>
      </c>
      <c r="D46" s="173"/>
      <c r="E46" s="78">
        <v>71</v>
      </c>
      <c r="F46" s="78">
        <v>10</v>
      </c>
      <c r="G46" s="78" t="s">
        <v>85</v>
      </c>
      <c r="H46" s="78">
        <v>81</v>
      </c>
      <c r="I46" s="78">
        <v>89</v>
      </c>
      <c r="J46" s="40">
        <v>-9</v>
      </c>
      <c r="K46" s="78">
        <v>434</v>
      </c>
      <c r="L46" s="78">
        <v>27449</v>
      </c>
    </row>
    <row r="47" spans="1:12" ht="12.75" customHeight="1">
      <c r="A47" s="172">
        <v>574</v>
      </c>
      <c r="B47" s="195"/>
      <c r="C47" s="76" t="s">
        <v>418</v>
      </c>
      <c r="D47" s="173"/>
      <c r="E47" s="78">
        <v>92</v>
      </c>
      <c r="F47" s="78">
        <v>11</v>
      </c>
      <c r="G47" s="78">
        <v>5</v>
      </c>
      <c r="H47" s="78">
        <v>108</v>
      </c>
      <c r="I47" s="78">
        <v>134</v>
      </c>
      <c r="J47" s="40">
        <v>-19.4</v>
      </c>
      <c r="K47" s="78">
        <v>88</v>
      </c>
      <c r="L47" s="78">
        <v>9858</v>
      </c>
    </row>
    <row r="48" spans="1:12" ht="12.75" customHeight="1">
      <c r="A48" s="172">
        <v>575</v>
      </c>
      <c r="B48" s="195"/>
      <c r="C48" s="76" t="s">
        <v>419</v>
      </c>
      <c r="D48" s="173"/>
      <c r="E48" s="78">
        <v>56</v>
      </c>
      <c r="F48" s="78">
        <v>10</v>
      </c>
      <c r="G48" s="78" t="s">
        <v>85</v>
      </c>
      <c r="H48" s="78">
        <v>66</v>
      </c>
      <c r="I48" s="78">
        <v>74</v>
      </c>
      <c r="J48" s="40">
        <v>-10.8</v>
      </c>
      <c r="K48" s="78">
        <v>28</v>
      </c>
      <c r="L48" s="78">
        <v>7809</v>
      </c>
    </row>
    <row r="49" spans="1:12" ht="12.75" customHeight="1">
      <c r="A49" s="172">
        <v>576</v>
      </c>
      <c r="B49" s="195"/>
      <c r="C49" s="76" t="s">
        <v>420</v>
      </c>
      <c r="D49" s="173"/>
      <c r="E49" s="78">
        <v>83</v>
      </c>
      <c r="F49" s="78">
        <v>4</v>
      </c>
      <c r="G49" s="78" t="s">
        <v>85</v>
      </c>
      <c r="H49" s="78">
        <v>87</v>
      </c>
      <c r="I49" s="78">
        <v>125</v>
      </c>
      <c r="J49" s="40">
        <v>-30.4</v>
      </c>
      <c r="K49" s="78">
        <v>52</v>
      </c>
      <c r="L49" s="78">
        <v>10042</v>
      </c>
    </row>
    <row r="50" spans="1:12" ht="12.75" customHeight="1">
      <c r="A50" s="172">
        <v>577</v>
      </c>
      <c r="B50" s="195"/>
      <c r="C50" s="76" t="s">
        <v>421</v>
      </c>
      <c r="D50" s="173"/>
      <c r="E50" s="78">
        <v>52</v>
      </c>
      <c r="F50" s="78">
        <v>6</v>
      </c>
      <c r="G50" s="78">
        <v>1</v>
      </c>
      <c r="H50" s="78">
        <v>59</v>
      </c>
      <c r="I50" s="78">
        <v>47</v>
      </c>
      <c r="J50" s="40">
        <v>25.5</v>
      </c>
      <c r="K50" s="78">
        <v>126</v>
      </c>
      <c r="L50" s="78">
        <v>9482</v>
      </c>
    </row>
    <row r="51" spans="1:12" ht="21" customHeight="1">
      <c r="A51" s="196"/>
      <c r="B51" s="196"/>
      <c r="C51" s="177" t="s">
        <v>88</v>
      </c>
      <c r="D51" s="178"/>
      <c r="E51" s="73">
        <f>SUM(E44:E50)</f>
        <v>536</v>
      </c>
      <c r="F51" s="73">
        <f aca="true" t="shared" si="3" ref="F51:L51">SUM(F44:F50)</f>
        <v>62</v>
      </c>
      <c r="G51" s="73">
        <f t="shared" si="3"/>
        <v>8</v>
      </c>
      <c r="H51" s="73">
        <f t="shared" si="3"/>
        <v>606</v>
      </c>
      <c r="I51" s="73">
        <f t="shared" si="3"/>
        <v>638</v>
      </c>
      <c r="J51" s="48">
        <f>H51*100/I51-100</f>
        <v>-5.015673981191227</v>
      </c>
      <c r="K51" s="73">
        <f t="shared" si="3"/>
        <v>1016</v>
      </c>
      <c r="L51" s="73">
        <f t="shared" si="3"/>
        <v>178952</v>
      </c>
    </row>
    <row r="52" spans="1:12" ht="21" customHeight="1">
      <c r="A52" s="70">
        <v>5</v>
      </c>
      <c r="B52" s="196"/>
      <c r="C52" s="71" t="s">
        <v>342</v>
      </c>
      <c r="D52" s="178"/>
      <c r="E52" s="73">
        <v>1593</v>
      </c>
      <c r="F52" s="73">
        <v>150</v>
      </c>
      <c r="G52" s="73">
        <v>27</v>
      </c>
      <c r="H52" s="73">
        <v>1770</v>
      </c>
      <c r="I52" s="73">
        <v>1829</v>
      </c>
      <c r="J52" s="48">
        <v>-3.2</v>
      </c>
      <c r="K52" s="73">
        <v>2249</v>
      </c>
      <c r="L52" s="73">
        <v>326221</v>
      </c>
    </row>
    <row r="53" spans="1:12" s="41" customFormat="1" ht="9">
      <c r="A53" s="379"/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2:L32"/>
    <mergeCell ref="A53:L53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2" width="9.00390625" style="63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380" t="s">
        <v>376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</row>
    <row r="4" spans="1:12" ht="15.75" customHeight="1">
      <c r="A4" s="289" t="s">
        <v>335</v>
      </c>
      <c r="B4" s="290"/>
      <c r="C4" s="294" t="s">
        <v>336</v>
      </c>
      <c r="D4" s="295"/>
      <c r="E4" s="298" t="s">
        <v>57</v>
      </c>
      <c r="F4" s="299"/>
      <c r="G4" s="300"/>
      <c r="H4" s="280" t="s">
        <v>58</v>
      </c>
      <c r="I4" s="280" t="s">
        <v>59</v>
      </c>
      <c r="J4" s="280" t="s">
        <v>26</v>
      </c>
      <c r="K4" s="280" t="s">
        <v>60</v>
      </c>
      <c r="L4" s="280" t="s">
        <v>61</v>
      </c>
    </row>
    <row r="5" spans="1:12" ht="12.75" customHeight="1">
      <c r="A5" s="286"/>
      <c r="B5" s="291"/>
      <c r="C5" s="282"/>
      <c r="D5" s="283"/>
      <c r="E5" s="278" t="s">
        <v>62</v>
      </c>
      <c r="F5" s="280" t="s">
        <v>63</v>
      </c>
      <c r="G5" s="278" t="s">
        <v>64</v>
      </c>
      <c r="H5" s="281"/>
      <c r="I5" s="281"/>
      <c r="J5" s="281"/>
      <c r="K5" s="281"/>
      <c r="L5" s="281"/>
    </row>
    <row r="6" spans="1:12" ht="12.75" customHeight="1">
      <c r="A6" s="286"/>
      <c r="B6" s="291"/>
      <c r="C6" s="282"/>
      <c r="D6" s="283"/>
      <c r="E6" s="279"/>
      <c r="F6" s="281"/>
      <c r="G6" s="279"/>
      <c r="H6" s="281"/>
      <c r="I6" s="281"/>
      <c r="J6" s="281"/>
      <c r="K6" s="281"/>
      <c r="L6" s="281"/>
    </row>
    <row r="7" spans="1:12" ht="12.75" customHeight="1">
      <c r="A7" s="286"/>
      <c r="B7" s="291"/>
      <c r="C7" s="282"/>
      <c r="D7" s="378"/>
      <c r="E7" s="279"/>
      <c r="F7" s="281"/>
      <c r="G7" s="279"/>
      <c r="H7" s="281"/>
      <c r="I7" s="281" t="s">
        <v>66</v>
      </c>
      <c r="J7" s="281" t="s">
        <v>67</v>
      </c>
      <c r="K7" s="281" t="s">
        <v>68</v>
      </c>
      <c r="L7" s="281" t="s">
        <v>69</v>
      </c>
    </row>
    <row r="8" spans="1:12" ht="12.75" customHeight="1">
      <c r="A8" s="286"/>
      <c r="B8" s="291"/>
      <c r="C8" s="282"/>
      <c r="D8" s="378"/>
      <c r="E8" s="279"/>
      <c r="F8" s="281"/>
      <c r="G8" s="279"/>
      <c r="H8" s="281"/>
      <c r="I8" s="281"/>
      <c r="J8" s="281"/>
      <c r="K8" s="281"/>
      <c r="L8" s="281"/>
    </row>
    <row r="9" spans="1:12" ht="12.75" customHeight="1">
      <c r="A9" s="292"/>
      <c r="B9" s="293"/>
      <c r="C9" s="271"/>
      <c r="D9" s="272"/>
      <c r="E9" s="275" t="s">
        <v>0</v>
      </c>
      <c r="F9" s="276"/>
      <c r="G9" s="276"/>
      <c r="H9" s="276"/>
      <c r="I9" s="277"/>
      <c r="J9" s="68" t="s">
        <v>27</v>
      </c>
      <c r="K9" s="68" t="s">
        <v>0</v>
      </c>
      <c r="L9" s="67" t="s">
        <v>6</v>
      </c>
    </row>
    <row r="10" spans="1:12" ht="30" customHeight="1">
      <c r="A10" s="259" t="s">
        <v>422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s="41" customFormat="1" ht="12.75" customHeight="1">
      <c r="A11" s="180"/>
      <c r="B11" s="180"/>
      <c r="C11" s="46" t="s">
        <v>350</v>
      </c>
      <c r="D11" s="182"/>
      <c r="E11" s="190"/>
      <c r="F11" s="191"/>
      <c r="G11" s="182"/>
      <c r="H11" s="182"/>
      <c r="I11" s="182"/>
      <c r="J11" s="182"/>
      <c r="K11" s="182"/>
      <c r="L11" s="182"/>
    </row>
    <row r="12" spans="1:12" s="41" customFormat="1" ht="9" customHeight="1">
      <c r="A12" s="180"/>
      <c r="B12" s="180"/>
      <c r="C12" s="182"/>
      <c r="D12" s="182"/>
      <c r="E12" s="182"/>
      <c r="F12" s="191"/>
      <c r="G12" s="182"/>
      <c r="H12" s="182"/>
      <c r="I12" s="182"/>
      <c r="J12" s="182"/>
      <c r="K12" s="182"/>
      <c r="L12" s="182"/>
    </row>
    <row r="13" spans="1:12" ht="12.75" customHeight="1">
      <c r="A13" s="172">
        <v>661</v>
      </c>
      <c r="B13" s="195"/>
      <c r="C13" s="76" t="s">
        <v>423</v>
      </c>
      <c r="D13" s="173"/>
      <c r="E13" s="78">
        <v>52</v>
      </c>
      <c r="F13" s="78">
        <v>15</v>
      </c>
      <c r="G13" s="78" t="s">
        <v>85</v>
      </c>
      <c r="H13" s="78">
        <v>67</v>
      </c>
      <c r="I13" s="78">
        <v>104</v>
      </c>
      <c r="J13" s="40">
        <v>-35.6</v>
      </c>
      <c r="K13" s="78">
        <v>11</v>
      </c>
      <c r="L13" s="78">
        <v>4642</v>
      </c>
    </row>
    <row r="14" spans="1:12" ht="12.75" customHeight="1">
      <c r="A14" s="172">
        <v>662</v>
      </c>
      <c r="B14" s="195"/>
      <c r="C14" s="76" t="s">
        <v>424</v>
      </c>
      <c r="D14" s="173"/>
      <c r="E14" s="78">
        <v>48</v>
      </c>
      <c r="F14" s="78">
        <v>6</v>
      </c>
      <c r="G14" s="78">
        <v>1</v>
      </c>
      <c r="H14" s="78">
        <v>55</v>
      </c>
      <c r="I14" s="78">
        <v>54</v>
      </c>
      <c r="J14" s="40">
        <v>1.9</v>
      </c>
      <c r="K14" s="78">
        <v>52</v>
      </c>
      <c r="L14" s="78">
        <v>4224</v>
      </c>
    </row>
    <row r="15" spans="1:12" ht="12.75" customHeight="1">
      <c r="A15" s="172">
        <v>663</v>
      </c>
      <c r="B15" s="195"/>
      <c r="C15" s="76" t="s">
        <v>425</v>
      </c>
      <c r="D15" s="173"/>
      <c r="E15" s="78">
        <v>88</v>
      </c>
      <c r="F15" s="78">
        <v>6</v>
      </c>
      <c r="G15" s="78" t="s">
        <v>85</v>
      </c>
      <c r="H15" s="78">
        <v>94</v>
      </c>
      <c r="I15" s="78">
        <v>160</v>
      </c>
      <c r="J15" s="40">
        <v>-41.3</v>
      </c>
      <c r="K15" s="78">
        <v>46</v>
      </c>
      <c r="L15" s="78">
        <v>34990</v>
      </c>
    </row>
    <row r="16" spans="1:12" ht="21" customHeight="1">
      <c r="A16" s="175"/>
      <c r="B16" s="176"/>
      <c r="C16" s="177" t="s">
        <v>88</v>
      </c>
      <c r="D16" s="178"/>
      <c r="E16" s="73">
        <v>188</v>
      </c>
      <c r="F16" s="73">
        <v>27</v>
      </c>
      <c r="G16" s="73">
        <v>1</v>
      </c>
      <c r="H16" s="73">
        <v>216</v>
      </c>
      <c r="I16" s="73">
        <v>318</v>
      </c>
      <c r="J16" s="48">
        <v>-32.075471698113205</v>
      </c>
      <c r="K16" s="73">
        <v>109</v>
      </c>
      <c r="L16" s="73">
        <v>43856</v>
      </c>
    </row>
    <row r="17" spans="1:12" ht="8.25">
      <c r="A17" s="176"/>
      <c r="B17" s="176"/>
      <c r="C17" s="38"/>
      <c r="D17" s="38"/>
      <c r="E17" s="192"/>
      <c r="F17" s="192"/>
      <c r="G17" s="192"/>
      <c r="H17" s="192"/>
      <c r="I17" s="192"/>
      <c r="J17" s="192"/>
      <c r="K17" s="192"/>
      <c r="L17" s="192"/>
    </row>
    <row r="18" spans="1:12" ht="12.75" customHeight="1">
      <c r="A18" s="180"/>
      <c r="B18" s="180"/>
      <c r="C18" s="46" t="s">
        <v>354</v>
      </c>
      <c r="D18" s="182"/>
      <c r="E18" s="183"/>
      <c r="F18" s="183"/>
      <c r="G18" s="183"/>
      <c r="H18" s="183"/>
      <c r="I18" s="183"/>
      <c r="J18" s="183"/>
      <c r="K18" s="183"/>
      <c r="L18" s="183"/>
    </row>
    <row r="19" spans="1:12" ht="8.25">
      <c r="A19" s="180"/>
      <c r="B19" s="180"/>
      <c r="C19" s="38"/>
      <c r="D19" s="38"/>
      <c r="E19" s="184"/>
      <c r="F19" s="184"/>
      <c r="G19" s="184"/>
      <c r="H19" s="184"/>
      <c r="I19" s="184"/>
      <c r="J19" s="184"/>
      <c r="K19" s="184"/>
      <c r="L19" s="184"/>
    </row>
    <row r="20" spans="1:12" ht="12.75" customHeight="1">
      <c r="A20" s="172">
        <v>671</v>
      </c>
      <c r="B20" s="196"/>
      <c r="C20" s="76" t="s">
        <v>423</v>
      </c>
      <c r="D20" s="173"/>
      <c r="E20" s="78">
        <v>114</v>
      </c>
      <c r="F20" s="78">
        <v>20</v>
      </c>
      <c r="G20" s="78">
        <v>3</v>
      </c>
      <c r="H20" s="78">
        <v>137</v>
      </c>
      <c r="I20" s="78">
        <v>153</v>
      </c>
      <c r="J20" s="40">
        <v>-10.5</v>
      </c>
      <c r="K20" s="78">
        <v>91</v>
      </c>
      <c r="L20" s="78">
        <v>14471</v>
      </c>
    </row>
    <row r="21" spans="1:12" ht="12.75" customHeight="1">
      <c r="A21" s="172">
        <v>672</v>
      </c>
      <c r="B21" s="195"/>
      <c r="C21" s="76" t="s">
        <v>426</v>
      </c>
      <c r="D21" s="173"/>
      <c r="E21" s="78">
        <v>43</v>
      </c>
      <c r="F21" s="78">
        <v>4</v>
      </c>
      <c r="G21" s="78" t="s">
        <v>85</v>
      </c>
      <c r="H21" s="78">
        <v>47</v>
      </c>
      <c r="I21" s="78">
        <v>64</v>
      </c>
      <c r="J21" s="40">
        <v>-26.6</v>
      </c>
      <c r="K21" s="78">
        <v>20</v>
      </c>
      <c r="L21" s="78">
        <v>5295</v>
      </c>
    </row>
    <row r="22" spans="1:12" ht="12.75" customHeight="1">
      <c r="A22" s="172">
        <v>673</v>
      </c>
      <c r="B22" s="195"/>
      <c r="C22" s="76" t="s">
        <v>427</v>
      </c>
      <c r="D22" s="173"/>
      <c r="E22" s="78">
        <v>28</v>
      </c>
      <c r="F22" s="78">
        <v>3</v>
      </c>
      <c r="G22" s="78" t="s">
        <v>85</v>
      </c>
      <c r="H22" s="78">
        <v>31</v>
      </c>
      <c r="I22" s="78">
        <v>43</v>
      </c>
      <c r="J22" s="40">
        <v>-27.9</v>
      </c>
      <c r="K22" s="78">
        <v>16</v>
      </c>
      <c r="L22" s="78">
        <v>2264</v>
      </c>
    </row>
    <row r="23" spans="1:12" ht="12.75" customHeight="1">
      <c r="A23" s="172">
        <v>674</v>
      </c>
      <c r="B23" s="195"/>
      <c r="C23" s="76" t="s">
        <v>428</v>
      </c>
      <c r="D23" s="173"/>
      <c r="E23" s="78">
        <v>49</v>
      </c>
      <c r="F23" s="78">
        <v>4</v>
      </c>
      <c r="G23" s="78" t="s">
        <v>85</v>
      </c>
      <c r="H23" s="78">
        <v>53</v>
      </c>
      <c r="I23" s="78">
        <v>70</v>
      </c>
      <c r="J23" s="40">
        <v>-24.3</v>
      </c>
      <c r="K23" s="78">
        <v>13</v>
      </c>
      <c r="L23" s="78">
        <v>9474</v>
      </c>
    </row>
    <row r="24" spans="1:12" ht="12.75" customHeight="1">
      <c r="A24" s="172">
        <v>675</v>
      </c>
      <c r="B24" s="195"/>
      <c r="C24" s="76" t="s">
        <v>429</v>
      </c>
      <c r="D24" s="173"/>
      <c r="E24" s="78">
        <v>61</v>
      </c>
      <c r="F24" s="78">
        <v>8</v>
      </c>
      <c r="G24" s="78" t="s">
        <v>85</v>
      </c>
      <c r="H24" s="78">
        <v>69</v>
      </c>
      <c r="I24" s="78">
        <v>60</v>
      </c>
      <c r="J24" s="40">
        <v>15</v>
      </c>
      <c r="K24" s="78">
        <v>775</v>
      </c>
      <c r="L24" s="78">
        <v>66275</v>
      </c>
    </row>
    <row r="25" spans="1:12" ht="12.75" customHeight="1">
      <c r="A25" s="172">
        <v>676</v>
      </c>
      <c r="B25" s="195"/>
      <c r="C25" s="76" t="s">
        <v>430</v>
      </c>
      <c r="D25" s="173"/>
      <c r="E25" s="78">
        <v>70</v>
      </c>
      <c r="F25" s="78">
        <v>7</v>
      </c>
      <c r="G25" s="78">
        <v>1</v>
      </c>
      <c r="H25" s="78">
        <v>78</v>
      </c>
      <c r="I25" s="78">
        <v>112</v>
      </c>
      <c r="J25" s="40">
        <v>-30.4</v>
      </c>
      <c r="K25" s="78">
        <v>231</v>
      </c>
      <c r="L25" s="78">
        <v>34136</v>
      </c>
    </row>
    <row r="26" spans="1:12" ht="12.75" customHeight="1">
      <c r="A26" s="172">
        <v>677</v>
      </c>
      <c r="B26" s="195"/>
      <c r="C26" s="76" t="s">
        <v>431</v>
      </c>
      <c r="D26" s="173"/>
      <c r="E26" s="78">
        <v>72</v>
      </c>
      <c r="F26" s="78">
        <v>6</v>
      </c>
      <c r="G26" s="78">
        <v>3</v>
      </c>
      <c r="H26" s="78">
        <v>81</v>
      </c>
      <c r="I26" s="78">
        <v>88</v>
      </c>
      <c r="J26" s="40">
        <v>-8</v>
      </c>
      <c r="K26" s="78">
        <v>143</v>
      </c>
      <c r="L26" s="78">
        <v>10992</v>
      </c>
    </row>
    <row r="27" spans="1:12" ht="12.75" customHeight="1">
      <c r="A27" s="172">
        <v>678</v>
      </c>
      <c r="B27" s="195"/>
      <c r="C27" s="76" t="s">
        <v>424</v>
      </c>
      <c r="D27" s="173"/>
      <c r="E27" s="78">
        <v>47</v>
      </c>
      <c r="F27" s="78">
        <v>2</v>
      </c>
      <c r="G27" s="78" t="s">
        <v>85</v>
      </c>
      <c r="H27" s="78">
        <v>49</v>
      </c>
      <c r="I27" s="78">
        <v>69</v>
      </c>
      <c r="J27" s="40">
        <v>-29</v>
      </c>
      <c r="K27" s="78">
        <v>41</v>
      </c>
      <c r="L27" s="78">
        <v>5346</v>
      </c>
    </row>
    <row r="28" spans="1:12" ht="12.75" customHeight="1">
      <c r="A28" s="172">
        <v>679</v>
      </c>
      <c r="B28" s="195"/>
      <c r="C28" s="76" t="s">
        <v>425</v>
      </c>
      <c r="D28" s="173"/>
      <c r="E28" s="78">
        <v>85</v>
      </c>
      <c r="F28" s="78">
        <v>3</v>
      </c>
      <c r="G28" s="78">
        <v>2</v>
      </c>
      <c r="H28" s="78">
        <v>90</v>
      </c>
      <c r="I28" s="78">
        <v>113</v>
      </c>
      <c r="J28" s="40">
        <v>-20.4</v>
      </c>
      <c r="K28" s="78">
        <v>138</v>
      </c>
      <c r="L28" s="78">
        <v>31291</v>
      </c>
    </row>
    <row r="29" spans="1:12" ht="21" customHeight="1">
      <c r="A29" s="176"/>
      <c r="B29" s="176"/>
      <c r="C29" s="177" t="s">
        <v>88</v>
      </c>
      <c r="D29" s="178"/>
      <c r="E29" s="73">
        <v>569</v>
      </c>
      <c r="F29" s="73">
        <v>57</v>
      </c>
      <c r="G29" s="73">
        <v>9</v>
      </c>
      <c r="H29" s="73">
        <v>635</v>
      </c>
      <c r="I29" s="73">
        <v>772</v>
      </c>
      <c r="J29" s="48">
        <v>-17.74611398963731</v>
      </c>
      <c r="K29" s="73">
        <v>1468</v>
      </c>
      <c r="L29" s="73">
        <v>179544</v>
      </c>
    </row>
    <row r="30" spans="1:12" ht="21" customHeight="1">
      <c r="A30" s="70">
        <v>6</v>
      </c>
      <c r="B30" s="196"/>
      <c r="C30" s="71" t="s">
        <v>432</v>
      </c>
      <c r="D30" s="178"/>
      <c r="E30" s="73">
        <v>757</v>
      </c>
      <c r="F30" s="73">
        <v>84</v>
      </c>
      <c r="G30" s="73">
        <v>10</v>
      </c>
      <c r="H30" s="73">
        <v>851</v>
      </c>
      <c r="I30" s="73">
        <v>1090</v>
      </c>
      <c r="J30" s="48">
        <v>-21.9</v>
      </c>
      <c r="K30" s="73">
        <v>1577</v>
      </c>
      <c r="L30" s="73">
        <v>223401</v>
      </c>
    </row>
    <row r="31" spans="1:12" ht="30" customHeight="1">
      <c r="A31" s="259" t="s">
        <v>433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</row>
    <row r="32" spans="1:12" s="41" customFormat="1" ht="12" customHeight="1">
      <c r="A32" s="180"/>
      <c r="B32" s="180"/>
      <c r="C32" s="46" t="s">
        <v>350</v>
      </c>
      <c r="D32" s="182"/>
      <c r="E32" s="190"/>
      <c r="F32" s="191"/>
      <c r="G32" s="182"/>
      <c r="H32" s="182"/>
      <c r="I32" s="182"/>
      <c r="J32" s="182"/>
      <c r="K32" s="182"/>
      <c r="L32" s="182"/>
    </row>
    <row r="33" spans="1:12" ht="8.25">
      <c r="A33" s="180"/>
      <c r="B33" s="180"/>
      <c r="C33" s="38"/>
      <c r="D33" s="38"/>
      <c r="E33" s="193"/>
      <c r="F33" s="193"/>
      <c r="G33" s="38"/>
      <c r="H33" s="38"/>
      <c r="I33" s="38"/>
      <c r="J33" s="38"/>
      <c r="K33" s="38"/>
      <c r="L33" s="38"/>
    </row>
    <row r="34" spans="1:12" s="41" customFormat="1" ht="12.75" customHeight="1">
      <c r="A34" s="172">
        <v>761</v>
      </c>
      <c r="B34" s="195"/>
      <c r="C34" s="76" t="s">
        <v>434</v>
      </c>
      <c r="D34" s="173"/>
      <c r="E34" s="78">
        <v>330</v>
      </c>
      <c r="F34" s="78">
        <v>29</v>
      </c>
      <c r="G34" s="78">
        <v>5</v>
      </c>
      <c r="H34" s="78">
        <v>364</v>
      </c>
      <c r="I34" s="78">
        <v>395</v>
      </c>
      <c r="J34" s="40">
        <v>-7.8</v>
      </c>
      <c r="K34" s="78">
        <v>374</v>
      </c>
      <c r="L34" s="78">
        <v>68605</v>
      </c>
    </row>
    <row r="35" spans="1:12" s="41" customFormat="1" ht="12.75" customHeight="1">
      <c r="A35" s="172">
        <v>762</v>
      </c>
      <c r="B35" s="195"/>
      <c r="C35" s="76" t="s">
        <v>435</v>
      </c>
      <c r="D35" s="173"/>
      <c r="E35" s="78">
        <v>47</v>
      </c>
      <c r="F35" s="78">
        <v>1</v>
      </c>
      <c r="G35" s="78">
        <v>1</v>
      </c>
      <c r="H35" s="78">
        <v>49</v>
      </c>
      <c r="I35" s="78">
        <v>51</v>
      </c>
      <c r="J35" s="40">
        <v>-3.9</v>
      </c>
      <c r="K35" s="78">
        <v>76</v>
      </c>
      <c r="L35" s="78">
        <v>6658</v>
      </c>
    </row>
    <row r="36" spans="1:12" ht="12.75" customHeight="1">
      <c r="A36" s="172">
        <v>763</v>
      </c>
      <c r="B36" s="195"/>
      <c r="C36" s="76" t="s">
        <v>436</v>
      </c>
      <c r="D36" s="173"/>
      <c r="E36" s="78">
        <v>115</v>
      </c>
      <c r="F36" s="78">
        <v>6</v>
      </c>
      <c r="G36" s="78">
        <v>4</v>
      </c>
      <c r="H36" s="78">
        <v>125</v>
      </c>
      <c r="I36" s="78">
        <v>124</v>
      </c>
      <c r="J36" s="40">
        <v>0.8</v>
      </c>
      <c r="K36" s="78">
        <v>30</v>
      </c>
      <c r="L36" s="78">
        <v>7889</v>
      </c>
    </row>
    <row r="37" spans="1:12" ht="12.75" customHeight="1">
      <c r="A37" s="172">
        <v>764</v>
      </c>
      <c r="B37" s="195"/>
      <c r="C37" s="76" t="s">
        <v>437</v>
      </c>
      <c r="D37" s="173"/>
      <c r="E37" s="78">
        <v>51</v>
      </c>
      <c r="F37" s="78">
        <v>4</v>
      </c>
      <c r="G37" s="78" t="s">
        <v>85</v>
      </c>
      <c r="H37" s="78">
        <v>55</v>
      </c>
      <c r="I37" s="78">
        <v>54</v>
      </c>
      <c r="J37" s="40">
        <v>1.9</v>
      </c>
      <c r="K37" s="78">
        <v>31</v>
      </c>
      <c r="L37" s="78">
        <v>5783</v>
      </c>
    </row>
    <row r="38" spans="1:12" ht="21" customHeight="1">
      <c r="A38" s="176"/>
      <c r="B38" s="176"/>
      <c r="C38" s="177" t="s">
        <v>88</v>
      </c>
      <c r="D38" s="178"/>
      <c r="E38" s="73">
        <v>543</v>
      </c>
      <c r="F38" s="73">
        <v>40</v>
      </c>
      <c r="G38" s="73">
        <v>10</v>
      </c>
      <c r="H38" s="73">
        <v>593</v>
      </c>
      <c r="I38" s="73">
        <v>624</v>
      </c>
      <c r="J38" s="48">
        <v>-4.967948717948715</v>
      </c>
      <c r="K38" s="73">
        <v>511</v>
      </c>
      <c r="L38" s="73">
        <v>88935</v>
      </c>
    </row>
    <row r="39" spans="1:12" ht="8.25">
      <c r="A39" s="176"/>
      <c r="B39" s="176"/>
      <c r="C39" s="38"/>
      <c r="D39" s="38"/>
      <c r="E39" s="192"/>
      <c r="F39" s="192"/>
      <c r="G39" s="192"/>
      <c r="H39" s="192"/>
      <c r="I39" s="192"/>
      <c r="J39" s="192"/>
      <c r="K39" s="192"/>
      <c r="L39" s="192"/>
    </row>
    <row r="40" spans="1:12" ht="12" customHeight="1">
      <c r="A40" s="180"/>
      <c r="B40" s="180"/>
      <c r="C40" s="46" t="s">
        <v>354</v>
      </c>
      <c r="D40" s="182"/>
      <c r="E40" s="183"/>
      <c r="F40" s="183"/>
      <c r="G40" s="183"/>
      <c r="H40" s="183"/>
      <c r="I40" s="183"/>
      <c r="J40" s="183"/>
      <c r="K40" s="183"/>
      <c r="L40" s="183"/>
    </row>
    <row r="41" spans="1:12" ht="8.25">
      <c r="A41" s="180"/>
      <c r="B41" s="180"/>
      <c r="C41" s="38"/>
      <c r="D41" s="38"/>
      <c r="E41" s="184"/>
      <c r="F41" s="184"/>
      <c r="G41" s="184"/>
      <c r="H41" s="184"/>
      <c r="I41" s="184"/>
      <c r="J41" s="184"/>
      <c r="K41" s="184"/>
      <c r="L41" s="184"/>
    </row>
    <row r="42" spans="1:12" ht="12.75" customHeight="1">
      <c r="A42" s="172">
        <v>771</v>
      </c>
      <c r="B42" s="195"/>
      <c r="C42" s="76" t="s">
        <v>438</v>
      </c>
      <c r="D42" s="173"/>
      <c r="E42" s="78">
        <v>74</v>
      </c>
      <c r="F42" s="78">
        <v>8</v>
      </c>
      <c r="G42" s="78">
        <v>1</v>
      </c>
      <c r="H42" s="78">
        <v>83</v>
      </c>
      <c r="I42" s="78">
        <v>93</v>
      </c>
      <c r="J42" s="40">
        <v>-10.8</v>
      </c>
      <c r="K42" s="78">
        <v>91</v>
      </c>
      <c r="L42" s="78">
        <v>14191</v>
      </c>
    </row>
    <row r="43" spans="1:12" ht="12.75" customHeight="1">
      <c r="A43" s="172">
        <v>772</v>
      </c>
      <c r="B43" s="195"/>
      <c r="C43" s="76" t="s">
        <v>434</v>
      </c>
      <c r="D43" s="173"/>
      <c r="E43" s="78">
        <v>166</v>
      </c>
      <c r="F43" s="78">
        <v>9</v>
      </c>
      <c r="G43" s="78">
        <v>2</v>
      </c>
      <c r="H43" s="78">
        <v>177</v>
      </c>
      <c r="I43" s="78">
        <v>173</v>
      </c>
      <c r="J43" s="40">
        <v>2.3</v>
      </c>
      <c r="K43" s="78">
        <v>278</v>
      </c>
      <c r="L43" s="78">
        <v>33829</v>
      </c>
    </row>
    <row r="44" spans="1:12" ht="12.75" customHeight="1">
      <c r="A44" s="172">
        <v>773</v>
      </c>
      <c r="B44" s="195"/>
      <c r="C44" s="76" t="s">
        <v>439</v>
      </c>
      <c r="D44" s="173"/>
      <c r="E44" s="78">
        <v>52</v>
      </c>
      <c r="F44" s="78">
        <v>2</v>
      </c>
      <c r="G44" s="78" t="s">
        <v>85</v>
      </c>
      <c r="H44" s="78">
        <v>54</v>
      </c>
      <c r="I44" s="78">
        <v>68</v>
      </c>
      <c r="J44" s="40">
        <v>-20.6</v>
      </c>
      <c r="K44" s="78">
        <v>110</v>
      </c>
      <c r="L44" s="78">
        <v>5132</v>
      </c>
    </row>
    <row r="45" spans="1:12" ht="12.75" customHeight="1">
      <c r="A45" s="172">
        <v>774</v>
      </c>
      <c r="B45" s="195"/>
      <c r="C45" s="76" t="s">
        <v>440</v>
      </c>
      <c r="D45" s="173"/>
      <c r="E45" s="78">
        <v>124</v>
      </c>
      <c r="F45" s="78">
        <v>6</v>
      </c>
      <c r="G45" s="78">
        <v>5</v>
      </c>
      <c r="H45" s="78">
        <v>135</v>
      </c>
      <c r="I45" s="78">
        <v>105</v>
      </c>
      <c r="J45" s="40">
        <v>28.6</v>
      </c>
      <c r="K45" s="78">
        <v>22</v>
      </c>
      <c r="L45" s="78">
        <v>12624</v>
      </c>
    </row>
    <row r="46" spans="1:12" ht="12.75" customHeight="1">
      <c r="A46" s="172">
        <v>775</v>
      </c>
      <c r="B46" s="195"/>
      <c r="C46" s="76" t="s">
        <v>441</v>
      </c>
      <c r="D46" s="173"/>
      <c r="E46" s="78">
        <v>122</v>
      </c>
      <c r="F46" s="78">
        <v>21</v>
      </c>
      <c r="G46" s="78">
        <v>4</v>
      </c>
      <c r="H46" s="78">
        <v>147</v>
      </c>
      <c r="I46" s="78">
        <v>212</v>
      </c>
      <c r="J46" s="40">
        <v>-30.7</v>
      </c>
      <c r="K46" s="78">
        <v>152</v>
      </c>
      <c r="L46" s="78">
        <v>23653</v>
      </c>
    </row>
    <row r="47" spans="1:12" ht="12.75" customHeight="1">
      <c r="A47" s="172">
        <v>776</v>
      </c>
      <c r="B47" s="195"/>
      <c r="C47" s="76" t="s">
        <v>442</v>
      </c>
      <c r="D47" s="173"/>
      <c r="E47" s="78">
        <v>43</v>
      </c>
      <c r="F47" s="78">
        <v>6</v>
      </c>
      <c r="G47" s="78">
        <v>1</v>
      </c>
      <c r="H47" s="78">
        <v>50</v>
      </c>
      <c r="I47" s="78">
        <v>58</v>
      </c>
      <c r="J47" s="40">
        <v>-13.8</v>
      </c>
      <c r="K47" s="78">
        <v>25</v>
      </c>
      <c r="L47" s="78">
        <v>9547</v>
      </c>
    </row>
    <row r="48" spans="1:12" ht="12.75" customHeight="1">
      <c r="A48" s="172">
        <v>777</v>
      </c>
      <c r="B48" s="195"/>
      <c r="C48" s="76" t="s">
        <v>443</v>
      </c>
      <c r="D48" s="173"/>
      <c r="E48" s="78">
        <v>115</v>
      </c>
      <c r="F48" s="78">
        <v>4</v>
      </c>
      <c r="G48" s="78">
        <v>1</v>
      </c>
      <c r="H48" s="78">
        <v>120</v>
      </c>
      <c r="I48" s="78">
        <v>85</v>
      </c>
      <c r="J48" s="40">
        <v>41.2</v>
      </c>
      <c r="K48" s="78">
        <v>27</v>
      </c>
      <c r="L48" s="78">
        <v>10765</v>
      </c>
    </row>
    <row r="49" spans="1:12" ht="12.75" customHeight="1">
      <c r="A49" s="172">
        <v>778</v>
      </c>
      <c r="B49" s="195"/>
      <c r="C49" s="76" t="s">
        <v>444</v>
      </c>
      <c r="D49" s="173"/>
      <c r="E49" s="78">
        <v>82</v>
      </c>
      <c r="F49" s="78">
        <v>11</v>
      </c>
      <c r="G49" s="78" t="s">
        <v>85</v>
      </c>
      <c r="H49" s="78">
        <v>93</v>
      </c>
      <c r="I49" s="78">
        <v>110</v>
      </c>
      <c r="J49" s="40">
        <v>-15.5</v>
      </c>
      <c r="K49" s="78">
        <v>111</v>
      </c>
      <c r="L49" s="78">
        <v>8795</v>
      </c>
    </row>
    <row r="50" spans="1:12" ht="12.75" customHeight="1">
      <c r="A50" s="172">
        <v>779</v>
      </c>
      <c r="B50" s="195"/>
      <c r="C50" s="76" t="s">
        <v>445</v>
      </c>
      <c r="D50" s="173"/>
      <c r="E50" s="78">
        <v>104</v>
      </c>
      <c r="F50" s="78">
        <v>2</v>
      </c>
      <c r="G50" s="78">
        <v>1</v>
      </c>
      <c r="H50" s="78">
        <v>107</v>
      </c>
      <c r="I50" s="78">
        <v>95</v>
      </c>
      <c r="J50" s="40">
        <v>12.6</v>
      </c>
      <c r="K50" s="78">
        <v>217</v>
      </c>
      <c r="L50" s="78">
        <v>19923</v>
      </c>
    </row>
    <row r="51" spans="1:12" ht="12.75" customHeight="1">
      <c r="A51" s="172">
        <v>780</v>
      </c>
      <c r="B51" s="195"/>
      <c r="C51" s="76" t="s">
        <v>446</v>
      </c>
      <c r="D51" s="173"/>
      <c r="E51" s="78">
        <v>84</v>
      </c>
      <c r="F51" s="78">
        <v>7</v>
      </c>
      <c r="G51" s="78">
        <v>6</v>
      </c>
      <c r="H51" s="78">
        <v>97</v>
      </c>
      <c r="I51" s="78">
        <v>98</v>
      </c>
      <c r="J51" s="40">
        <v>-1</v>
      </c>
      <c r="K51" s="78">
        <v>92</v>
      </c>
      <c r="L51" s="78">
        <v>18873</v>
      </c>
    </row>
    <row r="52" spans="1:12" ht="21" customHeight="1">
      <c r="A52" s="196"/>
      <c r="B52" s="196"/>
      <c r="C52" s="177" t="s">
        <v>88</v>
      </c>
      <c r="D52" s="178"/>
      <c r="E52" s="73">
        <v>966</v>
      </c>
      <c r="F52" s="73">
        <v>76</v>
      </c>
      <c r="G52" s="73">
        <v>21</v>
      </c>
      <c r="H52" s="73">
        <v>1063</v>
      </c>
      <c r="I52" s="73">
        <v>1097</v>
      </c>
      <c r="J52" s="48">
        <v>-3.099361896080225</v>
      </c>
      <c r="K52" s="73">
        <v>1125</v>
      </c>
      <c r="L52" s="73">
        <v>157332</v>
      </c>
    </row>
    <row r="53" spans="1:12" ht="21" customHeight="1">
      <c r="A53" s="70">
        <v>7</v>
      </c>
      <c r="B53" s="196"/>
      <c r="C53" s="71" t="s">
        <v>344</v>
      </c>
      <c r="D53" s="178"/>
      <c r="E53" s="73">
        <v>1509</v>
      </c>
      <c r="F53" s="73">
        <v>116</v>
      </c>
      <c r="G53" s="73">
        <v>31</v>
      </c>
      <c r="H53" s="73">
        <v>1656</v>
      </c>
      <c r="I53" s="73">
        <v>1721</v>
      </c>
      <c r="J53" s="48">
        <v>-3.8</v>
      </c>
      <c r="K53" s="73">
        <v>1636</v>
      </c>
      <c r="L53" s="73">
        <v>246266</v>
      </c>
    </row>
  </sheetData>
  <sheetProtection/>
  <mergeCells count="15"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1:L31"/>
    <mergeCell ref="A2:L2"/>
    <mergeCell ref="A4:B9"/>
    <mergeCell ref="C4:D9"/>
    <mergeCell ref="E4:G4"/>
    <mergeCell ref="H4:H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3.7109375" style="63" customWidth="1"/>
    <col min="4" max="4" width="0.71875" style="63" customWidth="1"/>
    <col min="5" max="11" width="9.7109375" style="63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246" t="s">
        <v>447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</row>
    <row r="4" spans="1:11" ht="15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80" t="s">
        <v>58</v>
      </c>
      <c r="H4" s="280" t="s">
        <v>59</v>
      </c>
      <c r="I4" s="280" t="s">
        <v>26</v>
      </c>
      <c r="J4" s="280" t="s">
        <v>60</v>
      </c>
      <c r="K4" s="280" t="s">
        <v>61</v>
      </c>
    </row>
    <row r="5" spans="1:11" ht="12.75" customHeight="1">
      <c r="A5" s="286"/>
      <c r="B5" s="291"/>
      <c r="C5" s="282"/>
      <c r="D5" s="283"/>
      <c r="E5" s="278" t="s">
        <v>62</v>
      </c>
      <c r="F5" s="280" t="s">
        <v>63</v>
      </c>
      <c r="G5" s="281"/>
      <c r="H5" s="281"/>
      <c r="I5" s="281"/>
      <c r="J5" s="281"/>
      <c r="K5" s="281"/>
    </row>
    <row r="6" spans="1:11" ht="12.75" customHeight="1">
      <c r="A6" s="286"/>
      <c r="B6" s="291"/>
      <c r="C6" s="282"/>
      <c r="D6" s="283"/>
      <c r="E6" s="279"/>
      <c r="F6" s="281"/>
      <c r="G6" s="281"/>
      <c r="H6" s="281"/>
      <c r="I6" s="281"/>
      <c r="J6" s="281"/>
      <c r="K6" s="281"/>
    </row>
    <row r="7" spans="1:11" ht="12.75" customHeight="1">
      <c r="A7" s="286"/>
      <c r="B7" s="291"/>
      <c r="C7" s="282"/>
      <c r="D7" s="378"/>
      <c r="E7" s="279"/>
      <c r="F7" s="281"/>
      <c r="G7" s="281"/>
      <c r="H7" s="281" t="s">
        <v>66</v>
      </c>
      <c r="I7" s="281" t="s">
        <v>67</v>
      </c>
      <c r="J7" s="281" t="s">
        <v>68</v>
      </c>
      <c r="K7" s="281" t="s">
        <v>69</v>
      </c>
    </row>
    <row r="8" spans="1:11" ht="12.75" customHeight="1">
      <c r="A8" s="286"/>
      <c r="B8" s="291"/>
      <c r="C8" s="282"/>
      <c r="D8" s="378"/>
      <c r="E8" s="279"/>
      <c r="F8" s="281"/>
      <c r="G8" s="281"/>
      <c r="H8" s="281"/>
      <c r="I8" s="281"/>
      <c r="J8" s="281"/>
      <c r="K8" s="281"/>
    </row>
    <row r="9" spans="1:11" ht="12.75" customHeight="1">
      <c r="A9" s="292"/>
      <c r="B9" s="293"/>
      <c r="C9" s="271"/>
      <c r="D9" s="272"/>
      <c r="E9" s="275" t="s">
        <v>0</v>
      </c>
      <c r="F9" s="276"/>
      <c r="G9" s="276"/>
      <c r="H9" s="277"/>
      <c r="I9" s="68" t="s">
        <v>27</v>
      </c>
      <c r="J9" s="68" t="s">
        <v>0</v>
      </c>
      <c r="K9" s="67" t="s">
        <v>6</v>
      </c>
    </row>
    <row r="10" spans="1:11" ht="30" customHeight="1">
      <c r="A10" s="259" t="s">
        <v>337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 ht="9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" customHeight="1">
      <c r="A12" s="172">
        <v>1</v>
      </c>
      <c r="B12" s="52"/>
      <c r="C12" s="76" t="s">
        <v>338</v>
      </c>
      <c r="D12" s="173"/>
      <c r="E12" s="78">
        <v>738</v>
      </c>
      <c r="F12" s="78">
        <v>345</v>
      </c>
      <c r="G12" s="78">
        <v>1083</v>
      </c>
      <c r="H12" s="78">
        <v>1037</v>
      </c>
      <c r="I12" s="40">
        <v>4.4</v>
      </c>
      <c r="J12" s="78">
        <v>4823</v>
      </c>
      <c r="K12" s="78">
        <v>767399</v>
      </c>
    </row>
    <row r="13" spans="1:11" ht="12" customHeight="1">
      <c r="A13" s="172">
        <v>2</v>
      </c>
      <c r="B13" s="52"/>
      <c r="C13" s="76" t="s">
        <v>339</v>
      </c>
      <c r="D13" s="173"/>
      <c r="E13" s="78">
        <v>177</v>
      </c>
      <c r="F13" s="78">
        <v>43</v>
      </c>
      <c r="G13" s="78">
        <v>220</v>
      </c>
      <c r="H13" s="78">
        <v>183</v>
      </c>
      <c r="I13" s="40">
        <v>20.2</v>
      </c>
      <c r="J13" s="78">
        <v>1715</v>
      </c>
      <c r="K13" s="78">
        <v>116975</v>
      </c>
    </row>
    <row r="14" spans="1:11" ht="12" customHeight="1">
      <c r="A14" s="172">
        <v>3</v>
      </c>
      <c r="B14" s="52"/>
      <c r="C14" s="76" t="s">
        <v>340</v>
      </c>
      <c r="D14" s="173"/>
      <c r="E14" s="78">
        <v>170</v>
      </c>
      <c r="F14" s="78">
        <v>48</v>
      </c>
      <c r="G14" s="78">
        <v>218</v>
      </c>
      <c r="H14" s="78">
        <v>200</v>
      </c>
      <c r="I14" s="40">
        <v>9</v>
      </c>
      <c r="J14" s="78">
        <v>1613</v>
      </c>
      <c r="K14" s="78">
        <v>349945</v>
      </c>
    </row>
    <row r="15" spans="1:11" ht="12" customHeight="1">
      <c r="A15" s="172">
        <v>4</v>
      </c>
      <c r="B15" s="52"/>
      <c r="C15" s="76" t="s">
        <v>341</v>
      </c>
      <c r="D15" s="173"/>
      <c r="E15" s="78">
        <v>129</v>
      </c>
      <c r="F15" s="78">
        <v>42</v>
      </c>
      <c r="G15" s="78">
        <v>171</v>
      </c>
      <c r="H15" s="78">
        <v>181</v>
      </c>
      <c r="I15" s="40">
        <v>-5.5</v>
      </c>
      <c r="J15" s="78">
        <v>1449</v>
      </c>
      <c r="K15" s="78">
        <v>260122</v>
      </c>
    </row>
    <row r="16" spans="1:11" s="41" customFormat="1" ht="12" customHeight="1">
      <c r="A16" s="172">
        <v>5</v>
      </c>
      <c r="B16" s="52"/>
      <c r="C16" s="76" t="s">
        <v>342</v>
      </c>
      <c r="D16" s="173"/>
      <c r="E16" s="166">
        <v>326</v>
      </c>
      <c r="F16" s="166">
        <v>95</v>
      </c>
      <c r="G16" s="166">
        <v>421</v>
      </c>
      <c r="H16" s="166">
        <v>375</v>
      </c>
      <c r="I16" s="40">
        <v>12.3</v>
      </c>
      <c r="J16" s="166">
        <v>2249</v>
      </c>
      <c r="K16" s="166">
        <v>230813</v>
      </c>
    </row>
    <row r="17" spans="1:11" ht="12" customHeight="1">
      <c r="A17" s="172">
        <v>6</v>
      </c>
      <c r="B17" s="52"/>
      <c r="C17" s="76" t="s">
        <v>343</v>
      </c>
      <c r="D17" s="173"/>
      <c r="E17" s="165">
        <v>157</v>
      </c>
      <c r="F17" s="166">
        <v>56</v>
      </c>
      <c r="G17" s="166">
        <v>213</v>
      </c>
      <c r="H17" s="166">
        <v>219</v>
      </c>
      <c r="I17" s="40">
        <v>-2.7</v>
      </c>
      <c r="J17" s="166">
        <v>1577</v>
      </c>
      <c r="K17" s="166">
        <v>159938</v>
      </c>
    </row>
    <row r="18" spans="1:11" ht="12" customHeight="1">
      <c r="A18" s="172">
        <v>7</v>
      </c>
      <c r="B18" s="52"/>
      <c r="C18" s="76" t="s">
        <v>344</v>
      </c>
      <c r="D18" s="173"/>
      <c r="E18" s="174">
        <v>226</v>
      </c>
      <c r="F18" s="174">
        <v>71</v>
      </c>
      <c r="G18" s="166">
        <v>297</v>
      </c>
      <c r="H18" s="166">
        <v>249</v>
      </c>
      <c r="I18" s="40">
        <v>19.3</v>
      </c>
      <c r="J18" s="166">
        <v>1636</v>
      </c>
      <c r="K18" s="166">
        <v>133227</v>
      </c>
    </row>
    <row r="19" spans="1:11" ht="21" customHeight="1">
      <c r="A19" s="175"/>
      <c r="B19" s="176"/>
      <c r="C19" s="177" t="s">
        <v>345</v>
      </c>
      <c r="D19" s="178"/>
      <c r="E19" s="73">
        <v>1923</v>
      </c>
      <c r="F19" s="73">
        <v>700</v>
      </c>
      <c r="G19" s="73">
        <v>2623</v>
      </c>
      <c r="H19" s="73">
        <v>2444</v>
      </c>
      <c r="I19" s="48">
        <v>7.3</v>
      </c>
      <c r="J19" s="73">
        <v>15062</v>
      </c>
      <c r="K19" s="73">
        <v>2018420</v>
      </c>
    </row>
    <row r="20" spans="1:11" s="41" customFormat="1" ht="20.25" customHeight="1">
      <c r="A20" s="179"/>
      <c r="B20" s="180"/>
      <c r="C20" s="76" t="s">
        <v>346</v>
      </c>
      <c r="D20" s="173"/>
      <c r="E20" s="78">
        <v>793</v>
      </c>
      <c r="F20" s="78">
        <v>301</v>
      </c>
      <c r="G20" s="78">
        <v>1094</v>
      </c>
      <c r="H20" s="78">
        <v>1040</v>
      </c>
      <c r="I20" s="40">
        <v>5.2</v>
      </c>
      <c r="J20" s="78">
        <v>4821</v>
      </c>
      <c r="K20" s="78">
        <v>712185</v>
      </c>
    </row>
    <row r="21" spans="1:11" ht="12" customHeight="1">
      <c r="A21" s="179"/>
      <c r="B21" s="180"/>
      <c r="C21" s="86" t="s">
        <v>448</v>
      </c>
      <c r="D21" s="173"/>
      <c r="E21" s="78">
        <v>600</v>
      </c>
      <c r="F21" s="78">
        <v>245</v>
      </c>
      <c r="G21" s="78">
        <v>845</v>
      </c>
      <c r="H21" s="78">
        <v>862</v>
      </c>
      <c r="I21" s="40">
        <v>59.099999999999994</v>
      </c>
      <c r="J21" s="78">
        <v>3710</v>
      </c>
      <c r="K21" s="78">
        <v>607175</v>
      </c>
    </row>
    <row r="22" spans="1:11" ht="12" customHeight="1">
      <c r="A22" s="179"/>
      <c r="B22" s="180"/>
      <c r="C22" s="76" t="s">
        <v>348</v>
      </c>
      <c r="D22" s="173"/>
      <c r="E22" s="78">
        <v>1130</v>
      </c>
      <c r="F22" s="78">
        <v>399</v>
      </c>
      <c r="G22" s="78">
        <v>1529</v>
      </c>
      <c r="H22" s="78">
        <v>1404</v>
      </c>
      <c r="I22" s="40">
        <v>8.9</v>
      </c>
      <c r="J22" s="78">
        <v>10241</v>
      </c>
      <c r="K22" s="78">
        <v>1306236</v>
      </c>
    </row>
    <row r="23" spans="1:11" ht="30" customHeight="1">
      <c r="A23" s="259" t="s">
        <v>349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1" s="41" customFormat="1" ht="12" customHeight="1">
      <c r="A24" s="180"/>
      <c r="B24" s="180"/>
      <c r="C24" s="46" t="s">
        <v>350</v>
      </c>
      <c r="D24" s="182"/>
      <c r="E24" s="190"/>
      <c r="F24" s="191"/>
      <c r="G24" s="182"/>
      <c r="H24" s="182"/>
      <c r="I24" s="182"/>
      <c r="J24" s="182"/>
      <c r="K24" s="182"/>
    </row>
    <row r="25" spans="1:11" ht="8.25">
      <c r="A25" s="180"/>
      <c r="B25" s="180"/>
      <c r="C25" s="38"/>
      <c r="D25" s="38"/>
      <c r="E25" s="193"/>
      <c r="F25" s="193"/>
      <c r="G25" s="38"/>
      <c r="H25" s="38"/>
      <c r="I25" s="38"/>
      <c r="J25" s="38"/>
      <c r="K25" s="38"/>
    </row>
    <row r="26" spans="1:11" s="41" customFormat="1" ht="12" customHeight="1">
      <c r="A26" s="172">
        <v>161</v>
      </c>
      <c r="B26" s="180"/>
      <c r="C26" s="76" t="s">
        <v>351</v>
      </c>
      <c r="D26" s="173"/>
      <c r="E26" s="78">
        <v>29</v>
      </c>
      <c r="F26" s="78">
        <v>11</v>
      </c>
      <c r="G26" s="78">
        <v>40</v>
      </c>
      <c r="H26" s="78">
        <v>31</v>
      </c>
      <c r="I26" s="40">
        <v>29</v>
      </c>
      <c r="J26" s="78">
        <v>173</v>
      </c>
      <c r="K26" s="78">
        <v>14324</v>
      </c>
    </row>
    <row r="27" spans="1:11" ht="12" customHeight="1">
      <c r="A27" s="172">
        <v>162</v>
      </c>
      <c r="B27" s="180"/>
      <c r="C27" s="76" t="s">
        <v>352</v>
      </c>
      <c r="D27" s="173"/>
      <c r="E27" s="78">
        <v>275</v>
      </c>
      <c r="F27" s="78">
        <v>148</v>
      </c>
      <c r="G27" s="78">
        <v>423</v>
      </c>
      <c r="H27" s="78">
        <v>452</v>
      </c>
      <c r="I27" s="40">
        <v>-6.4</v>
      </c>
      <c r="J27" s="78">
        <v>1912</v>
      </c>
      <c r="K27" s="78">
        <v>418639</v>
      </c>
    </row>
    <row r="28" spans="1:11" ht="12" customHeight="1">
      <c r="A28" s="172">
        <v>163</v>
      </c>
      <c r="B28" s="180"/>
      <c r="C28" s="76" t="s">
        <v>353</v>
      </c>
      <c r="D28" s="173"/>
      <c r="E28" s="78">
        <v>17</v>
      </c>
      <c r="F28" s="78">
        <v>3</v>
      </c>
      <c r="G28" s="78">
        <v>20</v>
      </c>
      <c r="H28" s="78">
        <v>19</v>
      </c>
      <c r="I28" s="40">
        <v>5.3</v>
      </c>
      <c r="J28" s="78">
        <v>168</v>
      </c>
      <c r="K28" s="78">
        <v>4134</v>
      </c>
    </row>
    <row r="29" spans="1:11" ht="21" customHeight="1">
      <c r="A29" s="176"/>
      <c r="B29" s="176"/>
      <c r="C29" s="177" t="s">
        <v>88</v>
      </c>
      <c r="D29" s="178"/>
      <c r="E29" s="73">
        <v>321</v>
      </c>
      <c r="F29" s="73">
        <v>162</v>
      </c>
      <c r="G29" s="73">
        <v>483</v>
      </c>
      <c r="H29" s="73">
        <v>502</v>
      </c>
      <c r="I29" s="48">
        <v>-3.7848605577689227</v>
      </c>
      <c r="J29" s="73">
        <v>2253</v>
      </c>
      <c r="K29" s="73">
        <v>437097</v>
      </c>
    </row>
    <row r="30" spans="1:11" ht="8.25">
      <c r="A30" s="176"/>
      <c r="B30" s="176"/>
      <c r="C30" s="38"/>
      <c r="D30" s="38"/>
      <c r="E30" s="78"/>
      <c r="F30" s="78"/>
      <c r="G30" s="78"/>
      <c r="H30" s="78"/>
      <c r="I30" s="78"/>
      <c r="J30" s="185"/>
      <c r="K30" s="78"/>
    </row>
    <row r="31" spans="1:11" ht="12" customHeight="1">
      <c r="A31" s="180"/>
      <c r="B31" s="180"/>
      <c r="C31" s="46" t="s">
        <v>354</v>
      </c>
      <c r="D31" s="182"/>
      <c r="E31" s="78"/>
      <c r="F31" s="78"/>
      <c r="G31" s="78"/>
      <c r="H31" s="78"/>
      <c r="I31" s="78"/>
      <c r="J31" s="185"/>
      <c r="K31" s="78"/>
    </row>
    <row r="32" spans="1:11" ht="8.25">
      <c r="A32" s="180"/>
      <c r="B32" s="180"/>
      <c r="C32" s="38"/>
      <c r="D32" s="38"/>
      <c r="E32" s="78"/>
      <c r="F32" s="78"/>
      <c r="G32" s="78"/>
      <c r="H32" s="78"/>
      <c r="I32" s="78"/>
      <c r="J32" s="185"/>
      <c r="K32" s="78"/>
    </row>
    <row r="33" spans="1:11" ht="12" customHeight="1">
      <c r="A33" s="172">
        <v>171</v>
      </c>
      <c r="B33" s="180"/>
      <c r="C33" s="76" t="s">
        <v>355</v>
      </c>
      <c r="D33" s="173"/>
      <c r="E33" s="78">
        <v>8</v>
      </c>
      <c r="F33" s="78">
        <v>1</v>
      </c>
      <c r="G33" s="78">
        <v>9</v>
      </c>
      <c r="H33" s="78">
        <v>17</v>
      </c>
      <c r="I33" s="40">
        <v>-47.1</v>
      </c>
      <c r="J33" s="78">
        <v>12</v>
      </c>
      <c r="K33" s="78">
        <v>814</v>
      </c>
    </row>
    <row r="34" spans="1:11" ht="12" customHeight="1">
      <c r="A34" s="172">
        <v>172</v>
      </c>
      <c r="B34" s="180"/>
      <c r="C34" s="76" t="s">
        <v>356</v>
      </c>
      <c r="D34" s="173"/>
      <c r="E34" s="78">
        <v>9</v>
      </c>
      <c r="F34" s="78">
        <v>8</v>
      </c>
      <c r="G34" s="78">
        <v>17</v>
      </c>
      <c r="H34" s="78">
        <v>19</v>
      </c>
      <c r="I34" s="40">
        <v>-10.5</v>
      </c>
      <c r="J34" s="78">
        <v>25</v>
      </c>
      <c r="K34" s="78">
        <v>4280</v>
      </c>
    </row>
    <row r="35" spans="1:11" ht="12" customHeight="1">
      <c r="A35" s="172">
        <v>173</v>
      </c>
      <c r="B35" s="180"/>
      <c r="C35" s="76" t="s">
        <v>357</v>
      </c>
      <c r="D35" s="173"/>
      <c r="E35" s="78">
        <v>12</v>
      </c>
      <c r="F35" s="78">
        <v>8</v>
      </c>
      <c r="G35" s="78">
        <v>20</v>
      </c>
      <c r="H35" s="78">
        <v>21</v>
      </c>
      <c r="I35" s="40">
        <v>-4.8</v>
      </c>
      <c r="J35" s="78">
        <v>39</v>
      </c>
      <c r="K35" s="78">
        <v>7550</v>
      </c>
    </row>
    <row r="36" spans="1:11" ht="12" customHeight="1">
      <c r="A36" s="172">
        <v>174</v>
      </c>
      <c r="B36" s="180"/>
      <c r="C36" s="76" t="s">
        <v>358</v>
      </c>
      <c r="D36" s="173"/>
      <c r="E36" s="78">
        <v>22</v>
      </c>
      <c r="F36" s="78">
        <v>9</v>
      </c>
      <c r="G36" s="78">
        <v>31</v>
      </c>
      <c r="H36" s="78">
        <v>26</v>
      </c>
      <c r="I36" s="40">
        <v>19.2</v>
      </c>
      <c r="J36" s="78">
        <v>134</v>
      </c>
      <c r="K36" s="78">
        <v>7258</v>
      </c>
    </row>
    <row r="37" spans="1:11" ht="12" customHeight="1">
      <c r="A37" s="172">
        <v>175</v>
      </c>
      <c r="B37" s="180"/>
      <c r="C37" s="76" t="s">
        <v>359</v>
      </c>
      <c r="D37" s="173"/>
      <c r="E37" s="78">
        <v>18</v>
      </c>
      <c r="F37" s="78">
        <v>2</v>
      </c>
      <c r="G37" s="78">
        <v>20</v>
      </c>
      <c r="H37" s="78">
        <v>24</v>
      </c>
      <c r="I37" s="40">
        <v>-16.7</v>
      </c>
      <c r="J37" s="78">
        <v>99</v>
      </c>
      <c r="K37" s="78">
        <v>6054</v>
      </c>
    </row>
    <row r="38" spans="1:11" ht="12" customHeight="1">
      <c r="A38" s="172">
        <v>176</v>
      </c>
      <c r="B38" s="180"/>
      <c r="C38" s="76" t="s">
        <v>360</v>
      </c>
      <c r="D38" s="173"/>
      <c r="E38" s="78">
        <v>16</v>
      </c>
      <c r="F38" s="78">
        <v>6</v>
      </c>
      <c r="G38" s="78">
        <v>22</v>
      </c>
      <c r="H38" s="78">
        <v>14</v>
      </c>
      <c r="I38" s="40">
        <v>57.1</v>
      </c>
      <c r="J38" s="78">
        <v>104</v>
      </c>
      <c r="K38" s="78">
        <v>5210</v>
      </c>
    </row>
    <row r="39" spans="1:11" ht="12" customHeight="1">
      <c r="A39" s="172">
        <v>177</v>
      </c>
      <c r="B39" s="180"/>
      <c r="C39" s="76" t="s">
        <v>361</v>
      </c>
      <c r="D39" s="173"/>
      <c r="E39" s="78">
        <v>18</v>
      </c>
      <c r="F39" s="78">
        <v>5</v>
      </c>
      <c r="G39" s="78">
        <v>23</v>
      </c>
      <c r="H39" s="78">
        <v>17</v>
      </c>
      <c r="I39" s="40">
        <v>35.3</v>
      </c>
      <c r="J39" s="78">
        <v>98</v>
      </c>
      <c r="K39" s="78">
        <v>5192</v>
      </c>
    </row>
    <row r="40" spans="1:11" ht="12" customHeight="1">
      <c r="A40" s="172">
        <v>178</v>
      </c>
      <c r="B40" s="180"/>
      <c r="C40" s="76" t="s">
        <v>362</v>
      </c>
      <c r="D40" s="173"/>
      <c r="E40" s="78">
        <v>28</v>
      </c>
      <c r="F40" s="78">
        <v>10</v>
      </c>
      <c r="G40" s="78">
        <v>38</v>
      </c>
      <c r="H40" s="78">
        <v>31</v>
      </c>
      <c r="I40" s="40">
        <v>22.6</v>
      </c>
      <c r="J40" s="78">
        <v>290</v>
      </c>
      <c r="K40" s="78">
        <v>37661</v>
      </c>
    </row>
    <row r="41" spans="1:11" ht="12" customHeight="1">
      <c r="A41" s="172">
        <v>179</v>
      </c>
      <c r="B41" s="180"/>
      <c r="C41" s="76" t="s">
        <v>363</v>
      </c>
      <c r="D41" s="173"/>
      <c r="E41" s="78">
        <v>37</v>
      </c>
      <c r="F41" s="78">
        <v>10</v>
      </c>
      <c r="G41" s="78">
        <v>47</v>
      </c>
      <c r="H41" s="78">
        <v>35</v>
      </c>
      <c r="I41" s="40">
        <v>34.3</v>
      </c>
      <c r="J41" s="78">
        <v>102</v>
      </c>
      <c r="K41" s="78">
        <v>12257</v>
      </c>
    </row>
    <row r="42" spans="1:11" ht="12" customHeight="1">
      <c r="A42" s="172">
        <v>180</v>
      </c>
      <c r="B42" s="180"/>
      <c r="C42" s="76" t="s">
        <v>364</v>
      </c>
      <c r="D42" s="173"/>
      <c r="E42" s="78">
        <v>5</v>
      </c>
      <c r="F42" s="78">
        <v>5</v>
      </c>
      <c r="G42" s="78">
        <v>10</v>
      </c>
      <c r="H42" s="78">
        <v>14</v>
      </c>
      <c r="I42" s="40">
        <v>-28.6</v>
      </c>
      <c r="J42" s="78">
        <v>3</v>
      </c>
      <c r="K42" s="78">
        <v>6291</v>
      </c>
    </row>
    <row r="43" spans="1:11" ht="12" customHeight="1">
      <c r="A43" s="172">
        <v>181</v>
      </c>
      <c r="B43" s="180"/>
      <c r="C43" s="76" t="s">
        <v>365</v>
      </c>
      <c r="D43" s="173"/>
      <c r="E43" s="78">
        <v>10</v>
      </c>
      <c r="F43" s="78">
        <v>5</v>
      </c>
      <c r="G43" s="78">
        <v>15</v>
      </c>
      <c r="H43" s="78">
        <v>14</v>
      </c>
      <c r="I43" s="40">
        <v>7.1</v>
      </c>
      <c r="J43" s="78">
        <v>62</v>
      </c>
      <c r="K43" s="78">
        <v>10484</v>
      </c>
    </row>
    <row r="44" spans="1:11" ht="12" customHeight="1">
      <c r="A44" s="172">
        <v>182</v>
      </c>
      <c r="B44" s="180"/>
      <c r="C44" s="76" t="s">
        <v>366</v>
      </c>
      <c r="D44" s="173"/>
      <c r="E44" s="78">
        <v>17</v>
      </c>
      <c r="F44" s="78">
        <v>10</v>
      </c>
      <c r="G44" s="78">
        <v>27</v>
      </c>
      <c r="H44" s="78">
        <v>25</v>
      </c>
      <c r="I44" s="40">
        <v>8</v>
      </c>
      <c r="J44" s="78">
        <v>65</v>
      </c>
      <c r="K44" s="78">
        <v>13974</v>
      </c>
    </row>
    <row r="45" spans="1:11" ht="12" customHeight="1">
      <c r="A45" s="172">
        <v>183</v>
      </c>
      <c r="B45" s="180"/>
      <c r="C45" s="76" t="s">
        <v>367</v>
      </c>
      <c r="D45" s="173"/>
      <c r="E45" s="78">
        <v>19</v>
      </c>
      <c r="F45" s="78">
        <v>8</v>
      </c>
      <c r="G45" s="78">
        <v>27</v>
      </c>
      <c r="H45" s="78">
        <v>28</v>
      </c>
      <c r="I45" s="40">
        <v>-3.6</v>
      </c>
      <c r="J45" s="78">
        <v>137</v>
      </c>
      <c r="K45" s="78">
        <v>5959</v>
      </c>
    </row>
    <row r="46" spans="1:11" ht="12" customHeight="1">
      <c r="A46" s="172">
        <v>184</v>
      </c>
      <c r="B46" s="180"/>
      <c r="C46" s="76" t="s">
        <v>352</v>
      </c>
      <c r="D46" s="173"/>
      <c r="E46" s="78">
        <v>83</v>
      </c>
      <c r="F46" s="78">
        <v>47</v>
      </c>
      <c r="G46" s="78">
        <v>130</v>
      </c>
      <c r="H46" s="78">
        <v>103</v>
      </c>
      <c r="I46" s="40">
        <v>26.2</v>
      </c>
      <c r="J46" s="78">
        <v>410</v>
      </c>
      <c r="K46" s="78">
        <v>96311</v>
      </c>
    </row>
    <row r="47" spans="1:11" s="41" customFormat="1" ht="12" customHeight="1">
      <c r="A47" s="172">
        <v>185</v>
      </c>
      <c r="B47" s="180"/>
      <c r="C47" s="76" t="s">
        <v>368</v>
      </c>
      <c r="D47" s="173"/>
      <c r="E47" s="78">
        <v>7</v>
      </c>
      <c r="F47" s="78">
        <v>3</v>
      </c>
      <c r="G47" s="78">
        <v>10</v>
      </c>
      <c r="H47" s="78">
        <v>6</v>
      </c>
      <c r="I47" s="40">
        <v>66.7</v>
      </c>
      <c r="J47" s="78">
        <v>59</v>
      </c>
      <c r="K47" s="78">
        <v>5636</v>
      </c>
    </row>
    <row r="48" spans="1:11" s="41" customFormat="1" ht="12" customHeight="1">
      <c r="A48" s="172">
        <v>186</v>
      </c>
      <c r="B48" s="180"/>
      <c r="C48" s="76" t="s">
        <v>369</v>
      </c>
      <c r="D48" s="173"/>
      <c r="E48" s="78">
        <v>12</v>
      </c>
      <c r="F48" s="78">
        <v>8</v>
      </c>
      <c r="G48" s="78">
        <v>20</v>
      </c>
      <c r="H48" s="78">
        <v>20</v>
      </c>
      <c r="I48" s="40">
        <v>0</v>
      </c>
      <c r="J48" s="78">
        <v>79</v>
      </c>
      <c r="K48" s="78">
        <v>14675</v>
      </c>
    </row>
    <row r="49" spans="1:11" ht="12" customHeight="1">
      <c r="A49" s="172">
        <v>187</v>
      </c>
      <c r="B49" s="180"/>
      <c r="C49" s="76" t="s">
        <v>370</v>
      </c>
      <c r="D49" s="173"/>
      <c r="E49" s="78">
        <v>45</v>
      </c>
      <c r="F49" s="78">
        <v>14</v>
      </c>
      <c r="G49" s="78">
        <v>59</v>
      </c>
      <c r="H49" s="78">
        <v>41</v>
      </c>
      <c r="I49" s="40">
        <v>43.9</v>
      </c>
      <c r="J49" s="78">
        <v>410</v>
      </c>
      <c r="K49" s="78">
        <v>71759</v>
      </c>
    </row>
    <row r="50" spans="1:11" ht="12" customHeight="1">
      <c r="A50" s="172">
        <v>188</v>
      </c>
      <c r="B50" s="180"/>
      <c r="C50" s="76" t="s">
        <v>371</v>
      </c>
      <c r="D50" s="173"/>
      <c r="E50" s="78">
        <v>24</v>
      </c>
      <c r="F50" s="78">
        <v>11</v>
      </c>
      <c r="G50" s="78">
        <v>35</v>
      </c>
      <c r="H50" s="78">
        <v>37</v>
      </c>
      <c r="I50" s="40">
        <v>-5.4</v>
      </c>
      <c r="J50" s="78">
        <v>120</v>
      </c>
      <c r="K50" s="78">
        <v>10590</v>
      </c>
    </row>
    <row r="51" spans="1:11" ht="12" customHeight="1">
      <c r="A51" s="172">
        <v>189</v>
      </c>
      <c r="B51" s="180"/>
      <c r="C51" s="76" t="s">
        <v>372</v>
      </c>
      <c r="D51" s="173"/>
      <c r="E51" s="78">
        <v>14</v>
      </c>
      <c r="F51" s="78">
        <v>8</v>
      </c>
      <c r="G51" s="78">
        <v>22</v>
      </c>
      <c r="H51" s="78">
        <v>29</v>
      </c>
      <c r="I51" s="40">
        <v>-24.1</v>
      </c>
      <c r="J51" s="78">
        <v>103</v>
      </c>
      <c r="K51" s="78">
        <v>5440</v>
      </c>
    </row>
    <row r="52" spans="1:11" s="41" customFormat="1" ht="12" customHeight="1">
      <c r="A52" s="172">
        <v>190</v>
      </c>
      <c r="B52" s="180"/>
      <c r="C52" s="76" t="s">
        <v>373</v>
      </c>
      <c r="D52" s="173"/>
      <c r="E52" s="78">
        <v>13</v>
      </c>
      <c r="F52" s="78">
        <v>5</v>
      </c>
      <c r="G52" s="78">
        <v>18</v>
      </c>
      <c r="H52" s="78">
        <v>14</v>
      </c>
      <c r="I52" s="40">
        <v>28.6</v>
      </c>
      <c r="J52" s="78">
        <v>219</v>
      </c>
      <c r="K52" s="78">
        <v>2908</v>
      </c>
    </row>
    <row r="53" spans="1:11" s="41" customFormat="1" ht="21" customHeight="1">
      <c r="A53" s="176"/>
      <c r="B53" s="176"/>
      <c r="C53" s="177" t="s">
        <v>88</v>
      </c>
      <c r="D53" s="178"/>
      <c r="E53" s="73">
        <v>417</v>
      </c>
      <c r="F53" s="73">
        <v>183</v>
      </c>
      <c r="G53" s="73">
        <v>600</v>
      </c>
      <c r="H53" s="73">
        <v>535</v>
      </c>
      <c r="I53" s="48">
        <v>12.149532710280369</v>
      </c>
      <c r="J53" s="73">
        <v>2570</v>
      </c>
      <c r="K53" s="73">
        <v>330303</v>
      </c>
    </row>
    <row r="54" spans="1:11" s="41" customFormat="1" ht="21" customHeight="1">
      <c r="A54" s="70">
        <v>1</v>
      </c>
      <c r="B54" s="176"/>
      <c r="C54" s="71" t="s">
        <v>374</v>
      </c>
      <c r="D54" s="178"/>
      <c r="E54" s="73">
        <v>738</v>
      </c>
      <c r="F54" s="73">
        <v>345</v>
      </c>
      <c r="G54" s="73">
        <v>1083</v>
      </c>
      <c r="H54" s="73">
        <v>1037</v>
      </c>
      <c r="I54" s="48">
        <v>4.4</v>
      </c>
      <c r="J54" s="73">
        <v>4823</v>
      </c>
      <c r="K54" s="73">
        <v>767399</v>
      </c>
    </row>
    <row r="55" spans="1:11" s="41" customFormat="1" ht="12.75">
      <c r="A55" s="235" t="s">
        <v>11</v>
      </c>
      <c r="B55" s="235"/>
      <c r="C55" s="235"/>
      <c r="D55" s="59"/>
      <c r="E55" s="197"/>
      <c r="F55" s="197"/>
      <c r="G55" s="197"/>
      <c r="H55" s="197"/>
      <c r="I55" s="197"/>
      <c r="J55" s="197"/>
      <c r="K55" s="197"/>
    </row>
    <row r="56" spans="1:11" s="41" customFormat="1" ht="12" customHeight="1">
      <c r="A56" s="236" t="s">
        <v>375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</row>
  </sheetData>
  <sheetProtection/>
  <mergeCells count="16"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  <mergeCell ref="E9:H9"/>
    <mergeCell ref="A10:K10"/>
    <mergeCell ref="A23:K23"/>
    <mergeCell ref="A55:C55"/>
    <mergeCell ref="A56:K56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&amp;L18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3.7109375" style="63" customWidth="1"/>
    <col min="4" max="4" width="0.71875" style="63" customWidth="1"/>
    <col min="5" max="11" width="9.7109375" style="63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380" t="s">
        <v>449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</row>
    <row r="4" spans="1:11" ht="15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80" t="s">
        <v>58</v>
      </c>
      <c r="H4" s="280" t="s">
        <v>59</v>
      </c>
      <c r="I4" s="280" t="s">
        <v>26</v>
      </c>
      <c r="J4" s="280" t="s">
        <v>60</v>
      </c>
      <c r="K4" s="280" t="s">
        <v>61</v>
      </c>
    </row>
    <row r="5" spans="1:12" ht="12.75" customHeight="1">
      <c r="A5" s="286"/>
      <c r="B5" s="291"/>
      <c r="C5" s="282"/>
      <c r="D5" s="283"/>
      <c r="E5" s="278" t="s">
        <v>62</v>
      </c>
      <c r="F5" s="280" t="s">
        <v>63</v>
      </c>
      <c r="G5" s="281"/>
      <c r="H5" s="281"/>
      <c r="I5" s="281"/>
      <c r="J5" s="281"/>
      <c r="K5" s="281"/>
      <c r="L5" s="189"/>
    </row>
    <row r="6" spans="1:12" ht="12.75" customHeight="1">
      <c r="A6" s="286"/>
      <c r="B6" s="291"/>
      <c r="C6" s="282"/>
      <c r="D6" s="283"/>
      <c r="E6" s="279"/>
      <c r="F6" s="281"/>
      <c r="G6" s="281"/>
      <c r="H6" s="281"/>
      <c r="I6" s="281"/>
      <c r="J6" s="281"/>
      <c r="K6" s="281"/>
      <c r="L6" s="189"/>
    </row>
    <row r="7" spans="1:12" ht="12.75" customHeight="1">
      <c r="A7" s="286"/>
      <c r="B7" s="291"/>
      <c r="C7" s="282"/>
      <c r="D7" s="378"/>
      <c r="E7" s="279"/>
      <c r="F7" s="281"/>
      <c r="G7" s="281"/>
      <c r="H7" s="281" t="s">
        <v>66</v>
      </c>
      <c r="I7" s="281" t="s">
        <v>67</v>
      </c>
      <c r="J7" s="281" t="s">
        <v>68</v>
      </c>
      <c r="K7" s="281" t="s">
        <v>69</v>
      </c>
      <c r="L7" s="189"/>
    </row>
    <row r="8" spans="1:12" ht="12.75" customHeight="1">
      <c r="A8" s="286"/>
      <c r="B8" s="291"/>
      <c r="C8" s="282"/>
      <c r="D8" s="378"/>
      <c r="E8" s="279"/>
      <c r="F8" s="281"/>
      <c r="G8" s="281"/>
      <c r="H8" s="281"/>
      <c r="I8" s="281"/>
      <c r="J8" s="281"/>
      <c r="K8" s="281"/>
      <c r="L8" s="189"/>
    </row>
    <row r="9" spans="1:12" ht="12.75" customHeight="1">
      <c r="A9" s="292"/>
      <c r="B9" s="293"/>
      <c r="C9" s="271"/>
      <c r="D9" s="272"/>
      <c r="E9" s="275" t="s">
        <v>0</v>
      </c>
      <c r="F9" s="276"/>
      <c r="G9" s="276"/>
      <c r="H9" s="277"/>
      <c r="I9" s="68" t="s">
        <v>27</v>
      </c>
      <c r="J9" s="68" t="s">
        <v>0</v>
      </c>
      <c r="K9" s="67" t="s">
        <v>6</v>
      </c>
      <c r="L9" s="189"/>
    </row>
    <row r="10" spans="1:12" ht="30" customHeight="1">
      <c r="A10" s="259" t="s">
        <v>377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189"/>
    </row>
    <row r="11" spans="1:11" s="41" customFormat="1" ht="12.75" customHeight="1">
      <c r="A11" s="180"/>
      <c r="B11" s="180"/>
      <c r="C11" s="46" t="s">
        <v>350</v>
      </c>
      <c r="D11" s="182"/>
      <c r="E11" s="190"/>
      <c r="F11" s="191"/>
      <c r="G11" s="182"/>
      <c r="H11" s="182"/>
      <c r="I11" s="182"/>
      <c r="J11" s="182"/>
      <c r="K11" s="182"/>
    </row>
    <row r="12" spans="1:11" s="41" customFormat="1" ht="9" customHeight="1">
      <c r="A12" s="180"/>
      <c r="B12" s="180"/>
      <c r="C12" s="182"/>
      <c r="D12" s="182"/>
      <c r="E12" s="182"/>
      <c r="F12" s="191"/>
      <c r="G12" s="182"/>
      <c r="H12" s="182"/>
      <c r="I12" s="182"/>
      <c r="J12" s="182"/>
      <c r="K12" s="182"/>
    </row>
    <row r="13" spans="1:11" ht="12.75" customHeight="1">
      <c r="A13" s="172">
        <v>261</v>
      </c>
      <c r="B13" s="180"/>
      <c r="C13" s="76" t="s">
        <v>378</v>
      </c>
      <c r="D13" s="173"/>
      <c r="E13" s="78">
        <v>21</v>
      </c>
      <c r="F13" s="78">
        <v>6</v>
      </c>
      <c r="G13" s="78">
        <v>27</v>
      </c>
      <c r="H13" s="78">
        <v>30</v>
      </c>
      <c r="I13" s="40">
        <v>-10</v>
      </c>
      <c r="J13" s="78">
        <v>70</v>
      </c>
      <c r="K13" s="78">
        <v>11713</v>
      </c>
    </row>
    <row r="14" spans="1:11" ht="12.75" customHeight="1">
      <c r="A14" s="172">
        <v>262</v>
      </c>
      <c r="B14" s="180"/>
      <c r="C14" s="76" t="s">
        <v>379</v>
      </c>
      <c r="D14" s="173"/>
      <c r="E14" s="78">
        <v>9</v>
      </c>
      <c r="F14" s="78">
        <v>6</v>
      </c>
      <c r="G14" s="78">
        <v>15</v>
      </c>
      <c r="H14" s="78">
        <v>6</v>
      </c>
      <c r="I14" s="40">
        <v>150</v>
      </c>
      <c r="J14" s="78">
        <v>19</v>
      </c>
      <c r="K14" s="78">
        <v>1936</v>
      </c>
    </row>
    <row r="15" spans="1:11" ht="12.75" customHeight="1">
      <c r="A15" s="172">
        <v>263</v>
      </c>
      <c r="B15" s="180"/>
      <c r="C15" s="76" t="s">
        <v>380</v>
      </c>
      <c r="D15" s="173"/>
      <c r="E15" s="78">
        <v>13</v>
      </c>
      <c r="F15" s="78">
        <v>1</v>
      </c>
      <c r="G15" s="78">
        <v>14</v>
      </c>
      <c r="H15" s="78">
        <v>5</v>
      </c>
      <c r="I15" s="40">
        <v>180</v>
      </c>
      <c r="J15" s="78">
        <v>37</v>
      </c>
      <c r="K15" s="78">
        <v>2601</v>
      </c>
    </row>
    <row r="16" spans="1:11" ht="21" customHeight="1">
      <c r="A16" s="175"/>
      <c r="B16" s="176"/>
      <c r="C16" s="177" t="s">
        <v>88</v>
      </c>
      <c r="D16" s="178"/>
      <c r="E16" s="73">
        <v>43</v>
      </c>
      <c r="F16" s="73">
        <v>13</v>
      </c>
      <c r="G16" s="73">
        <v>56</v>
      </c>
      <c r="H16" s="73">
        <v>41</v>
      </c>
      <c r="I16" s="48">
        <v>36.585365853658544</v>
      </c>
      <c r="J16" s="73">
        <v>126</v>
      </c>
      <c r="K16" s="73">
        <v>16250</v>
      </c>
    </row>
    <row r="17" spans="1:11" ht="8.25">
      <c r="A17" s="176"/>
      <c r="B17" s="176"/>
      <c r="C17" s="38"/>
      <c r="D17" s="38"/>
      <c r="E17" s="192"/>
      <c r="F17" s="192"/>
      <c r="G17" s="192"/>
      <c r="H17" s="192"/>
      <c r="I17" s="192"/>
      <c r="J17" s="192"/>
      <c r="K17" s="192"/>
    </row>
    <row r="18" spans="1:11" ht="12.75" customHeight="1">
      <c r="A18" s="180"/>
      <c r="B18" s="180"/>
      <c r="C18" s="181" t="s">
        <v>354</v>
      </c>
      <c r="D18" s="182"/>
      <c r="E18" s="183"/>
      <c r="F18" s="183"/>
      <c r="G18" s="183"/>
      <c r="H18" s="183"/>
      <c r="I18" s="183"/>
      <c r="J18" s="183"/>
      <c r="K18" s="183"/>
    </row>
    <row r="19" spans="1:11" ht="8.25">
      <c r="A19" s="180"/>
      <c r="B19" s="180"/>
      <c r="C19" s="38"/>
      <c r="D19" s="38"/>
      <c r="E19" s="184"/>
      <c r="F19" s="184"/>
      <c r="G19" s="184"/>
      <c r="H19" s="184"/>
      <c r="I19" s="184"/>
      <c r="J19" s="184"/>
      <c r="K19" s="184"/>
    </row>
    <row r="20" spans="1:11" ht="12.75" customHeight="1">
      <c r="A20" s="172">
        <v>271</v>
      </c>
      <c r="B20" s="176"/>
      <c r="C20" s="76" t="s">
        <v>381</v>
      </c>
      <c r="D20" s="173"/>
      <c r="E20" s="78">
        <v>22</v>
      </c>
      <c r="F20" s="78">
        <v>3</v>
      </c>
      <c r="G20" s="78">
        <v>25</v>
      </c>
      <c r="H20" s="78">
        <v>14</v>
      </c>
      <c r="I20" s="40">
        <v>78.6</v>
      </c>
      <c r="J20" s="78">
        <v>319</v>
      </c>
      <c r="K20" s="78">
        <v>11027</v>
      </c>
    </row>
    <row r="21" spans="1:11" ht="12.75" customHeight="1">
      <c r="A21" s="172">
        <v>272</v>
      </c>
      <c r="B21" s="180"/>
      <c r="C21" s="76" t="s">
        <v>382</v>
      </c>
      <c r="D21" s="173"/>
      <c r="E21" s="78">
        <v>5</v>
      </c>
      <c r="F21" s="78" t="s">
        <v>85</v>
      </c>
      <c r="G21" s="78">
        <v>5</v>
      </c>
      <c r="H21" s="78">
        <v>7</v>
      </c>
      <c r="I21" s="40">
        <v>-28.6</v>
      </c>
      <c r="J21" s="78">
        <v>82</v>
      </c>
      <c r="K21" s="78">
        <v>1036</v>
      </c>
    </row>
    <row r="22" spans="1:11" ht="12.75" customHeight="1">
      <c r="A22" s="172">
        <v>273</v>
      </c>
      <c r="B22" s="180"/>
      <c r="C22" s="76" t="s">
        <v>383</v>
      </c>
      <c r="D22" s="173"/>
      <c r="E22" s="78">
        <v>23</v>
      </c>
      <c r="F22" s="78">
        <v>4</v>
      </c>
      <c r="G22" s="78">
        <v>27</v>
      </c>
      <c r="H22" s="78">
        <v>20</v>
      </c>
      <c r="I22" s="40">
        <v>35</v>
      </c>
      <c r="J22" s="78">
        <v>56</v>
      </c>
      <c r="K22" s="78">
        <v>7317</v>
      </c>
    </row>
    <row r="23" spans="1:11" ht="12.75" customHeight="1">
      <c r="A23" s="172">
        <v>274</v>
      </c>
      <c r="B23" s="180"/>
      <c r="C23" s="76" t="s">
        <v>378</v>
      </c>
      <c r="D23" s="173"/>
      <c r="E23" s="78">
        <v>20</v>
      </c>
      <c r="F23" s="78">
        <v>4</v>
      </c>
      <c r="G23" s="78">
        <v>24</v>
      </c>
      <c r="H23" s="78">
        <v>24</v>
      </c>
      <c r="I23" s="40">
        <v>0</v>
      </c>
      <c r="J23" s="78">
        <v>349</v>
      </c>
      <c r="K23" s="78">
        <v>15546</v>
      </c>
    </row>
    <row r="24" spans="1:11" ht="12.75" customHeight="1">
      <c r="A24" s="172">
        <v>275</v>
      </c>
      <c r="B24" s="180"/>
      <c r="C24" s="76" t="s">
        <v>379</v>
      </c>
      <c r="D24" s="173"/>
      <c r="E24" s="78">
        <v>24</v>
      </c>
      <c r="F24" s="78">
        <v>11</v>
      </c>
      <c r="G24" s="78">
        <v>35</v>
      </c>
      <c r="H24" s="78">
        <v>21</v>
      </c>
      <c r="I24" s="40">
        <v>66.7</v>
      </c>
      <c r="J24" s="78">
        <v>80</v>
      </c>
      <c r="K24" s="78">
        <v>3754</v>
      </c>
    </row>
    <row r="25" spans="1:11" ht="12.75" customHeight="1">
      <c r="A25" s="172">
        <v>276</v>
      </c>
      <c r="B25" s="180"/>
      <c r="C25" s="76" t="s">
        <v>384</v>
      </c>
      <c r="D25" s="173"/>
      <c r="E25" s="78">
        <v>7</v>
      </c>
      <c r="F25" s="78" t="s">
        <v>85</v>
      </c>
      <c r="G25" s="78">
        <v>7</v>
      </c>
      <c r="H25" s="78">
        <v>15</v>
      </c>
      <c r="I25" s="40">
        <v>-53.3</v>
      </c>
      <c r="J25" s="78">
        <v>45</v>
      </c>
      <c r="K25" s="78">
        <v>1106</v>
      </c>
    </row>
    <row r="26" spans="1:11" ht="12.75" customHeight="1">
      <c r="A26" s="172">
        <v>277</v>
      </c>
      <c r="B26" s="180"/>
      <c r="C26" s="76" t="s">
        <v>385</v>
      </c>
      <c r="D26" s="173"/>
      <c r="E26" s="78">
        <v>16</v>
      </c>
      <c r="F26" s="78">
        <v>3</v>
      </c>
      <c r="G26" s="78">
        <v>19</v>
      </c>
      <c r="H26" s="78">
        <v>13</v>
      </c>
      <c r="I26" s="40">
        <v>46.2</v>
      </c>
      <c r="J26" s="78">
        <v>460</v>
      </c>
      <c r="K26" s="78">
        <v>26000</v>
      </c>
    </row>
    <row r="27" spans="1:11" ht="12.75" customHeight="1">
      <c r="A27" s="172">
        <v>278</v>
      </c>
      <c r="B27" s="180"/>
      <c r="C27" s="76" t="s">
        <v>386</v>
      </c>
      <c r="D27" s="173"/>
      <c r="E27" s="78">
        <v>11</v>
      </c>
      <c r="F27" s="78">
        <v>2</v>
      </c>
      <c r="G27" s="78">
        <v>13</v>
      </c>
      <c r="H27" s="78">
        <v>22</v>
      </c>
      <c r="I27" s="40">
        <v>-40.9</v>
      </c>
      <c r="J27" s="78">
        <v>142</v>
      </c>
      <c r="K27" s="78">
        <v>32080</v>
      </c>
    </row>
    <row r="28" spans="1:11" ht="12.75" customHeight="1">
      <c r="A28" s="172">
        <v>279</v>
      </c>
      <c r="B28" s="180"/>
      <c r="C28" s="76" t="s">
        <v>387</v>
      </c>
      <c r="D28" s="173"/>
      <c r="E28" s="78">
        <v>6</v>
      </c>
      <c r="F28" s="78">
        <v>3</v>
      </c>
      <c r="G28" s="78">
        <v>9</v>
      </c>
      <c r="H28" s="78">
        <v>6</v>
      </c>
      <c r="I28" s="40">
        <v>50</v>
      </c>
      <c r="J28" s="78">
        <v>56</v>
      </c>
      <c r="K28" s="78">
        <v>2860</v>
      </c>
    </row>
    <row r="29" spans="1:11" ht="21" customHeight="1">
      <c r="A29" s="176"/>
      <c r="B29" s="176"/>
      <c r="C29" s="177" t="s">
        <v>88</v>
      </c>
      <c r="D29" s="178"/>
      <c r="E29" s="73">
        <v>134</v>
      </c>
      <c r="F29" s="73">
        <v>30</v>
      </c>
      <c r="G29" s="73">
        <v>164</v>
      </c>
      <c r="H29" s="73">
        <v>142</v>
      </c>
      <c r="I29" s="48">
        <v>15.49295774647888</v>
      </c>
      <c r="J29" s="73">
        <v>1589</v>
      </c>
      <c r="K29" s="73">
        <v>100726</v>
      </c>
    </row>
    <row r="30" spans="1:11" ht="21" customHeight="1">
      <c r="A30" s="70">
        <v>2</v>
      </c>
      <c r="B30" s="176"/>
      <c r="C30" s="71" t="s">
        <v>339</v>
      </c>
      <c r="D30" s="178"/>
      <c r="E30" s="73">
        <v>177</v>
      </c>
      <c r="F30" s="73">
        <v>43</v>
      </c>
      <c r="G30" s="73">
        <v>220</v>
      </c>
      <c r="H30" s="73">
        <v>183</v>
      </c>
      <c r="I30" s="48">
        <v>20.2</v>
      </c>
      <c r="J30" s="73">
        <v>1715</v>
      </c>
      <c r="K30" s="73">
        <v>116975</v>
      </c>
    </row>
    <row r="31" spans="1:11" ht="30" customHeight="1">
      <c r="A31" s="259" t="s">
        <v>388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1:11" s="41" customFormat="1" ht="12.75" customHeight="1">
      <c r="A32" s="180"/>
      <c r="B32" s="180"/>
      <c r="C32" s="181" t="s">
        <v>350</v>
      </c>
      <c r="D32" s="182"/>
      <c r="E32" s="190"/>
      <c r="F32" s="191"/>
      <c r="G32" s="182"/>
      <c r="H32" s="182"/>
      <c r="I32" s="182"/>
      <c r="J32" s="182"/>
      <c r="K32" s="182"/>
    </row>
    <row r="33" spans="1:11" ht="8.25">
      <c r="A33" s="180"/>
      <c r="B33" s="180"/>
      <c r="C33" s="38"/>
      <c r="D33" s="38"/>
      <c r="E33" s="193"/>
      <c r="F33" s="193"/>
      <c r="G33" s="38"/>
      <c r="H33" s="38"/>
      <c r="I33" s="38"/>
      <c r="J33" s="38"/>
      <c r="K33" s="38"/>
    </row>
    <row r="34" spans="1:11" s="41" customFormat="1" ht="12.75" customHeight="1">
      <c r="A34" s="172">
        <v>361</v>
      </c>
      <c r="B34" s="180"/>
      <c r="C34" s="76" t="s">
        <v>389</v>
      </c>
      <c r="D34" s="173"/>
      <c r="E34" s="78">
        <v>7</v>
      </c>
      <c r="F34" s="78">
        <v>1</v>
      </c>
      <c r="G34" s="78">
        <v>8</v>
      </c>
      <c r="H34" s="78">
        <v>9</v>
      </c>
      <c r="I34" s="40">
        <v>-11.1</v>
      </c>
      <c r="J34" s="78">
        <v>49</v>
      </c>
      <c r="K34" s="78">
        <v>15729</v>
      </c>
    </row>
    <row r="35" spans="1:11" ht="12.75" customHeight="1">
      <c r="A35" s="172">
        <v>362</v>
      </c>
      <c r="B35" s="180"/>
      <c r="C35" s="76" t="s">
        <v>390</v>
      </c>
      <c r="D35" s="173"/>
      <c r="E35" s="78">
        <v>40</v>
      </c>
      <c r="F35" s="78">
        <v>12</v>
      </c>
      <c r="G35" s="78">
        <v>52</v>
      </c>
      <c r="H35" s="78">
        <v>36</v>
      </c>
      <c r="I35" s="40">
        <v>44.4</v>
      </c>
      <c r="J35" s="78">
        <v>236</v>
      </c>
      <c r="K35" s="78">
        <v>28824</v>
      </c>
    </row>
    <row r="36" spans="1:11" ht="12.75" customHeight="1">
      <c r="A36" s="172">
        <v>363</v>
      </c>
      <c r="B36" s="180"/>
      <c r="C36" s="76" t="s">
        <v>391</v>
      </c>
      <c r="D36" s="173"/>
      <c r="E36" s="78">
        <v>14</v>
      </c>
      <c r="F36" s="78">
        <v>2</v>
      </c>
      <c r="G36" s="78">
        <v>16</v>
      </c>
      <c r="H36" s="78">
        <v>4</v>
      </c>
      <c r="I36" s="40">
        <v>300</v>
      </c>
      <c r="J36" s="78">
        <v>39</v>
      </c>
      <c r="K36" s="78">
        <v>6629</v>
      </c>
    </row>
    <row r="37" spans="1:11" ht="21" customHeight="1">
      <c r="A37" s="176"/>
      <c r="B37" s="176"/>
      <c r="C37" s="177" t="s">
        <v>88</v>
      </c>
      <c r="D37" s="178"/>
      <c r="E37" s="73">
        <v>61</v>
      </c>
      <c r="F37" s="73">
        <v>15</v>
      </c>
      <c r="G37" s="73">
        <v>76</v>
      </c>
      <c r="H37" s="73">
        <v>49</v>
      </c>
      <c r="I37" s="48">
        <v>55.102040816326536</v>
      </c>
      <c r="J37" s="73">
        <v>324</v>
      </c>
      <c r="K37" s="73">
        <v>51182</v>
      </c>
    </row>
    <row r="38" spans="1:11" ht="8.25">
      <c r="A38" s="176"/>
      <c r="B38" s="176"/>
      <c r="C38" s="38"/>
      <c r="D38" s="38"/>
      <c r="E38" s="192"/>
      <c r="F38" s="192"/>
      <c r="G38" s="192"/>
      <c r="H38" s="192"/>
      <c r="I38" s="192"/>
      <c r="J38" s="192"/>
      <c r="K38" s="192"/>
    </row>
    <row r="39" spans="1:11" ht="12.75" customHeight="1">
      <c r="A39" s="180"/>
      <c r="B39" s="180"/>
      <c r="C39" s="181" t="s">
        <v>354</v>
      </c>
      <c r="D39" s="182"/>
      <c r="E39" s="183"/>
      <c r="F39" s="183"/>
      <c r="G39" s="183"/>
      <c r="H39" s="183"/>
      <c r="I39" s="183"/>
      <c r="J39" s="183"/>
      <c r="K39" s="183"/>
    </row>
    <row r="40" spans="1:11" ht="8.25">
      <c r="A40" s="180"/>
      <c r="B40" s="180"/>
      <c r="C40" s="38"/>
      <c r="D40" s="38"/>
      <c r="E40" s="184"/>
      <c r="F40" s="184"/>
      <c r="G40" s="184"/>
      <c r="H40" s="184"/>
      <c r="I40" s="184"/>
      <c r="J40" s="184"/>
      <c r="K40" s="184"/>
    </row>
    <row r="41" spans="1:11" ht="12.75" customHeight="1">
      <c r="A41" s="172">
        <v>371</v>
      </c>
      <c r="B41" s="180"/>
      <c r="C41" s="76" t="s">
        <v>392</v>
      </c>
      <c r="D41" s="173"/>
      <c r="E41" s="78">
        <v>7</v>
      </c>
      <c r="F41" s="78" t="s">
        <v>85</v>
      </c>
      <c r="G41" s="78">
        <v>7</v>
      </c>
      <c r="H41" s="78">
        <v>16</v>
      </c>
      <c r="I41" s="40">
        <v>-56.3</v>
      </c>
      <c r="J41" s="78">
        <v>22</v>
      </c>
      <c r="K41" s="78">
        <v>647</v>
      </c>
    </row>
    <row r="42" spans="1:11" ht="12.75" customHeight="1">
      <c r="A42" s="172">
        <v>372</v>
      </c>
      <c r="B42" s="180"/>
      <c r="C42" s="76" t="s">
        <v>393</v>
      </c>
      <c r="D42" s="173"/>
      <c r="E42" s="78">
        <v>17</v>
      </c>
      <c r="F42" s="78">
        <v>5</v>
      </c>
      <c r="G42" s="78">
        <v>22</v>
      </c>
      <c r="H42" s="78">
        <v>20</v>
      </c>
      <c r="I42" s="40">
        <v>10</v>
      </c>
      <c r="J42" s="78">
        <v>48</v>
      </c>
      <c r="K42" s="78">
        <v>2018</v>
      </c>
    </row>
    <row r="43" spans="1:11" ht="12.75" customHeight="1">
      <c r="A43" s="172">
        <v>373</v>
      </c>
      <c r="B43" s="180"/>
      <c r="C43" s="76" t="s">
        <v>394</v>
      </c>
      <c r="D43" s="173"/>
      <c r="E43" s="78">
        <v>15</v>
      </c>
      <c r="F43" s="78">
        <v>2</v>
      </c>
      <c r="G43" s="78">
        <v>17</v>
      </c>
      <c r="H43" s="78">
        <v>15</v>
      </c>
      <c r="I43" s="40">
        <v>13.3</v>
      </c>
      <c r="J43" s="78">
        <v>754</v>
      </c>
      <c r="K43" s="78">
        <v>267410</v>
      </c>
    </row>
    <row r="44" spans="1:11" ht="12.75" customHeight="1">
      <c r="A44" s="172">
        <v>374</v>
      </c>
      <c r="B44" s="180"/>
      <c r="C44" s="76" t="s">
        <v>395</v>
      </c>
      <c r="D44" s="173"/>
      <c r="E44" s="78">
        <v>5</v>
      </c>
      <c r="F44" s="78">
        <v>9</v>
      </c>
      <c r="G44" s="78">
        <v>14</v>
      </c>
      <c r="H44" s="78">
        <v>16</v>
      </c>
      <c r="I44" s="40">
        <v>-12.5</v>
      </c>
      <c r="J44" s="78">
        <v>62</v>
      </c>
      <c r="K44" s="78">
        <v>1759</v>
      </c>
    </row>
    <row r="45" spans="1:11" ht="12.75" customHeight="1">
      <c r="A45" s="172">
        <v>375</v>
      </c>
      <c r="B45" s="180"/>
      <c r="C45" s="76" t="s">
        <v>390</v>
      </c>
      <c r="D45" s="173"/>
      <c r="E45" s="78">
        <v>40</v>
      </c>
      <c r="F45" s="78">
        <v>4</v>
      </c>
      <c r="G45" s="78">
        <v>44</v>
      </c>
      <c r="H45" s="78">
        <v>37</v>
      </c>
      <c r="I45" s="40">
        <v>18.9</v>
      </c>
      <c r="J45" s="78">
        <v>264</v>
      </c>
      <c r="K45" s="78">
        <v>17066</v>
      </c>
    </row>
    <row r="46" spans="1:11" ht="12.75" customHeight="1">
      <c r="A46" s="172">
        <v>376</v>
      </c>
      <c r="B46" s="180"/>
      <c r="C46" s="76" t="s">
        <v>396</v>
      </c>
      <c r="D46" s="173"/>
      <c r="E46" s="78">
        <v>22</v>
      </c>
      <c r="F46" s="78">
        <v>11</v>
      </c>
      <c r="G46" s="78">
        <v>33</v>
      </c>
      <c r="H46" s="78">
        <v>30</v>
      </c>
      <c r="I46" s="40">
        <v>10</v>
      </c>
      <c r="J46" s="78">
        <v>99</v>
      </c>
      <c r="K46" s="78">
        <v>8729</v>
      </c>
    </row>
    <row r="47" spans="1:11" ht="12.75" customHeight="1">
      <c r="A47" s="172">
        <v>377</v>
      </c>
      <c r="B47" s="180"/>
      <c r="C47" s="76" t="s">
        <v>397</v>
      </c>
      <c r="D47" s="173"/>
      <c r="E47" s="78">
        <v>3</v>
      </c>
      <c r="F47" s="78">
        <v>2</v>
      </c>
      <c r="G47" s="78">
        <v>5</v>
      </c>
      <c r="H47" s="78">
        <v>17</v>
      </c>
      <c r="I47" s="40">
        <v>-70.6</v>
      </c>
      <c r="J47" s="78">
        <v>40</v>
      </c>
      <c r="K47" s="78">
        <v>1134</v>
      </c>
    </row>
    <row r="48" spans="1:11" ht="21" customHeight="1">
      <c r="A48" s="176"/>
      <c r="B48" s="176"/>
      <c r="C48" s="177" t="s">
        <v>88</v>
      </c>
      <c r="D48" s="178"/>
      <c r="E48" s="73">
        <v>109</v>
      </c>
      <c r="F48" s="73">
        <v>33</v>
      </c>
      <c r="G48" s="73">
        <v>142</v>
      </c>
      <c r="H48" s="73">
        <v>151</v>
      </c>
      <c r="I48" s="48">
        <v>-5.960264900662253</v>
      </c>
      <c r="J48" s="73">
        <v>1289</v>
      </c>
      <c r="K48" s="73">
        <v>298763</v>
      </c>
    </row>
    <row r="49" spans="1:11" ht="21" customHeight="1">
      <c r="A49" s="70">
        <v>3</v>
      </c>
      <c r="B49" s="176"/>
      <c r="C49" s="71" t="s">
        <v>340</v>
      </c>
      <c r="D49" s="178"/>
      <c r="E49" s="73">
        <v>170</v>
      </c>
      <c r="F49" s="73">
        <v>48</v>
      </c>
      <c r="G49" s="73">
        <v>218</v>
      </c>
      <c r="H49" s="73">
        <v>200</v>
      </c>
      <c r="I49" s="48">
        <v>9</v>
      </c>
      <c r="J49" s="73">
        <v>1613</v>
      </c>
      <c r="K49" s="73">
        <v>349945</v>
      </c>
    </row>
    <row r="50" spans="1:11" s="41" customFormat="1" ht="9">
      <c r="A50" s="379"/>
      <c r="B50" s="379"/>
      <c r="C50" s="379"/>
      <c r="D50" s="379"/>
      <c r="E50" s="379"/>
      <c r="F50" s="379"/>
      <c r="G50" s="379"/>
      <c r="H50" s="379"/>
      <c r="I50" s="379"/>
      <c r="J50" s="379"/>
      <c r="K50" s="379"/>
    </row>
  </sheetData>
  <sheetProtection/>
  <mergeCells count="15">
    <mergeCell ref="H4:H8"/>
    <mergeCell ref="I4:I8"/>
    <mergeCell ref="J4:J8"/>
    <mergeCell ref="K4:K8"/>
    <mergeCell ref="E5:E8"/>
    <mergeCell ref="F5:F8"/>
    <mergeCell ref="E9:H9"/>
    <mergeCell ref="A10:K10"/>
    <mergeCell ref="A31:K31"/>
    <mergeCell ref="A50:K50"/>
    <mergeCell ref="A2:K2"/>
    <mergeCell ref="A4:B9"/>
    <mergeCell ref="C4:D9"/>
    <mergeCell ref="E4:F4"/>
    <mergeCell ref="G4:G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r:id="rId1"/>
  <headerFooter scaleWithDoc="0">
    <oddHeader>&amp;R19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3.7109375" style="63" customWidth="1"/>
    <col min="4" max="4" width="0.71875" style="63" customWidth="1"/>
    <col min="5" max="11" width="9.7109375" style="63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27" customFormat="1" ht="12.75" customHeight="1">
      <c r="A2" s="380" t="s">
        <v>449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194"/>
    </row>
    <row r="3" spans="1:12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194"/>
    </row>
    <row r="4" spans="1:12" ht="15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80" t="s">
        <v>58</v>
      </c>
      <c r="H4" s="280" t="s">
        <v>59</v>
      </c>
      <c r="I4" s="280" t="s">
        <v>26</v>
      </c>
      <c r="J4" s="280" t="s">
        <v>60</v>
      </c>
      <c r="K4" s="280" t="s">
        <v>61</v>
      </c>
      <c r="L4" s="189"/>
    </row>
    <row r="5" spans="1:12" ht="12.75" customHeight="1">
      <c r="A5" s="286"/>
      <c r="B5" s="291"/>
      <c r="C5" s="282"/>
      <c r="D5" s="283"/>
      <c r="E5" s="278" t="s">
        <v>62</v>
      </c>
      <c r="F5" s="280" t="s">
        <v>63</v>
      </c>
      <c r="G5" s="281"/>
      <c r="H5" s="281"/>
      <c r="I5" s="281"/>
      <c r="J5" s="281"/>
      <c r="K5" s="281"/>
      <c r="L5" s="189"/>
    </row>
    <row r="6" spans="1:12" ht="12.75" customHeight="1">
      <c r="A6" s="286"/>
      <c r="B6" s="291"/>
      <c r="C6" s="282"/>
      <c r="D6" s="283"/>
      <c r="E6" s="279"/>
      <c r="F6" s="281"/>
      <c r="G6" s="281"/>
      <c r="H6" s="281"/>
      <c r="I6" s="281"/>
      <c r="J6" s="281"/>
      <c r="K6" s="281"/>
      <c r="L6" s="189"/>
    </row>
    <row r="7" spans="1:12" ht="12.75" customHeight="1">
      <c r="A7" s="286"/>
      <c r="B7" s="291"/>
      <c r="C7" s="282"/>
      <c r="D7" s="378"/>
      <c r="E7" s="279"/>
      <c r="F7" s="281"/>
      <c r="G7" s="281"/>
      <c r="H7" s="281" t="s">
        <v>66</v>
      </c>
      <c r="I7" s="281" t="s">
        <v>67</v>
      </c>
      <c r="J7" s="281" t="s">
        <v>68</v>
      </c>
      <c r="K7" s="281" t="s">
        <v>69</v>
      </c>
      <c r="L7" s="189"/>
    </row>
    <row r="8" spans="1:12" ht="12.75" customHeight="1">
      <c r="A8" s="286"/>
      <c r="B8" s="291"/>
      <c r="C8" s="282"/>
      <c r="D8" s="378"/>
      <c r="E8" s="279"/>
      <c r="F8" s="281"/>
      <c r="G8" s="281"/>
      <c r="H8" s="281"/>
      <c r="I8" s="281"/>
      <c r="J8" s="281"/>
      <c r="K8" s="281"/>
      <c r="L8" s="189"/>
    </row>
    <row r="9" spans="1:12" ht="12.75" customHeight="1">
      <c r="A9" s="292"/>
      <c r="B9" s="293"/>
      <c r="C9" s="271"/>
      <c r="D9" s="272"/>
      <c r="E9" s="275" t="s">
        <v>0</v>
      </c>
      <c r="F9" s="276"/>
      <c r="G9" s="276"/>
      <c r="H9" s="277"/>
      <c r="I9" s="68" t="s">
        <v>27</v>
      </c>
      <c r="J9" s="68" t="s">
        <v>0</v>
      </c>
      <c r="K9" s="67" t="s">
        <v>6</v>
      </c>
      <c r="L9" s="189"/>
    </row>
    <row r="10" spans="1:12" ht="30" customHeight="1">
      <c r="A10" s="259" t="s">
        <v>398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189"/>
    </row>
    <row r="11" spans="1:11" s="41" customFormat="1" ht="12.75" customHeight="1">
      <c r="A11" s="180"/>
      <c r="B11" s="180"/>
      <c r="C11" s="46" t="s">
        <v>350</v>
      </c>
      <c r="D11" s="182"/>
      <c r="E11" s="190"/>
      <c r="F11" s="191"/>
      <c r="G11" s="182"/>
      <c r="H11" s="182"/>
      <c r="I11" s="182"/>
      <c r="J11" s="182"/>
      <c r="K11" s="182"/>
    </row>
    <row r="12" spans="1:11" s="41" customFormat="1" ht="9" customHeight="1">
      <c r="A12" s="180"/>
      <c r="B12" s="180"/>
      <c r="C12" s="182"/>
      <c r="D12" s="182"/>
      <c r="E12" s="182"/>
      <c r="F12" s="191"/>
      <c r="G12" s="182"/>
      <c r="H12" s="182"/>
      <c r="I12" s="182"/>
      <c r="J12" s="182"/>
      <c r="K12" s="182"/>
    </row>
    <row r="13" spans="1:11" ht="12.75" customHeight="1">
      <c r="A13" s="172">
        <v>461</v>
      </c>
      <c r="B13" s="180"/>
      <c r="C13" s="76" t="s">
        <v>399</v>
      </c>
      <c r="D13" s="173"/>
      <c r="E13" s="78">
        <v>14</v>
      </c>
      <c r="F13" s="78">
        <v>4</v>
      </c>
      <c r="G13" s="78">
        <v>18</v>
      </c>
      <c r="H13" s="78">
        <v>27</v>
      </c>
      <c r="I13" s="40">
        <v>-33.3</v>
      </c>
      <c r="J13" s="78">
        <v>93</v>
      </c>
      <c r="K13" s="78">
        <v>7222</v>
      </c>
    </row>
    <row r="14" spans="1:11" ht="12.75" customHeight="1">
      <c r="A14" s="172">
        <v>462</v>
      </c>
      <c r="B14" s="180"/>
      <c r="C14" s="76" t="s">
        <v>400</v>
      </c>
      <c r="D14" s="173"/>
      <c r="E14" s="78">
        <v>21</v>
      </c>
      <c r="F14" s="78">
        <v>3</v>
      </c>
      <c r="G14" s="78">
        <v>24</v>
      </c>
      <c r="H14" s="78">
        <v>10</v>
      </c>
      <c r="I14" s="40">
        <v>140</v>
      </c>
      <c r="J14" s="78">
        <v>90</v>
      </c>
      <c r="K14" s="78">
        <v>9300</v>
      </c>
    </row>
    <row r="15" spans="1:11" ht="12.75" customHeight="1">
      <c r="A15" s="172">
        <v>463</v>
      </c>
      <c r="B15" s="180"/>
      <c r="C15" s="76" t="s">
        <v>401</v>
      </c>
      <c r="D15" s="173"/>
      <c r="E15" s="78">
        <v>4</v>
      </c>
      <c r="F15" s="78">
        <v>4</v>
      </c>
      <c r="G15" s="78">
        <v>8</v>
      </c>
      <c r="H15" s="78">
        <v>6</v>
      </c>
      <c r="I15" s="40">
        <v>33.3</v>
      </c>
      <c r="J15" s="78">
        <v>3</v>
      </c>
      <c r="K15" s="78">
        <v>1902</v>
      </c>
    </row>
    <row r="16" spans="1:11" ht="12.75" customHeight="1">
      <c r="A16" s="172">
        <v>464</v>
      </c>
      <c r="B16" s="180"/>
      <c r="C16" s="76" t="s">
        <v>402</v>
      </c>
      <c r="D16" s="173"/>
      <c r="E16" s="78">
        <v>8</v>
      </c>
      <c r="F16" s="78" t="s">
        <v>85</v>
      </c>
      <c r="G16" s="78">
        <v>8</v>
      </c>
      <c r="H16" s="78">
        <v>8</v>
      </c>
      <c r="I16" s="40">
        <v>0</v>
      </c>
      <c r="J16" s="78">
        <v>79</v>
      </c>
      <c r="K16" s="78">
        <v>16562</v>
      </c>
    </row>
    <row r="17" spans="1:11" ht="21" customHeight="1">
      <c r="A17" s="175"/>
      <c r="B17" s="176"/>
      <c r="C17" s="177" t="s">
        <v>88</v>
      </c>
      <c r="D17" s="178"/>
      <c r="E17" s="73">
        <v>47</v>
      </c>
      <c r="F17" s="73">
        <v>11</v>
      </c>
      <c r="G17" s="73">
        <v>58</v>
      </c>
      <c r="H17" s="73">
        <v>51</v>
      </c>
      <c r="I17" s="48">
        <v>13.725490196078425</v>
      </c>
      <c r="J17" s="73">
        <v>265</v>
      </c>
      <c r="K17" s="73">
        <v>34986</v>
      </c>
    </row>
    <row r="18" spans="1:11" ht="8.25">
      <c r="A18" s="176"/>
      <c r="B18" s="176"/>
      <c r="C18" s="38"/>
      <c r="D18" s="38"/>
      <c r="E18" s="192"/>
      <c r="F18" s="192"/>
      <c r="G18" s="192"/>
      <c r="H18" s="192"/>
      <c r="I18" s="192"/>
      <c r="J18" s="192"/>
      <c r="K18" s="192"/>
    </row>
    <row r="19" spans="1:11" ht="12.75" customHeight="1">
      <c r="A19" s="180"/>
      <c r="B19" s="180"/>
      <c r="C19" s="181" t="s">
        <v>354</v>
      </c>
      <c r="D19" s="182"/>
      <c r="E19" s="183"/>
      <c r="F19" s="183"/>
      <c r="G19" s="183"/>
      <c r="H19" s="183"/>
      <c r="I19" s="183"/>
      <c r="J19" s="183"/>
      <c r="K19" s="183"/>
    </row>
    <row r="20" spans="1:11" ht="8.25">
      <c r="A20" s="180"/>
      <c r="B20" s="180"/>
      <c r="C20" s="38"/>
      <c r="D20" s="38"/>
      <c r="E20" s="184"/>
      <c r="F20" s="184"/>
      <c r="G20" s="184"/>
      <c r="H20" s="184"/>
      <c r="I20" s="184"/>
      <c r="J20" s="184"/>
      <c r="K20" s="184"/>
    </row>
    <row r="21" spans="1:11" ht="12.75" customHeight="1">
      <c r="A21" s="172">
        <v>471</v>
      </c>
      <c r="B21" s="195"/>
      <c r="C21" s="76" t="s">
        <v>399</v>
      </c>
      <c r="D21" s="173"/>
      <c r="E21" s="78">
        <v>6</v>
      </c>
      <c r="F21" s="78">
        <v>5</v>
      </c>
      <c r="G21" s="78">
        <v>11</v>
      </c>
      <c r="H21" s="78">
        <v>24</v>
      </c>
      <c r="I21" s="40">
        <v>-54.2</v>
      </c>
      <c r="J21" s="78">
        <v>33</v>
      </c>
      <c r="K21" s="78">
        <v>2975</v>
      </c>
    </row>
    <row r="22" spans="1:11" ht="12.75" customHeight="1">
      <c r="A22" s="172">
        <v>472</v>
      </c>
      <c r="B22" s="195"/>
      <c r="C22" s="76" t="s">
        <v>400</v>
      </c>
      <c r="D22" s="173"/>
      <c r="E22" s="78">
        <v>10</v>
      </c>
      <c r="F22" s="78">
        <v>4</v>
      </c>
      <c r="G22" s="78">
        <v>14</v>
      </c>
      <c r="H22" s="78">
        <v>15</v>
      </c>
      <c r="I22" s="40">
        <v>-6.7</v>
      </c>
      <c r="J22" s="78">
        <v>87</v>
      </c>
      <c r="K22" s="78">
        <v>15649</v>
      </c>
    </row>
    <row r="23" spans="1:11" ht="12.75" customHeight="1">
      <c r="A23" s="172">
        <v>473</v>
      </c>
      <c r="B23" s="195"/>
      <c r="C23" s="76" t="s">
        <v>401</v>
      </c>
      <c r="D23" s="173"/>
      <c r="E23" s="78">
        <v>14</v>
      </c>
      <c r="F23" s="78">
        <v>4</v>
      </c>
      <c r="G23" s="78">
        <v>18</v>
      </c>
      <c r="H23" s="78">
        <v>15</v>
      </c>
      <c r="I23" s="40">
        <v>20</v>
      </c>
      <c r="J23" s="78">
        <v>91</v>
      </c>
      <c r="K23" s="78">
        <v>9992</v>
      </c>
    </row>
    <row r="24" spans="1:11" ht="12.75" customHeight="1">
      <c r="A24" s="172">
        <v>474</v>
      </c>
      <c r="B24" s="195"/>
      <c r="C24" s="76" t="s">
        <v>403</v>
      </c>
      <c r="D24" s="173"/>
      <c r="E24" s="78">
        <v>9</v>
      </c>
      <c r="F24" s="78">
        <v>1</v>
      </c>
      <c r="G24" s="78">
        <v>10</v>
      </c>
      <c r="H24" s="78">
        <v>17</v>
      </c>
      <c r="I24" s="40">
        <v>-41.2</v>
      </c>
      <c r="J24" s="78">
        <v>13</v>
      </c>
      <c r="K24" s="78">
        <v>1673</v>
      </c>
    </row>
    <row r="25" spans="1:11" ht="12.75" customHeight="1">
      <c r="A25" s="172">
        <v>475</v>
      </c>
      <c r="B25" s="195"/>
      <c r="C25" s="76" t="s">
        <v>404</v>
      </c>
      <c r="D25" s="173"/>
      <c r="E25" s="78">
        <v>7</v>
      </c>
      <c r="F25" s="78">
        <v>2</v>
      </c>
      <c r="G25" s="78">
        <v>9</v>
      </c>
      <c r="H25" s="78">
        <v>7</v>
      </c>
      <c r="I25" s="40">
        <v>28.6</v>
      </c>
      <c r="J25" s="78">
        <v>137</v>
      </c>
      <c r="K25" s="78">
        <v>8598</v>
      </c>
    </row>
    <row r="26" spans="1:11" ht="12.75" customHeight="1">
      <c r="A26" s="172">
        <v>476</v>
      </c>
      <c r="B26" s="195"/>
      <c r="C26" s="76" t="s">
        <v>405</v>
      </c>
      <c r="D26" s="173"/>
      <c r="E26" s="78">
        <v>9</v>
      </c>
      <c r="F26" s="78">
        <v>3</v>
      </c>
      <c r="G26" s="78">
        <v>12</v>
      </c>
      <c r="H26" s="78">
        <v>7</v>
      </c>
      <c r="I26" s="40">
        <v>71.4</v>
      </c>
      <c r="J26" s="78">
        <v>539</v>
      </c>
      <c r="K26" s="78">
        <v>140038</v>
      </c>
    </row>
    <row r="27" spans="1:11" ht="12.75" customHeight="1">
      <c r="A27" s="172">
        <v>477</v>
      </c>
      <c r="B27" s="195"/>
      <c r="C27" s="76" t="s">
        <v>406</v>
      </c>
      <c r="D27" s="173"/>
      <c r="E27" s="78">
        <v>9</v>
      </c>
      <c r="F27" s="78">
        <v>2</v>
      </c>
      <c r="G27" s="78">
        <v>11</v>
      </c>
      <c r="H27" s="78">
        <v>13</v>
      </c>
      <c r="I27" s="40">
        <v>-15.4</v>
      </c>
      <c r="J27" s="78">
        <v>98</v>
      </c>
      <c r="K27" s="78">
        <v>5036</v>
      </c>
    </row>
    <row r="28" spans="1:11" ht="12.75" customHeight="1">
      <c r="A28" s="172">
        <v>478</v>
      </c>
      <c r="B28" s="195"/>
      <c r="C28" s="76" t="s">
        <v>407</v>
      </c>
      <c r="D28" s="173"/>
      <c r="E28" s="78">
        <v>9</v>
      </c>
      <c r="F28" s="78">
        <v>5</v>
      </c>
      <c r="G28" s="78">
        <v>14</v>
      </c>
      <c r="H28" s="78">
        <v>12</v>
      </c>
      <c r="I28" s="40">
        <v>16.7</v>
      </c>
      <c r="J28" s="78">
        <v>152</v>
      </c>
      <c r="K28" s="78">
        <v>6436</v>
      </c>
    </row>
    <row r="29" spans="1:11" ht="12.75" customHeight="1">
      <c r="A29" s="172">
        <v>479</v>
      </c>
      <c r="B29" s="195"/>
      <c r="C29" s="76" t="s">
        <v>408</v>
      </c>
      <c r="D29" s="173"/>
      <c r="E29" s="78">
        <v>9</v>
      </c>
      <c r="F29" s="78">
        <v>5</v>
      </c>
      <c r="G29" s="78">
        <v>14</v>
      </c>
      <c r="H29" s="78">
        <v>20</v>
      </c>
      <c r="I29" s="40">
        <v>-30</v>
      </c>
      <c r="J29" s="78">
        <v>34</v>
      </c>
      <c r="K29" s="78">
        <v>34739</v>
      </c>
    </row>
    <row r="30" spans="1:11" ht="21" customHeight="1">
      <c r="A30" s="176"/>
      <c r="B30" s="176"/>
      <c r="C30" s="177" t="s">
        <v>88</v>
      </c>
      <c r="D30" s="178"/>
      <c r="E30" s="73">
        <v>82</v>
      </c>
      <c r="F30" s="73">
        <v>31</v>
      </c>
      <c r="G30" s="73">
        <v>113</v>
      </c>
      <c r="H30" s="73">
        <v>130</v>
      </c>
      <c r="I30" s="48">
        <v>-13.07692307692308</v>
      </c>
      <c r="J30" s="73">
        <v>1184</v>
      </c>
      <c r="K30" s="73">
        <v>225136</v>
      </c>
    </row>
    <row r="31" spans="1:11" ht="21" customHeight="1">
      <c r="A31" s="70">
        <v>4</v>
      </c>
      <c r="B31" s="196"/>
      <c r="C31" s="71" t="s">
        <v>409</v>
      </c>
      <c r="D31" s="178"/>
      <c r="E31" s="73">
        <v>129</v>
      </c>
      <c r="F31" s="73">
        <v>42</v>
      </c>
      <c r="G31" s="73">
        <v>171</v>
      </c>
      <c r="H31" s="73">
        <v>181</v>
      </c>
      <c r="I31" s="48">
        <v>-5.5</v>
      </c>
      <c r="J31" s="73">
        <v>1449</v>
      </c>
      <c r="K31" s="73">
        <v>260122</v>
      </c>
    </row>
    <row r="32" spans="1:11" ht="30" customHeight="1">
      <c r="A32" s="259" t="s">
        <v>410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</row>
    <row r="33" spans="1:11" s="41" customFormat="1" ht="12.75" customHeight="1">
      <c r="A33" s="180"/>
      <c r="B33" s="180"/>
      <c r="C33" s="181" t="s">
        <v>350</v>
      </c>
      <c r="D33" s="182"/>
      <c r="E33" s="190"/>
      <c r="F33" s="191"/>
      <c r="G33" s="182"/>
      <c r="H33" s="182"/>
      <c r="I33" s="182"/>
      <c r="J33" s="182"/>
      <c r="K33" s="182"/>
    </row>
    <row r="34" spans="1:11" ht="8.25">
      <c r="A34" s="180"/>
      <c r="B34" s="180"/>
      <c r="C34" s="38"/>
      <c r="D34" s="38"/>
      <c r="E34" s="193"/>
      <c r="F34" s="193"/>
      <c r="G34" s="38"/>
      <c r="H34" s="38"/>
      <c r="I34" s="38"/>
      <c r="J34" s="38"/>
      <c r="K34" s="38"/>
    </row>
    <row r="35" spans="1:11" s="41" customFormat="1" ht="12.75" customHeight="1">
      <c r="A35" s="172">
        <v>561</v>
      </c>
      <c r="B35" s="195"/>
      <c r="C35" s="76" t="s">
        <v>411</v>
      </c>
      <c r="D35" s="173"/>
      <c r="E35" s="78">
        <v>10</v>
      </c>
      <c r="F35" s="78">
        <v>2</v>
      </c>
      <c r="G35" s="78">
        <v>12</v>
      </c>
      <c r="H35" s="78">
        <v>7</v>
      </c>
      <c r="I35" s="40">
        <v>71.4</v>
      </c>
      <c r="J35" s="78">
        <v>153</v>
      </c>
      <c r="K35" s="78">
        <v>7533</v>
      </c>
    </row>
    <row r="36" spans="1:11" s="41" customFormat="1" ht="12.75" customHeight="1">
      <c r="A36" s="172">
        <v>562</v>
      </c>
      <c r="B36" s="195"/>
      <c r="C36" s="76" t="s">
        <v>412</v>
      </c>
      <c r="D36" s="173"/>
      <c r="E36" s="78">
        <v>12</v>
      </c>
      <c r="F36" s="78">
        <v>5</v>
      </c>
      <c r="G36" s="78">
        <v>17</v>
      </c>
      <c r="H36" s="78">
        <v>14</v>
      </c>
      <c r="I36" s="40">
        <v>21.4</v>
      </c>
      <c r="J36" s="78">
        <v>42</v>
      </c>
      <c r="K36" s="78">
        <v>3018</v>
      </c>
    </row>
    <row r="37" spans="1:11" s="41" customFormat="1" ht="12.75" customHeight="1">
      <c r="A37" s="172">
        <v>563</v>
      </c>
      <c r="B37" s="195"/>
      <c r="C37" s="76" t="s">
        <v>413</v>
      </c>
      <c r="D37" s="173"/>
      <c r="E37" s="78">
        <v>30</v>
      </c>
      <c r="F37" s="78">
        <v>12</v>
      </c>
      <c r="G37" s="78">
        <v>42</v>
      </c>
      <c r="H37" s="78">
        <v>38</v>
      </c>
      <c r="I37" s="40">
        <v>10.5</v>
      </c>
      <c r="J37" s="78">
        <v>64</v>
      </c>
      <c r="K37" s="78">
        <v>4083</v>
      </c>
    </row>
    <row r="38" spans="1:11" ht="12.75" customHeight="1">
      <c r="A38" s="172">
        <v>564</v>
      </c>
      <c r="B38" s="195"/>
      <c r="C38" s="76" t="s">
        <v>414</v>
      </c>
      <c r="D38" s="173"/>
      <c r="E38" s="78">
        <v>148</v>
      </c>
      <c r="F38" s="78">
        <v>35</v>
      </c>
      <c r="G38" s="78">
        <v>183</v>
      </c>
      <c r="H38" s="78">
        <v>181</v>
      </c>
      <c r="I38" s="40">
        <v>1.1</v>
      </c>
      <c r="J38" s="78">
        <v>863</v>
      </c>
      <c r="K38" s="78">
        <v>63982</v>
      </c>
    </row>
    <row r="39" spans="1:11" ht="12.75" customHeight="1">
      <c r="A39" s="172">
        <v>565</v>
      </c>
      <c r="B39" s="195"/>
      <c r="C39" s="76" t="s">
        <v>415</v>
      </c>
      <c r="D39" s="173"/>
      <c r="E39" s="78">
        <v>11</v>
      </c>
      <c r="F39" s="78">
        <v>5</v>
      </c>
      <c r="G39" s="78">
        <v>16</v>
      </c>
      <c r="H39" s="78">
        <v>8</v>
      </c>
      <c r="I39" s="40">
        <v>100</v>
      </c>
      <c r="J39" s="78">
        <v>111</v>
      </c>
      <c r="K39" s="78">
        <v>7355</v>
      </c>
    </row>
    <row r="40" spans="1:11" ht="21" customHeight="1">
      <c r="A40" s="176"/>
      <c r="B40" s="176"/>
      <c r="C40" s="177" t="s">
        <v>88</v>
      </c>
      <c r="D40" s="178"/>
      <c r="E40" s="73">
        <v>211</v>
      </c>
      <c r="F40" s="73">
        <v>59</v>
      </c>
      <c r="G40" s="73">
        <v>270</v>
      </c>
      <c r="H40" s="73">
        <v>248</v>
      </c>
      <c r="I40" s="48">
        <v>8.870967741935488</v>
      </c>
      <c r="J40" s="73">
        <v>1233</v>
      </c>
      <c r="K40" s="73">
        <v>85971</v>
      </c>
    </row>
    <row r="41" spans="1:11" ht="8.25">
      <c r="A41" s="176"/>
      <c r="B41" s="176"/>
      <c r="C41" s="38"/>
      <c r="D41" s="38"/>
      <c r="E41" s="192"/>
      <c r="F41" s="192"/>
      <c r="G41" s="192"/>
      <c r="H41" s="192"/>
      <c r="I41" s="192"/>
      <c r="J41" s="192"/>
      <c r="K41" s="192"/>
    </row>
    <row r="42" spans="1:11" ht="12.75" customHeight="1">
      <c r="A42" s="180"/>
      <c r="B42" s="180"/>
      <c r="C42" s="46" t="s">
        <v>354</v>
      </c>
      <c r="D42" s="182"/>
      <c r="E42" s="183"/>
      <c r="F42" s="183"/>
      <c r="G42" s="183"/>
      <c r="H42" s="183"/>
      <c r="I42" s="183"/>
      <c r="J42" s="183"/>
      <c r="K42" s="183"/>
    </row>
    <row r="43" spans="1:11" ht="8.25">
      <c r="A43" s="180"/>
      <c r="B43" s="180"/>
      <c r="C43" s="38"/>
      <c r="D43" s="38"/>
      <c r="E43" s="184"/>
      <c r="F43" s="184"/>
      <c r="G43" s="184"/>
      <c r="H43" s="184"/>
      <c r="I43" s="184"/>
      <c r="J43" s="184"/>
      <c r="K43" s="184"/>
    </row>
    <row r="44" spans="1:11" ht="12.75" customHeight="1">
      <c r="A44" s="172">
        <v>571</v>
      </c>
      <c r="B44" s="195"/>
      <c r="C44" s="76" t="s">
        <v>416</v>
      </c>
      <c r="D44" s="173"/>
      <c r="E44" s="78">
        <v>20</v>
      </c>
      <c r="F44" s="78">
        <v>9</v>
      </c>
      <c r="G44" s="78">
        <v>29</v>
      </c>
      <c r="H44" s="78">
        <v>13</v>
      </c>
      <c r="I44" s="40">
        <v>123.1</v>
      </c>
      <c r="J44" s="78">
        <v>197</v>
      </c>
      <c r="K44" s="78">
        <v>92876</v>
      </c>
    </row>
    <row r="45" spans="1:11" ht="12.75" customHeight="1">
      <c r="A45" s="172">
        <v>572</v>
      </c>
      <c r="B45" s="195"/>
      <c r="C45" s="76" t="s">
        <v>417</v>
      </c>
      <c r="D45" s="173"/>
      <c r="E45" s="78">
        <v>14</v>
      </c>
      <c r="F45" s="78">
        <v>2</v>
      </c>
      <c r="G45" s="78">
        <v>16</v>
      </c>
      <c r="H45" s="78">
        <v>14</v>
      </c>
      <c r="I45" s="40">
        <v>14.3</v>
      </c>
      <c r="J45" s="78">
        <v>91</v>
      </c>
      <c r="K45" s="78">
        <v>9807</v>
      </c>
    </row>
    <row r="46" spans="1:11" ht="12.75" customHeight="1">
      <c r="A46" s="172">
        <v>573</v>
      </c>
      <c r="B46" s="195"/>
      <c r="C46" s="76" t="s">
        <v>413</v>
      </c>
      <c r="D46" s="173"/>
      <c r="E46" s="78">
        <v>20</v>
      </c>
      <c r="F46" s="78">
        <v>6</v>
      </c>
      <c r="G46" s="78">
        <v>26</v>
      </c>
      <c r="H46" s="78">
        <v>21</v>
      </c>
      <c r="I46" s="40">
        <v>23.8</v>
      </c>
      <c r="J46" s="78">
        <v>434</v>
      </c>
      <c r="K46" s="78">
        <v>23123</v>
      </c>
    </row>
    <row r="47" spans="1:11" ht="12.75" customHeight="1">
      <c r="A47" s="172">
        <v>574</v>
      </c>
      <c r="B47" s="195"/>
      <c r="C47" s="76" t="s">
        <v>418</v>
      </c>
      <c r="D47" s="173"/>
      <c r="E47" s="78">
        <v>25</v>
      </c>
      <c r="F47" s="78">
        <v>9</v>
      </c>
      <c r="G47" s="78">
        <v>34</v>
      </c>
      <c r="H47" s="78">
        <v>29</v>
      </c>
      <c r="I47" s="40">
        <v>17.2</v>
      </c>
      <c r="J47" s="78">
        <v>88</v>
      </c>
      <c r="K47" s="78">
        <v>3277</v>
      </c>
    </row>
    <row r="48" spans="1:11" ht="12.75" customHeight="1">
      <c r="A48" s="172">
        <v>575</v>
      </c>
      <c r="B48" s="195"/>
      <c r="C48" s="76" t="s">
        <v>419</v>
      </c>
      <c r="D48" s="173"/>
      <c r="E48" s="78">
        <v>14</v>
      </c>
      <c r="F48" s="78">
        <v>5</v>
      </c>
      <c r="G48" s="78">
        <v>19</v>
      </c>
      <c r="H48" s="78">
        <v>13</v>
      </c>
      <c r="I48" s="40">
        <v>46.2</v>
      </c>
      <c r="J48" s="78">
        <v>28</v>
      </c>
      <c r="K48" s="78">
        <v>3875</v>
      </c>
    </row>
    <row r="49" spans="1:11" ht="12.75" customHeight="1">
      <c r="A49" s="172">
        <v>576</v>
      </c>
      <c r="B49" s="195"/>
      <c r="C49" s="76" t="s">
        <v>420</v>
      </c>
      <c r="D49" s="173"/>
      <c r="E49" s="78">
        <v>17</v>
      </c>
      <c r="F49" s="78">
        <v>3</v>
      </c>
      <c r="G49" s="78">
        <v>20</v>
      </c>
      <c r="H49" s="78">
        <v>29</v>
      </c>
      <c r="I49" s="40">
        <v>-31</v>
      </c>
      <c r="J49" s="78">
        <v>52</v>
      </c>
      <c r="K49" s="78">
        <v>4783</v>
      </c>
    </row>
    <row r="50" spans="1:11" ht="12.75" customHeight="1">
      <c r="A50" s="172">
        <v>577</v>
      </c>
      <c r="B50" s="195"/>
      <c r="C50" s="76" t="s">
        <v>421</v>
      </c>
      <c r="D50" s="173"/>
      <c r="E50" s="78">
        <v>5</v>
      </c>
      <c r="F50" s="78">
        <v>2</v>
      </c>
      <c r="G50" s="78">
        <v>7</v>
      </c>
      <c r="H50" s="78">
        <v>8</v>
      </c>
      <c r="I50" s="40">
        <v>-12.5</v>
      </c>
      <c r="J50" s="78">
        <v>126</v>
      </c>
      <c r="K50" s="78">
        <v>7099</v>
      </c>
    </row>
    <row r="51" spans="1:11" ht="21" customHeight="1">
      <c r="A51" s="196"/>
      <c r="B51" s="196"/>
      <c r="C51" s="177" t="s">
        <v>88</v>
      </c>
      <c r="D51" s="178"/>
      <c r="E51" s="73">
        <v>115</v>
      </c>
      <c r="F51" s="73">
        <v>36</v>
      </c>
      <c r="G51" s="73">
        <v>151</v>
      </c>
      <c r="H51" s="73">
        <v>127</v>
      </c>
      <c r="I51" s="48">
        <v>18.897637795275585</v>
      </c>
      <c r="J51" s="73">
        <v>1016</v>
      </c>
      <c r="K51" s="73">
        <v>144840</v>
      </c>
    </row>
    <row r="52" spans="1:11" ht="21" customHeight="1">
      <c r="A52" s="70">
        <v>5</v>
      </c>
      <c r="B52" s="196"/>
      <c r="C52" s="71" t="s">
        <v>342</v>
      </c>
      <c r="D52" s="178"/>
      <c r="E52" s="73">
        <v>326</v>
      </c>
      <c r="F52" s="73">
        <v>95</v>
      </c>
      <c r="G52" s="73">
        <v>421</v>
      </c>
      <c r="H52" s="73">
        <v>375</v>
      </c>
      <c r="I52" s="48">
        <v>12.3</v>
      </c>
      <c r="J52" s="73">
        <v>2249</v>
      </c>
      <c r="K52" s="73">
        <v>230813</v>
      </c>
    </row>
    <row r="53" spans="1:11" s="41" customFormat="1" ht="9">
      <c r="A53" s="379"/>
      <c r="B53" s="379"/>
      <c r="C53" s="379"/>
      <c r="D53" s="379"/>
      <c r="E53" s="379"/>
      <c r="F53" s="379"/>
      <c r="G53" s="379"/>
      <c r="H53" s="379"/>
      <c r="I53" s="379"/>
      <c r="J53" s="379"/>
      <c r="K53" s="379"/>
    </row>
  </sheetData>
  <sheetProtection/>
  <mergeCells count="15">
    <mergeCell ref="H4:H8"/>
    <mergeCell ref="I4:I8"/>
    <mergeCell ref="J4:J8"/>
    <mergeCell ref="K4:K8"/>
    <mergeCell ref="E5:E8"/>
    <mergeCell ref="F5:F8"/>
    <mergeCell ref="E9:H9"/>
    <mergeCell ref="A10:K10"/>
    <mergeCell ref="A32:K32"/>
    <mergeCell ref="A53:K53"/>
    <mergeCell ref="A2:K2"/>
    <mergeCell ref="A4:B9"/>
    <mergeCell ref="C4:D9"/>
    <mergeCell ref="E4:F4"/>
    <mergeCell ref="G4:G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3.7109375" style="63" customWidth="1"/>
    <col min="4" max="4" width="0.71875" style="63" customWidth="1"/>
    <col min="5" max="11" width="9.7109375" style="63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380" t="s">
        <v>449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</row>
    <row r="4" spans="1:12" ht="15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80" t="s">
        <v>58</v>
      </c>
      <c r="H4" s="280" t="s">
        <v>59</v>
      </c>
      <c r="I4" s="280" t="s">
        <v>26</v>
      </c>
      <c r="J4" s="280" t="s">
        <v>60</v>
      </c>
      <c r="K4" s="280" t="s">
        <v>61</v>
      </c>
      <c r="L4" s="189"/>
    </row>
    <row r="5" spans="1:12" ht="12.75" customHeight="1">
      <c r="A5" s="286"/>
      <c r="B5" s="291"/>
      <c r="C5" s="282"/>
      <c r="D5" s="283"/>
      <c r="E5" s="278" t="s">
        <v>62</v>
      </c>
      <c r="F5" s="280" t="s">
        <v>63</v>
      </c>
      <c r="G5" s="281"/>
      <c r="H5" s="281"/>
      <c r="I5" s="281"/>
      <c r="J5" s="281"/>
      <c r="K5" s="281"/>
      <c r="L5" s="189"/>
    </row>
    <row r="6" spans="1:12" ht="12.75" customHeight="1">
      <c r="A6" s="286"/>
      <c r="B6" s="291"/>
      <c r="C6" s="282"/>
      <c r="D6" s="283"/>
      <c r="E6" s="279"/>
      <c r="F6" s="281"/>
      <c r="G6" s="281"/>
      <c r="H6" s="281"/>
      <c r="I6" s="281"/>
      <c r="J6" s="281"/>
      <c r="K6" s="281"/>
      <c r="L6" s="189"/>
    </row>
    <row r="7" spans="1:12" ht="12.75" customHeight="1">
      <c r="A7" s="286"/>
      <c r="B7" s="291"/>
      <c r="C7" s="282"/>
      <c r="D7" s="378"/>
      <c r="E7" s="279"/>
      <c r="F7" s="281"/>
      <c r="G7" s="281"/>
      <c r="H7" s="281" t="s">
        <v>66</v>
      </c>
      <c r="I7" s="281" t="s">
        <v>67</v>
      </c>
      <c r="J7" s="281" t="s">
        <v>68</v>
      </c>
      <c r="K7" s="281" t="s">
        <v>69</v>
      </c>
      <c r="L7" s="189"/>
    </row>
    <row r="8" spans="1:12" ht="12.75" customHeight="1">
      <c r="A8" s="286"/>
      <c r="B8" s="291"/>
      <c r="C8" s="282"/>
      <c r="D8" s="378"/>
      <c r="E8" s="279"/>
      <c r="F8" s="281"/>
      <c r="G8" s="281"/>
      <c r="H8" s="281"/>
      <c r="I8" s="281"/>
      <c r="J8" s="281"/>
      <c r="K8" s="281"/>
      <c r="L8" s="189"/>
    </row>
    <row r="9" spans="1:12" ht="12.75" customHeight="1">
      <c r="A9" s="292"/>
      <c r="B9" s="293"/>
      <c r="C9" s="271"/>
      <c r="D9" s="272"/>
      <c r="E9" s="275" t="s">
        <v>0</v>
      </c>
      <c r="F9" s="276"/>
      <c r="G9" s="276"/>
      <c r="H9" s="277"/>
      <c r="I9" s="68" t="s">
        <v>27</v>
      </c>
      <c r="J9" s="68" t="s">
        <v>0</v>
      </c>
      <c r="K9" s="67" t="s">
        <v>6</v>
      </c>
      <c r="L9" s="189"/>
    </row>
    <row r="10" spans="1:12" ht="30" customHeight="1">
      <c r="A10" s="259" t="s">
        <v>422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189"/>
    </row>
    <row r="11" spans="1:11" s="41" customFormat="1" ht="12.75" customHeight="1">
      <c r="A11" s="180"/>
      <c r="B11" s="180"/>
      <c r="C11" s="46" t="s">
        <v>350</v>
      </c>
      <c r="D11" s="182"/>
      <c r="E11" s="190"/>
      <c r="F11" s="191"/>
      <c r="G11" s="182"/>
      <c r="H11" s="182"/>
      <c r="I11" s="182"/>
      <c r="J11" s="182"/>
      <c r="K11" s="182"/>
    </row>
    <row r="12" spans="1:11" s="41" customFormat="1" ht="9" customHeight="1">
      <c r="A12" s="180"/>
      <c r="B12" s="180"/>
      <c r="C12" s="182"/>
      <c r="D12" s="182"/>
      <c r="E12" s="182"/>
      <c r="F12" s="191"/>
      <c r="G12" s="182"/>
      <c r="H12" s="182"/>
      <c r="I12" s="182"/>
      <c r="J12" s="182"/>
      <c r="K12" s="182"/>
    </row>
    <row r="13" spans="1:11" ht="12.75" customHeight="1">
      <c r="A13" s="172">
        <v>661</v>
      </c>
      <c r="B13" s="195"/>
      <c r="C13" s="76" t="s">
        <v>423</v>
      </c>
      <c r="D13" s="173"/>
      <c r="E13" s="78">
        <v>12</v>
      </c>
      <c r="F13" s="78">
        <v>7</v>
      </c>
      <c r="G13" s="78">
        <v>19</v>
      </c>
      <c r="H13" s="78">
        <v>14</v>
      </c>
      <c r="I13" s="40">
        <v>35.7</v>
      </c>
      <c r="J13" s="78">
        <v>11</v>
      </c>
      <c r="K13" s="78">
        <v>1742</v>
      </c>
    </row>
    <row r="14" spans="1:11" ht="12.75" customHeight="1">
      <c r="A14" s="172">
        <v>662</v>
      </c>
      <c r="B14" s="195"/>
      <c r="C14" s="76" t="s">
        <v>424</v>
      </c>
      <c r="D14" s="173"/>
      <c r="E14" s="78">
        <v>10</v>
      </c>
      <c r="F14" s="78">
        <v>6</v>
      </c>
      <c r="G14" s="78">
        <v>16</v>
      </c>
      <c r="H14" s="78">
        <v>7</v>
      </c>
      <c r="I14" s="40">
        <v>128.6</v>
      </c>
      <c r="J14" s="78">
        <v>52</v>
      </c>
      <c r="K14" s="78">
        <v>2050</v>
      </c>
    </row>
    <row r="15" spans="1:11" ht="12.75" customHeight="1">
      <c r="A15" s="172">
        <v>663</v>
      </c>
      <c r="B15" s="195"/>
      <c r="C15" s="76" t="s">
        <v>425</v>
      </c>
      <c r="D15" s="173"/>
      <c r="E15" s="78">
        <v>18</v>
      </c>
      <c r="F15" s="78">
        <v>4</v>
      </c>
      <c r="G15" s="78">
        <v>22</v>
      </c>
      <c r="H15" s="78">
        <v>28</v>
      </c>
      <c r="I15" s="40">
        <v>-21.4</v>
      </c>
      <c r="J15" s="78">
        <v>46</v>
      </c>
      <c r="K15" s="78">
        <v>23082</v>
      </c>
    </row>
    <row r="16" spans="1:11" ht="21" customHeight="1">
      <c r="A16" s="175"/>
      <c r="B16" s="176"/>
      <c r="C16" s="177" t="s">
        <v>88</v>
      </c>
      <c r="D16" s="178"/>
      <c r="E16" s="73">
        <v>40</v>
      </c>
      <c r="F16" s="73">
        <v>17</v>
      </c>
      <c r="G16" s="73">
        <v>57</v>
      </c>
      <c r="H16" s="73">
        <v>49</v>
      </c>
      <c r="I16" s="198">
        <v>16.326530612244895</v>
      </c>
      <c r="J16" s="73">
        <v>109</v>
      </c>
      <c r="K16" s="73">
        <v>26874</v>
      </c>
    </row>
    <row r="17" spans="1:11" ht="8.25">
      <c r="A17" s="176"/>
      <c r="B17" s="176"/>
      <c r="C17" s="38"/>
      <c r="D17" s="38"/>
      <c r="E17" s="192"/>
      <c r="F17" s="192"/>
      <c r="G17" s="192"/>
      <c r="H17" s="192"/>
      <c r="I17" s="192"/>
      <c r="J17" s="192"/>
      <c r="K17" s="192"/>
    </row>
    <row r="18" spans="1:11" ht="12.75" customHeight="1">
      <c r="A18" s="180"/>
      <c r="B18" s="180"/>
      <c r="C18" s="46" t="s">
        <v>354</v>
      </c>
      <c r="D18" s="182"/>
      <c r="E18" s="183"/>
      <c r="F18" s="183"/>
      <c r="G18" s="183"/>
      <c r="H18" s="183"/>
      <c r="I18" s="183"/>
      <c r="J18" s="183"/>
      <c r="K18" s="183"/>
    </row>
    <row r="19" spans="1:11" ht="8.25">
      <c r="A19" s="180"/>
      <c r="B19" s="180"/>
      <c r="C19" s="38"/>
      <c r="D19" s="38"/>
      <c r="E19" s="184"/>
      <c r="F19" s="184"/>
      <c r="G19" s="184"/>
      <c r="H19" s="184"/>
      <c r="I19" s="184"/>
      <c r="J19" s="184"/>
      <c r="K19" s="184"/>
    </row>
    <row r="20" spans="1:11" ht="12.75" customHeight="1">
      <c r="A20" s="172">
        <v>671</v>
      </c>
      <c r="B20" s="196"/>
      <c r="C20" s="76" t="s">
        <v>423</v>
      </c>
      <c r="D20" s="173"/>
      <c r="E20" s="78">
        <v>16</v>
      </c>
      <c r="F20" s="78">
        <v>11</v>
      </c>
      <c r="G20" s="78">
        <v>27</v>
      </c>
      <c r="H20" s="78">
        <v>28</v>
      </c>
      <c r="I20" s="40">
        <v>-3.6</v>
      </c>
      <c r="J20" s="78">
        <v>91</v>
      </c>
      <c r="K20" s="78">
        <v>4587</v>
      </c>
    </row>
    <row r="21" spans="1:11" ht="12.75" customHeight="1">
      <c r="A21" s="172">
        <v>672</v>
      </c>
      <c r="B21" s="195"/>
      <c r="C21" s="76" t="s">
        <v>426</v>
      </c>
      <c r="D21" s="173"/>
      <c r="E21" s="78">
        <v>7</v>
      </c>
      <c r="F21" s="78">
        <v>2</v>
      </c>
      <c r="G21" s="78">
        <v>9</v>
      </c>
      <c r="H21" s="78">
        <v>14</v>
      </c>
      <c r="I21" s="40">
        <v>-35.7</v>
      </c>
      <c r="J21" s="78">
        <v>20</v>
      </c>
      <c r="K21" s="78">
        <v>2288</v>
      </c>
    </row>
    <row r="22" spans="1:11" ht="12.75" customHeight="1">
      <c r="A22" s="172">
        <v>673</v>
      </c>
      <c r="B22" s="195"/>
      <c r="C22" s="76" t="s">
        <v>427</v>
      </c>
      <c r="D22" s="173"/>
      <c r="E22" s="78">
        <v>5</v>
      </c>
      <c r="F22" s="78">
        <v>2</v>
      </c>
      <c r="G22" s="78">
        <v>7</v>
      </c>
      <c r="H22" s="78">
        <v>12</v>
      </c>
      <c r="I22" s="40">
        <v>-41.7</v>
      </c>
      <c r="J22" s="78">
        <v>16</v>
      </c>
      <c r="K22" s="78">
        <v>502</v>
      </c>
    </row>
    <row r="23" spans="1:11" ht="12.75" customHeight="1">
      <c r="A23" s="172">
        <v>674</v>
      </c>
      <c r="B23" s="195"/>
      <c r="C23" s="76" t="s">
        <v>428</v>
      </c>
      <c r="D23" s="173"/>
      <c r="E23" s="78">
        <v>7</v>
      </c>
      <c r="F23" s="78">
        <v>2</v>
      </c>
      <c r="G23" s="78">
        <v>9</v>
      </c>
      <c r="H23" s="78">
        <v>12</v>
      </c>
      <c r="I23" s="40">
        <v>-25</v>
      </c>
      <c r="J23" s="78">
        <v>13</v>
      </c>
      <c r="K23" s="78">
        <v>6994</v>
      </c>
    </row>
    <row r="24" spans="1:11" ht="12.75" customHeight="1">
      <c r="A24" s="172">
        <v>675</v>
      </c>
      <c r="B24" s="195"/>
      <c r="C24" s="76" t="s">
        <v>429</v>
      </c>
      <c r="D24" s="173"/>
      <c r="E24" s="78">
        <v>18</v>
      </c>
      <c r="F24" s="78">
        <v>7</v>
      </c>
      <c r="G24" s="78">
        <v>25</v>
      </c>
      <c r="H24" s="78">
        <v>12</v>
      </c>
      <c r="I24" s="40">
        <v>108.3</v>
      </c>
      <c r="J24" s="78">
        <v>775</v>
      </c>
      <c r="K24" s="78">
        <v>63030</v>
      </c>
    </row>
    <row r="25" spans="1:11" ht="12.75" customHeight="1">
      <c r="A25" s="172">
        <v>676</v>
      </c>
      <c r="B25" s="195"/>
      <c r="C25" s="76" t="s">
        <v>430</v>
      </c>
      <c r="D25" s="173"/>
      <c r="E25" s="78">
        <v>16</v>
      </c>
      <c r="F25" s="78">
        <v>4</v>
      </c>
      <c r="G25" s="78">
        <v>20</v>
      </c>
      <c r="H25" s="78">
        <v>30</v>
      </c>
      <c r="I25" s="40">
        <v>-33.3</v>
      </c>
      <c r="J25" s="78">
        <v>231</v>
      </c>
      <c r="K25" s="78">
        <v>27721</v>
      </c>
    </row>
    <row r="26" spans="1:11" ht="12.75" customHeight="1">
      <c r="A26" s="172">
        <v>677</v>
      </c>
      <c r="B26" s="195"/>
      <c r="C26" s="76" t="s">
        <v>431</v>
      </c>
      <c r="D26" s="173"/>
      <c r="E26" s="78">
        <v>16</v>
      </c>
      <c r="F26" s="78">
        <v>6</v>
      </c>
      <c r="G26" s="78">
        <v>22</v>
      </c>
      <c r="H26" s="78">
        <v>19</v>
      </c>
      <c r="I26" s="40">
        <v>15.8</v>
      </c>
      <c r="J26" s="78">
        <v>143</v>
      </c>
      <c r="K26" s="78">
        <v>4388</v>
      </c>
    </row>
    <row r="27" spans="1:11" ht="12.75" customHeight="1">
      <c r="A27" s="172">
        <v>678</v>
      </c>
      <c r="B27" s="195"/>
      <c r="C27" s="76" t="s">
        <v>424</v>
      </c>
      <c r="D27" s="173"/>
      <c r="E27" s="78">
        <v>12</v>
      </c>
      <c r="F27" s="78">
        <v>2</v>
      </c>
      <c r="G27" s="78">
        <v>14</v>
      </c>
      <c r="H27" s="78">
        <v>16</v>
      </c>
      <c r="I27" s="40">
        <v>-12.5</v>
      </c>
      <c r="J27" s="78">
        <v>41</v>
      </c>
      <c r="K27" s="78">
        <v>2053</v>
      </c>
    </row>
    <row r="28" spans="1:11" ht="12.75" customHeight="1">
      <c r="A28" s="172">
        <v>679</v>
      </c>
      <c r="B28" s="195"/>
      <c r="C28" s="76" t="s">
        <v>425</v>
      </c>
      <c r="D28" s="173"/>
      <c r="E28" s="78">
        <v>20</v>
      </c>
      <c r="F28" s="78">
        <v>3</v>
      </c>
      <c r="G28" s="78">
        <v>23</v>
      </c>
      <c r="H28" s="78">
        <v>27</v>
      </c>
      <c r="I28" s="40">
        <v>-14.8</v>
      </c>
      <c r="J28" s="78">
        <v>138</v>
      </c>
      <c r="K28" s="78">
        <v>21503</v>
      </c>
    </row>
    <row r="29" spans="1:11" ht="21" customHeight="1">
      <c r="A29" s="176"/>
      <c r="B29" s="176"/>
      <c r="C29" s="177" t="s">
        <v>88</v>
      </c>
      <c r="D29" s="178"/>
      <c r="E29" s="73">
        <v>117</v>
      </c>
      <c r="F29" s="73">
        <v>39</v>
      </c>
      <c r="G29" s="73">
        <v>156</v>
      </c>
      <c r="H29" s="73">
        <v>170</v>
      </c>
      <c r="I29" s="198">
        <v>-8.235294117647058</v>
      </c>
      <c r="J29" s="73">
        <v>1468</v>
      </c>
      <c r="K29" s="73">
        <v>133066</v>
      </c>
    </row>
    <row r="30" spans="1:11" ht="21" customHeight="1">
      <c r="A30" s="70">
        <v>6</v>
      </c>
      <c r="B30" s="196"/>
      <c r="C30" s="71" t="s">
        <v>432</v>
      </c>
      <c r="D30" s="178"/>
      <c r="E30" s="73">
        <v>157</v>
      </c>
      <c r="F30" s="73">
        <v>56</v>
      </c>
      <c r="G30" s="73">
        <v>213</v>
      </c>
      <c r="H30" s="73">
        <v>219</v>
      </c>
      <c r="I30" s="198">
        <v>-2.7</v>
      </c>
      <c r="J30" s="73">
        <v>1577</v>
      </c>
      <c r="K30" s="73">
        <v>159938</v>
      </c>
    </row>
    <row r="31" spans="1:11" ht="30" customHeight="1">
      <c r="A31" s="259" t="s">
        <v>433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1:11" s="41" customFormat="1" ht="12" customHeight="1">
      <c r="A32" s="180"/>
      <c r="B32" s="180"/>
      <c r="C32" s="46" t="s">
        <v>350</v>
      </c>
      <c r="D32" s="182"/>
      <c r="E32" s="190"/>
      <c r="F32" s="191"/>
      <c r="G32" s="182"/>
      <c r="H32" s="182"/>
      <c r="I32" s="182"/>
      <c r="J32" s="182"/>
      <c r="K32" s="182"/>
    </row>
    <row r="33" spans="1:11" ht="8.25">
      <c r="A33" s="180"/>
      <c r="B33" s="180"/>
      <c r="C33" s="38"/>
      <c r="D33" s="38"/>
      <c r="E33" s="193"/>
      <c r="F33" s="193"/>
      <c r="G33" s="38"/>
      <c r="H33" s="38"/>
      <c r="I33" s="38"/>
      <c r="J33" s="38"/>
      <c r="K33" s="38"/>
    </row>
    <row r="34" spans="1:11" s="41" customFormat="1" ht="12.75" customHeight="1">
      <c r="A34" s="172">
        <v>761</v>
      </c>
      <c r="B34" s="195"/>
      <c r="C34" s="76" t="s">
        <v>434</v>
      </c>
      <c r="D34" s="173"/>
      <c r="E34" s="78">
        <v>48</v>
      </c>
      <c r="F34" s="78">
        <v>18</v>
      </c>
      <c r="G34" s="78">
        <v>66</v>
      </c>
      <c r="H34" s="78">
        <v>82</v>
      </c>
      <c r="I34" s="40">
        <v>-19.5</v>
      </c>
      <c r="J34" s="78">
        <v>374</v>
      </c>
      <c r="K34" s="78">
        <v>51223</v>
      </c>
    </row>
    <row r="35" spans="1:11" s="41" customFormat="1" ht="12.75" customHeight="1">
      <c r="A35" s="172">
        <v>762</v>
      </c>
      <c r="B35" s="195"/>
      <c r="C35" s="76" t="s">
        <v>435</v>
      </c>
      <c r="D35" s="173"/>
      <c r="E35" s="78">
        <v>5</v>
      </c>
      <c r="F35" s="78">
        <v>1</v>
      </c>
      <c r="G35" s="78">
        <v>6</v>
      </c>
      <c r="H35" s="78">
        <v>3</v>
      </c>
      <c r="I35" s="40">
        <v>100</v>
      </c>
      <c r="J35" s="78">
        <v>76</v>
      </c>
      <c r="K35" s="78">
        <v>4234</v>
      </c>
    </row>
    <row r="36" spans="1:11" ht="12.75" customHeight="1">
      <c r="A36" s="172">
        <v>763</v>
      </c>
      <c r="B36" s="195"/>
      <c r="C36" s="76" t="s">
        <v>436</v>
      </c>
      <c r="D36" s="173"/>
      <c r="E36" s="78">
        <v>9</v>
      </c>
      <c r="F36" s="78">
        <v>4</v>
      </c>
      <c r="G36" s="78">
        <v>13</v>
      </c>
      <c r="H36" s="78">
        <v>10</v>
      </c>
      <c r="I36" s="40">
        <v>30</v>
      </c>
      <c r="J36" s="78">
        <v>30</v>
      </c>
      <c r="K36" s="78">
        <v>1677</v>
      </c>
    </row>
    <row r="37" spans="1:11" ht="12.75" customHeight="1">
      <c r="A37" s="172">
        <v>764</v>
      </c>
      <c r="B37" s="195"/>
      <c r="C37" s="76" t="s">
        <v>437</v>
      </c>
      <c r="D37" s="173"/>
      <c r="E37" s="78">
        <v>8</v>
      </c>
      <c r="F37" s="78">
        <v>1</v>
      </c>
      <c r="G37" s="78">
        <v>9</v>
      </c>
      <c r="H37" s="78">
        <v>5</v>
      </c>
      <c r="I37" s="40">
        <v>80</v>
      </c>
      <c r="J37" s="78">
        <v>31</v>
      </c>
      <c r="K37" s="78">
        <v>2690</v>
      </c>
    </row>
    <row r="38" spans="1:11" ht="21" customHeight="1">
      <c r="A38" s="176"/>
      <c r="B38" s="176"/>
      <c r="C38" s="177" t="s">
        <v>88</v>
      </c>
      <c r="D38" s="178"/>
      <c r="E38" s="73">
        <v>70</v>
      </c>
      <c r="F38" s="73">
        <v>24</v>
      </c>
      <c r="G38" s="73">
        <v>94</v>
      </c>
      <c r="H38" s="73">
        <v>100</v>
      </c>
      <c r="I38" s="48">
        <v>-6</v>
      </c>
      <c r="J38" s="73">
        <v>511</v>
      </c>
      <c r="K38" s="73">
        <v>59824</v>
      </c>
    </row>
    <row r="39" spans="1:11" ht="8.25">
      <c r="A39" s="176"/>
      <c r="B39" s="176"/>
      <c r="C39" s="38"/>
      <c r="D39" s="38"/>
      <c r="E39" s="192"/>
      <c r="F39" s="192"/>
      <c r="G39" s="192"/>
      <c r="H39" s="192"/>
      <c r="I39" s="192"/>
      <c r="J39" s="192"/>
      <c r="K39" s="192"/>
    </row>
    <row r="40" spans="1:11" ht="12" customHeight="1">
      <c r="A40" s="180"/>
      <c r="B40" s="180"/>
      <c r="C40" s="46" t="s">
        <v>354</v>
      </c>
      <c r="D40" s="182"/>
      <c r="E40" s="183"/>
      <c r="F40" s="183"/>
      <c r="G40" s="183"/>
      <c r="H40" s="183"/>
      <c r="I40" s="183"/>
      <c r="J40" s="183"/>
      <c r="K40" s="183"/>
    </row>
    <row r="41" spans="1:11" ht="8.25">
      <c r="A41" s="180"/>
      <c r="B41" s="180"/>
      <c r="C41" s="38"/>
      <c r="D41" s="38"/>
      <c r="E41" s="184"/>
      <c r="F41" s="184"/>
      <c r="G41" s="184"/>
      <c r="H41" s="184"/>
      <c r="I41" s="184"/>
      <c r="J41" s="184"/>
      <c r="K41" s="184"/>
    </row>
    <row r="42" spans="1:11" ht="12.75" customHeight="1">
      <c r="A42" s="172">
        <v>771</v>
      </c>
      <c r="B42" s="195"/>
      <c r="C42" s="76" t="s">
        <v>438</v>
      </c>
      <c r="D42" s="173"/>
      <c r="E42" s="78">
        <v>20</v>
      </c>
      <c r="F42" s="78">
        <v>3</v>
      </c>
      <c r="G42" s="78">
        <v>23</v>
      </c>
      <c r="H42" s="78">
        <v>15</v>
      </c>
      <c r="I42" s="40">
        <v>53.3</v>
      </c>
      <c r="J42" s="78">
        <v>91</v>
      </c>
      <c r="K42" s="78">
        <v>8032</v>
      </c>
    </row>
    <row r="43" spans="1:11" ht="12.75" customHeight="1">
      <c r="A43" s="172">
        <v>772</v>
      </c>
      <c r="B43" s="195"/>
      <c r="C43" s="76" t="s">
        <v>434</v>
      </c>
      <c r="D43" s="173"/>
      <c r="E43" s="78">
        <v>40</v>
      </c>
      <c r="F43" s="78">
        <v>6</v>
      </c>
      <c r="G43" s="78">
        <v>46</v>
      </c>
      <c r="H43" s="78">
        <v>33</v>
      </c>
      <c r="I43" s="40">
        <v>39.4</v>
      </c>
      <c r="J43" s="78">
        <v>278</v>
      </c>
      <c r="K43" s="78">
        <v>23783</v>
      </c>
    </row>
    <row r="44" spans="1:11" ht="12.75" customHeight="1">
      <c r="A44" s="172">
        <v>773</v>
      </c>
      <c r="B44" s="195"/>
      <c r="C44" s="76" t="s">
        <v>439</v>
      </c>
      <c r="D44" s="173"/>
      <c r="E44" s="78">
        <v>6</v>
      </c>
      <c r="F44" s="78">
        <v>2</v>
      </c>
      <c r="G44" s="78">
        <v>8</v>
      </c>
      <c r="H44" s="78">
        <v>11</v>
      </c>
      <c r="I44" s="40">
        <v>-27.3</v>
      </c>
      <c r="J44" s="78">
        <v>110</v>
      </c>
      <c r="K44" s="78">
        <v>2337</v>
      </c>
    </row>
    <row r="45" spans="1:11" ht="12.75" customHeight="1">
      <c r="A45" s="172">
        <v>774</v>
      </c>
      <c r="B45" s="195"/>
      <c r="C45" s="76" t="s">
        <v>440</v>
      </c>
      <c r="D45" s="173"/>
      <c r="E45" s="78">
        <v>8</v>
      </c>
      <c r="F45" s="78">
        <v>4</v>
      </c>
      <c r="G45" s="78">
        <v>12</v>
      </c>
      <c r="H45" s="78">
        <v>10</v>
      </c>
      <c r="I45" s="40">
        <v>20</v>
      </c>
      <c r="J45" s="78">
        <v>22</v>
      </c>
      <c r="K45" s="78">
        <v>1872</v>
      </c>
    </row>
    <row r="46" spans="1:11" ht="12.75" customHeight="1">
      <c r="A46" s="172">
        <v>775</v>
      </c>
      <c r="B46" s="195"/>
      <c r="C46" s="76" t="s">
        <v>441</v>
      </c>
      <c r="D46" s="173"/>
      <c r="E46" s="78">
        <v>25</v>
      </c>
      <c r="F46" s="78">
        <v>14</v>
      </c>
      <c r="G46" s="78">
        <v>39</v>
      </c>
      <c r="H46" s="78">
        <v>30</v>
      </c>
      <c r="I46" s="40">
        <v>30</v>
      </c>
      <c r="J46" s="78">
        <v>152</v>
      </c>
      <c r="K46" s="78">
        <v>7586</v>
      </c>
    </row>
    <row r="47" spans="1:11" ht="12.75" customHeight="1">
      <c r="A47" s="172">
        <v>776</v>
      </c>
      <c r="B47" s="195"/>
      <c r="C47" s="76" t="s">
        <v>442</v>
      </c>
      <c r="D47" s="173"/>
      <c r="E47" s="78">
        <v>4</v>
      </c>
      <c r="F47" s="78">
        <v>6</v>
      </c>
      <c r="G47" s="78">
        <v>10</v>
      </c>
      <c r="H47" s="78">
        <v>5</v>
      </c>
      <c r="I47" s="40">
        <v>100</v>
      </c>
      <c r="J47" s="78">
        <v>25</v>
      </c>
      <c r="K47" s="78">
        <v>3183</v>
      </c>
    </row>
    <row r="48" spans="1:11" ht="12.75" customHeight="1">
      <c r="A48" s="172">
        <v>777</v>
      </c>
      <c r="B48" s="195"/>
      <c r="C48" s="76" t="s">
        <v>443</v>
      </c>
      <c r="D48" s="173"/>
      <c r="E48" s="78">
        <v>9</v>
      </c>
      <c r="F48" s="78">
        <v>1</v>
      </c>
      <c r="G48" s="78">
        <v>10</v>
      </c>
      <c r="H48" s="78">
        <v>9</v>
      </c>
      <c r="I48" s="40">
        <v>11.1</v>
      </c>
      <c r="J48" s="78">
        <v>27</v>
      </c>
      <c r="K48" s="78">
        <v>1511</v>
      </c>
    </row>
    <row r="49" spans="1:11" ht="12.75" customHeight="1">
      <c r="A49" s="172">
        <v>778</v>
      </c>
      <c r="B49" s="195"/>
      <c r="C49" s="76" t="s">
        <v>444</v>
      </c>
      <c r="D49" s="173"/>
      <c r="E49" s="78">
        <v>16</v>
      </c>
      <c r="F49" s="78">
        <v>5</v>
      </c>
      <c r="G49" s="78">
        <v>21</v>
      </c>
      <c r="H49" s="78">
        <v>14</v>
      </c>
      <c r="I49" s="40">
        <v>50</v>
      </c>
      <c r="J49" s="78">
        <v>111</v>
      </c>
      <c r="K49" s="78">
        <v>3286</v>
      </c>
    </row>
    <row r="50" spans="1:11" ht="12.75" customHeight="1">
      <c r="A50" s="172">
        <v>779</v>
      </c>
      <c r="B50" s="195"/>
      <c r="C50" s="76" t="s">
        <v>445</v>
      </c>
      <c r="D50" s="173"/>
      <c r="E50" s="78">
        <v>10</v>
      </c>
      <c r="F50" s="78">
        <v>2</v>
      </c>
      <c r="G50" s="78">
        <v>12</v>
      </c>
      <c r="H50" s="78">
        <v>8</v>
      </c>
      <c r="I50" s="40">
        <v>50</v>
      </c>
      <c r="J50" s="78">
        <v>217</v>
      </c>
      <c r="K50" s="78">
        <v>14580</v>
      </c>
    </row>
    <row r="51" spans="1:11" ht="12.75" customHeight="1">
      <c r="A51" s="172">
        <v>780</v>
      </c>
      <c r="B51" s="195"/>
      <c r="C51" s="76" t="s">
        <v>446</v>
      </c>
      <c r="D51" s="173"/>
      <c r="E51" s="78">
        <v>18</v>
      </c>
      <c r="F51" s="78">
        <v>4</v>
      </c>
      <c r="G51" s="78">
        <v>22</v>
      </c>
      <c r="H51" s="78">
        <v>14</v>
      </c>
      <c r="I51" s="40">
        <v>57.1</v>
      </c>
      <c r="J51" s="78">
        <v>92</v>
      </c>
      <c r="K51" s="78">
        <v>7233</v>
      </c>
    </row>
    <row r="52" spans="1:11" ht="21" customHeight="1">
      <c r="A52" s="196"/>
      <c r="B52" s="196"/>
      <c r="C52" s="177" t="s">
        <v>88</v>
      </c>
      <c r="D52" s="178"/>
      <c r="E52" s="73">
        <v>156</v>
      </c>
      <c r="F52" s="73">
        <v>47</v>
      </c>
      <c r="G52" s="73">
        <v>203</v>
      </c>
      <c r="H52" s="73">
        <v>149</v>
      </c>
      <c r="I52" s="48">
        <v>36.24161073825502</v>
      </c>
      <c r="J52" s="73">
        <v>1125</v>
      </c>
      <c r="K52" s="73">
        <v>73403</v>
      </c>
    </row>
    <row r="53" spans="1:11" ht="21" customHeight="1">
      <c r="A53" s="70">
        <v>7</v>
      </c>
      <c r="B53" s="196"/>
      <c r="C53" s="71" t="s">
        <v>344</v>
      </c>
      <c r="D53" s="178"/>
      <c r="E53" s="73">
        <v>226</v>
      </c>
      <c r="F53" s="73">
        <v>71</v>
      </c>
      <c r="G53" s="73">
        <v>297</v>
      </c>
      <c r="H53" s="73">
        <v>249</v>
      </c>
      <c r="I53" s="48">
        <v>19.3</v>
      </c>
      <c r="J53" s="73">
        <v>1636</v>
      </c>
      <c r="K53" s="73">
        <v>133227</v>
      </c>
    </row>
  </sheetData>
  <sheetProtection/>
  <mergeCells count="14">
    <mergeCell ref="I4:I8"/>
    <mergeCell ref="J4:J8"/>
    <mergeCell ref="K4:K8"/>
    <mergeCell ref="E5:E8"/>
    <mergeCell ref="F5:F8"/>
    <mergeCell ref="E9:H9"/>
    <mergeCell ref="A10:K10"/>
    <mergeCell ref="A31:K31"/>
    <mergeCell ref="A2:K2"/>
    <mergeCell ref="A4:B9"/>
    <mergeCell ref="C4:D9"/>
    <mergeCell ref="E4:F4"/>
    <mergeCell ref="G4:G8"/>
    <mergeCell ref="H4:H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0" width="7.00390625" style="63" customWidth="1"/>
    <col min="11" max="11" width="7.57421875" style="63" customWidth="1"/>
    <col min="12" max="12" width="7.00390625" style="63" customWidth="1"/>
    <col min="13" max="13" width="8.8515625" style="63" customWidth="1"/>
    <col min="14" max="14" width="7.7109375" style="63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246" t="s">
        <v>450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28"/>
      <c r="N3" s="28"/>
    </row>
    <row r="4" spans="1:14" ht="12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2.75" customHeight="1">
      <c r="A5" s="286"/>
      <c r="B5" s="291"/>
      <c r="C5" s="282"/>
      <c r="D5" s="283"/>
      <c r="E5" s="278" t="s">
        <v>451</v>
      </c>
      <c r="F5" s="382" t="s">
        <v>2</v>
      </c>
      <c r="G5" s="383"/>
      <c r="H5" s="383"/>
      <c r="I5" s="383"/>
      <c r="J5" s="383"/>
      <c r="K5" s="383"/>
      <c r="L5" s="383"/>
      <c r="M5" s="384"/>
      <c r="N5" s="280" t="s">
        <v>60</v>
      </c>
    </row>
    <row r="6" spans="1:14" ht="12.75" customHeight="1">
      <c r="A6" s="286"/>
      <c r="B6" s="291"/>
      <c r="C6" s="282"/>
      <c r="D6" s="283"/>
      <c r="E6" s="279"/>
      <c r="F6" s="280" t="s">
        <v>452</v>
      </c>
      <c r="G6" s="278" t="s">
        <v>453</v>
      </c>
      <c r="H6" s="278" t="s">
        <v>454</v>
      </c>
      <c r="I6" s="278" t="s">
        <v>455</v>
      </c>
      <c r="J6" s="278" t="s">
        <v>66</v>
      </c>
      <c r="K6" s="278" t="s">
        <v>456</v>
      </c>
      <c r="L6" s="278" t="s">
        <v>457</v>
      </c>
      <c r="M6" s="280" t="s">
        <v>458</v>
      </c>
      <c r="N6" s="281"/>
    </row>
    <row r="7" spans="1:14" ht="12.75" customHeight="1">
      <c r="A7" s="286"/>
      <c r="B7" s="291"/>
      <c r="C7" s="282"/>
      <c r="D7" s="378"/>
      <c r="E7" s="279"/>
      <c r="F7" s="281"/>
      <c r="G7" s="279"/>
      <c r="H7" s="279"/>
      <c r="I7" s="279"/>
      <c r="J7" s="279"/>
      <c r="K7" s="279"/>
      <c r="L7" s="279"/>
      <c r="M7" s="281"/>
      <c r="N7" s="281"/>
    </row>
    <row r="8" spans="1:14" ht="12" customHeight="1">
      <c r="A8" s="286"/>
      <c r="B8" s="291"/>
      <c r="C8" s="282"/>
      <c r="D8" s="378"/>
      <c r="E8" s="279"/>
      <c r="F8" s="281"/>
      <c r="G8" s="279"/>
      <c r="H8" s="279"/>
      <c r="I8" s="279"/>
      <c r="J8" s="279"/>
      <c r="K8" s="279"/>
      <c r="L8" s="279"/>
      <c r="M8" s="281"/>
      <c r="N8" s="281"/>
    </row>
    <row r="9" spans="1:14" ht="12" customHeight="1">
      <c r="A9" s="286"/>
      <c r="B9" s="291"/>
      <c r="C9" s="282"/>
      <c r="D9" s="378"/>
      <c r="E9" s="381"/>
      <c r="F9" s="373"/>
      <c r="G9" s="381"/>
      <c r="H9" s="381"/>
      <c r="I9" s="381"/>
      <c r="J9" s="381"/>
      <c r="K9" s="381"/>
      <c r="L9" s="381"/>
      <c r="M9" s="373"/>
      <c r="N9" s="281"/>
    </row>
    <row r="10" spans="1:14" ht="12" customHeight="1">
      <c r="A10" s="286"/>
      <c r="B10" s="291"/>
      <c r="C10" s="282"/>
      <c r="D10" s="378"/>
      <c r="E10" s="199" t="s">
        <v>45</v>
      </c>
      <c r="F10" s="199" t="s">
        <v>29</v>
      </c>
      <c r="G10" s="199" t="s">
        <v>31</v>
      </c>
      <c r="H10" s="199" t="s">
        <v>33</v>
      </c>
      <c r="I10" s="199" t="s">
        <v>35</v>
      </c>
      <c r="J10" s="199" t="s">
        <v>37</v>
      </c>
      <c r="K10" s="199" t="s">
        <v>39</v>
      </c>
      <c r="L10" s="66" t="s">
        <v>41</v>
      </c>
      <c r="M10" s="199" t="s">
        <v>43</v>
      </c>
      <c r="N10" s="373"/>
    </row>
    <row r="11" spans="1:14" ht="12.75" customHeight="1">
      <c r="A11" s="292"/>
      <c r="B11" s="293"/>
      <c r="C11" s="271"/>
      <c r="D11" s="272"/>
      <c r="E11" s="275" t="s">
        <v>0</v>
      </c>
      <c r="F11" s="276"/>
      <c r="G11" s="276"/>
      <c r="H11" s="276"/>
      <c r="I11" s="276"/>
      <c r="J11" s="276"/>
      <c r="K11" s="276"/>
      <c r="L11" s="276"/>
      <c r="M11" s="276"/>
      <c r="N11" s="276"/>
    </row>
    <row r="12" spans="1:14" ht="28.5" customHeight="1">
      <c r="A12" s="259" t="s">
        <v>337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</row>
    <row r="13" spans="1:14" ht="9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1.25" customHeight="1">
      <c r="A14" s="172">
        <v>1</v>
      </c>
      <c r="B14" s="52"/>
      <c r="C14" s="76" t="s">
        <v>338</v>
      </c>
      <c r="D14" s="173"/>
      <c r="E14" s="78" t="s">
        <v>459</v>
      </c>
      <c r="F14" s="78">
        <v>61</v>
      </c>
      <c r="G14" s="78">
        <v>163</v>
      </c>
      <c r="H14" s="78">
        <v>165</v>
      </c>
      <c r="I14" s="78">
        <v>78</v>
      </c>
      <c r="J14" s="78">
        <v>102</v>
      </c>
      <c r="K14" s="78">
        <v>74</v>
      </c>
      <c r="L14" s="78">
        <v>382</v>
      </c>
      <c r="M14" s="78">
        <v>58</v>
      </c>
      <c r="N14" s="78" t="s">
        <v>460</v>
      </c>
    </row>
    <row r="15" spans="1:14" ht="11.25" customHeight="1">
      <c r="A15" s="172">
        <v>2</v>
      </c>
      <c r="B15" s="52"/>
      <c r="C15" s="76" t="s">
        <v>339</v>
      </c>
      <c r="D15" s="173"/>
      <c r="E15" s="78">
        <v>220</v>
      </c>
      <c r="F15" s="78">
        <v>18</v>
      </c>
      <c r="G15" s="78">
        <v>35</v>
      </c>
      <c r="H15" s="78">
        <v>42</v>
      </c>
      <c r="I15" s="78">
        <v>29</v>
      </c>
      <c r="J15" s="78">
        <v>26</v>
      </c>
      <c r="K15" s="78">
        <v>7</v>
      </c>
      <c r="L15" s="78">
        <v>55</v>
      </c>
      <c r="M15" s="78">
        <v>8</v>
      </c>
      <c r="N15" s="78" t="s">
        <v>461</v>
      </c>
    </row>
    <row r="16" spans="1:14" ht="11.25" customHeight="1">
      <c r="A16" s="172">
        <v>3</v>
      </c>
      <c r="B16" s="52"/>
      <c r="C16" s="76" t="s">
        <v>340</v>
      </c>
      <c r="D16" s="173"/>
      <c r="E16" s="78">
        <v>218</v>
      </c>
      <c r="F16" s="78">
        <v>19</v>
      </c>
      <c r="G16" s="78">
        <v>41</v>
      </c>
      <c r="H16" s="78">
        <v>30</v>
      </c>
      <c r="I16" s="78">
        <v>17</v>
      </c>
      <c r="J16" s="78">
        <v>43</v>
      </c>
      <c r="K16" s="78">
        <v>6</v>
      </c>
      <c r="L16" s="78">
        <v>49</v>
      </c>
      <c r="M16" s="78">
        <v>13</v>
      </c>
      <c r="N16" s="78" t="s">
        <v>462</v>
      </c>
    </row>
    <row r="17" spans="1:14" ht="11.25" customHeight="1">
      <c r="A17" s="172">
        <v>4</v>
      </c>
      <c r="B17" s="52"/>
      <c r="C17" s="76" t="s">
        <v>341</v>
      </c>
      <c r="D17" s="173"/>
      <c r="E17" s="78">
        <v>171</v>
      </c>
      <c r="F17" s="78">
        <v>22</v>
      </c>
      <c r="G17" s="78">
        <v>24</v>
      </c>
      <c r="H17" s="78">
        <v>24</v>
      </c>
      <c r="I17" s="78">
        <v>10</v>
      </c>
      <c r="J17" s="78">
        <v>23</v>
      </c>
      <c r="K17" s="78">
        <v>6</v>
      </c>
      <c r="L17" s="78">
        <v>54</v>
      </c>
      <c r="M17" s="78">
        <v>8</v>
      </c>
      <c r="N17" s="78" t="s">
        <v>463</v>
      </c>
    </row>
    <row r="18" spans="1:14" s="41" customFormat="1" ht="11.25" customHeight="1">
      <c r="A18" s="172">
        <v>5</v>
      </c>
      <c r="B18" s="52"/>
      <c r="C18" s="76" t="s">
        <v>342</v>
      </c>
      <c r="D18" s="173"/>
      <c r="E18" s="78">
        <v>421</v>
      </c>
      <c r="F18" s="78">
        <v>43</v>
      </c>
      <c r="G18" s="78">
        <v>64</v>
      </c>
      <c r="H18" s="78">
        <v>73</v>
      </c>
      <c r="I18" s="78">
        <v>44</v>
      </c>
      <c r="J18" s="78">
        <v>49</v>
      </c>
      <c r="K18" s="78">
        <v>14</v>
      </c>
      <c r="L18" s="78">
        <v>105</v>
      </c>
      <c r="M18" s="78">
        <v>29</v>
      </c>
      <c r="N18" s="78" t="s">
        <v>464</v>
      </c>
    </row>
    <row r="19" spans="1:14" ht="11.25" customHeight="1">
      <c r="A19" s="172">
        <v>6</v>
      </c>
      <c r="B19" s="52"/>
      <c r="C19" s="76" t="s">
        <v>343</v>
      </c>
      <c r="D19" s="173"/>
      <c r="E19" s="78">
        <v>213</v>
      </c>
      <c r="F19" s="78">
        <v>16</v>
      </c>
      <c r="G19" s="78">
        <v>37</v>
      </c>
      <c r="H19" s="78">
        <v>35</v>
      </c>
      <c r="I19" s="78">
        <v>14</v>
      </c>
      <c r="J19" s="78">
        <v>26</v>
      </c>
      <c r="K19" s="78">
        <v>5</v>
      </c>
      <c r="L19" s="78">
        <v>71</v>
      </c>
      <c r="M19" s="78">
        <v>9</v>
      </c>
      <c r="N19" s="78" t="s">
        <v>465</v>
      </c>
    </row>
    <row r="20" spans="1:14" ht="11.25" customHeight="1">
      <c r="A20" s="172">
        <v>7</v>
      </c>
      <c r="B20" s="52"/>
      <c r="C20" s="76" t="s">
        <v>344</v>
      </c>
      <c r="D20" s="173"/>
      <c r="E20" s="78">
        <v>297</v>
      </c>
      <c r="F20" s="78">
        <v>31</v>
      </c>
      <c r="G20" s="78">
        <v>49</v>
      </c>
      <c r="H20" s="78">
        <v>42</v>
      </c>
      <c r="I20" s="78">
        <v>26</v>
      </c>
      <c r="J20" s="78">
        <v>39</v>
      </c>
      <c r="K20" s="78">
        <v>5</v>
      </c>
      <c r="L20" s="78">
        <v>86</v>
      </c>
      <c r="M20" s="78">
        <v>19</v>
      </c>
      <c r="N20" s="78" t="s">
        <v>466</v>
      </c>
    </row>
    <row r="21" spans="1:14" ht="21" customHeight="1">
      <c r="A21" s="175"/>
      <c r="B21" s="176"/>
      <c r="C21" s="177" t="s">
        <v>345</v>
      </c>
      <c r="D21" s="178"/>
      <c r="E21" s="73" t="s">
        <v>467</v>
      </c>
      <c r="F21" s="73">
        <v>210</v>
      </c>
      <c r="G21" s="73">
        <v>413</v>
      </c>
      <c r="H21" s="73">
        <v>411</v>
      </c>
      <c r="I21" s="73">
        <v>218</v>
      </c>
      <c r="J21" s="73">
        <v>308</v>
      </c>
      <c r="K21" s="73">
        <v>117</v>
      </c>
      <c r="L21" s="73">
        <v>802</v>
      </c>
      <c r="M21" s="73">
        <v>144</v>
      </c>
      <c r="N21" s="73" t="s">
        <v>468</v>
      </c>
    </row>
    <row r="22" spans="1:14" s="41" customFormat="1" ht="20.25" customHeight="1">
      <c r="A22" s="179"/>
      <c r="B22" s="180"/>
      <c r="C22" s="76" t="s">
        <v>346</v>
      </c>
      <c r="D22" s="173"/>
      <c r="E22" s="78" t="s">
        <v>469</v>
      </c>
      <c r="F22" s="78">
        <v>59</v>
      </c>
      <c r="G22" s="78">
        <v>171</v>
      </c>
      <c r="H22" s="78">
        <v>168</v>
      </c>
      <c r="I22" s="78">
        <v>85</v>
      </c>
      <c r="J22" s="78">
        <v>145</v>
      </c>
      <c r="K22" s="78">
        <v>60</v>
      </c>
      <c r="L22" s="78">
        <v>346</v>
      </c>
      <c r="M22" s="78">
        <v>60</v>
      </c>
      <c r="N22" s="78" t="s">
        <v>470</v>
      </c>
    </row>
    <row r="23" spans="1:14" ht="11.25" customHeight="1">
      <c r="A23" s="179"/>
      <c r="B23" s="180"/>
      <c r="C23" s="86" t="s">
        <v>347</v>
      </c>
      <c r="D23" s="173"/>
      <c r="E23" s="78">
        <v>845</v>
      </c>
      <c r="F23" s="78">
        <v>41</v>
      </c>
      <c r="G23" s="78">
        <v>128</v>
      </c>
      <c r="H23" s="78">
        <v>126</v>
      </c>
      <c r="I23" s="78">
        <v>62</v>
      </c>
      <c r="J23" s="78">
        <v>105</v>
      </c>
      <c r="K23" s="78">
        <v>53</v>
      </c>
      <c r="L23" s="78">
        <v>286</v>
      </c>
      <c r="M23" s="78">
        <v>44</v>
      </c>
      <c r="N23" s="78" t="s">
        <v>471</v>
      </c>
    </row>
    <row r="24" spans="1:14" ht="11.25" customHeight="1">
      <c r="A24" s="179"/>
      <c r="B24" s="180"/>
      <c r="C24" s="76" t="s">
        <v>348</v>
      </c>
      <c r="D24" s="173"/>
      <c r="E24" s="78" t="s">
        <v>472</v>
      </c>
      <c r="F24" s="78">
        <v>151</v>
      </c>
      <c r="G24" s="78">
        <v>242</v>
      </c>
      <c r="H24" s="78">
        <v>243</v>
      </c>
      <c r="I24" s="78">
        <v>133</v>
      </c>
      <c r="J24" s="78">
        <v>163</v>
      </c>
      <c r="K24" s="78">
        <v>57</v>
      </c>
      <c r="L24" s="78">
        <v>456</v>
      </c>
      <c r="M24" s="78">
        <v>84</v>
      </c>
      <c r="N24" s="78" t="s">
        <v>473</v>
      </c>
    </row>
    <row r="25" spans="1:14" ht="28.5" customHeight="1">
      <c r="A25" s="259" t="s">
        <v>349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</row>
    <row r="26" spans="1:14" s="41" customFormat="1" ht="12" customHeight="1">
      <c r="A26" s="180"/>
      <c r="B26" s="180"/>
      <c r="C26" s="181" t="s">
        <v>350</v>
      </c>
      <c r="D26" s="182"/>
      <c r="E26" s="190"/>
      <c r="F26" s="191"/>
      <c r="G26" s="182"/>
      <c r="H26" s="182"/>
      <c r="I26" s="182"/>
      <c r="J26" s="182"/>
      <c r="K26" s="182"/>
      <c r="L26" s="182"/>
      <c r="M26" s="182"/>
      <c r="N26" s="182"/>
    </row>
    <row r="27" spans="1:14" ht="8.25">
      <c r="A27" s="180"/>
      <c r="B27" s="180"/>
      <c r="C27" s="38"/>
      <c r="D27" s="38"/>
      <c r="E27" s="193"/>
      <c r="F27" s="193"/>
      <c r="G27" s="38"/>
      <c r="H27" s="38"/>
      <c r="I27" s="38"/>
      <c r="J27" s="38"/>
      <c r="K27" s="38"/>
      <c r="L27" s="38"/>
      <c r="M27" s="38"/>
      <c r="N27" s="38"/>
    </row>
    <row r="28" spans="1:14" s="41" customFormat="1" ht="11.25" customHeight="1">
      <c r="A28" s="172">
        <v>161</v>
      </c>
      <c r="B28" s="180"/>
      <c r="C28" s="76" t="s">
        <v>351</v>
      </c>
      <c r="D28" s="173"/>
      <c r="E28" s="78">
        <v>40</v>
      </c>
      <c r="F28" s="78">
        <v>3</v>
      </c>
      <c r="G28" s="78">
        <v>8</v>
      </c>
      <c r="H28" s="78">
        <v>4</v>
      </c>
      <c r="I28" s="78">
        <v>3</v>
      </c>
      <c r="J28" s="78">
        <v>4</v>
      </c>
      <c r="K28" s="78">
        <v>1</v>
      </c>
      <c r="L28" s="78">
        <v>13</v>
      </c>
      <c r="M28" s="78">
        <v>4</v>
      </c>
      <c r="N28" s="78">
        <v>173</v>
      </c>
    </row>
    <row r="29" spans="1:14" ht="11.25" customHeight="1">
      <c r="A29" s="172">
        <v>162</v>
      </c>
      <c r="B29" s="180"/>
      <c r="C29" s="76" t="s">
        <v>352</v>
      </c>
      <c r="D29" s="173"/>
      <c r="E29" s="78">
        <v>423</v>
      </c>
      <c r="F29" s="78">
        <v>14</v>
      </c>
      <c r="G29" s="78">
        <v>49</v>
      </c>
      <c r="H29" s="78">
        <v>63</v>
      </c>
      <c r="I29" s="78">
        <v>19</v>
      </c>
      <c r="J29" s="78">
        <v>45</v>
      </c>
      <c r="K29" s="78">
        <v>37</v>
      </c>
      <c r="L29" s="78">
        <v>175</v>
      </c>
      <c r="M29" s="78">
        <v>21</v>
      </c>
      <c r="N29" s="78" t="s">
        <v>474</v>
      </c>
    </row>
    <row r="30" spans="1:14" ht="11.25" customHeight="1">
      <c r="A30" s="172">
        <v>163</v>
      </c>
      <c r="B30" s="180"/>
      <c r="C30" s="76" t="s">
        <v>353</v>
      </c>
      <c r="D30" s="173"/>
      <c r="E30" s="78">
        <v>20</v>
      </c>
      <c r="F30" s="78" t="s">
        <v>85</v>
      </c>
      <c r="G30" s="78">
        <v>4</v>
      </c>
      <c r="H30" s="78">
        <v>6</v>
      </c>
      <c r="I30" s="78">
        <v>2</v>
      </c>
      <c r="J30" s="78">
        <v>5</v>
      </c>
      <c r="K30" s="78" t="s">
        <v>85</v>
      </c>
      <c r="L30" s="78">
        <v>3</v>
      </c>
      <c r="M30" s="78" t="s">
        <v>85</v>
      </c>
      <c r="N30" s="78">
        <v>168</v>
      </c>
    </row>
    <row r="31" spans="1:14" ht="21" customHeight="1">
      <c r="A31" s="176"/>
      <c r="B31" s="176"/>
      <c r="C31" s="177" t="s">
        <v>88</v>
      </c>
      <c r="D31" s="178"/>
      <c r="E31" s="73">
        <v>483</v>
      </c>
      <c r="F31" s="73">
        <v>17</v>
      </c>
      <c r="G31" s="73">
        <v>61</v>
      </c>
      <c r="H31" s="73">
        <v>73</v>
      </c>
      <c r="I31" s="73">
        <v>24</v>
      </c>
      <c r="J31" s="73">
        <v>54</v>
      </c>
      <c r="K31" s="73">
        <v>38</v>
      </c>
      <c r="L31" s="73">
        <v>191</v>
      </c>
      <c r="M31" s="73">
        <v>25</v>
      </c>
      <c r="N31" s="73" t="s">
        <v>475</v>
      </c>
    </row>
    <row r="32" spans="1:14" ht="8.25">
      <c r="A32" s="176"/>
      <c r="B32" s="176"/>
      <c r="C32" s="38"/>
      <c r="D32" s="38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" customHeight="1">
      <c r="A33" s="180"/>
      <c r="B33" s="180"/>
      <c r="C33" s="181" t="s">
        <v>354</v>
      </c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</row>
    <row r="34" spans="1:14" ht="8.25">
      <c r="A34" s="180"/>
      <c r="B34" s="180"/>
      <c r="C34" s="38"/>
      <c r="D34" s="38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 ht="11.25" customHeight="1">
      <c r="A35" s="172">
        <v>171</v>
      </c>
      <c r="B35" s="180"/>
      <c r="C35" s="76" t="s">
        <v>355</v>
      </c>
      <c r="D35" s="173"/>
      <c r="E35" s="78">
        <v>9</v>
      </c>
      <c r="F35" s="78" t="s">
        <v>85</v>
      </c>
      <c r="G35" s="78">
        <v>4</v>
      </c>
      <c r="H35" s="78">
        <v>2</v>
      </c>
      <c r="I35" s="78">
        <v>1</v>
      </c>
      <c r="J35" s="78" t="s">
        <v>85</v>
      </c>
      <c r="K35" s="78">
        <v>1</v>
      </c>
      <c r="L35" s="78" t="s">
        <v>85</v>
      </c>
      <c r="M35" s="78">
        <v>1</v>
      </c>
      <c r="N35" s="78">
        <v>12</v>
      </c>
    </row>
    <row r="36" spans="1:14" ht="11.25" customHeight="1">
      <c r="A36" s="172">
        <v>172</v>
      </c>
      <c r="B36" s="180"/>
      <c r="C36" s="76" t="s">
        <v>356</v>
      </c>
      <c r="D36" s="173"/>
      <c r="E36" s="78">
        <v>17</v>
      </c>
      <c r="F36" s="78">
        <v>2</v>
      </c>
      <c r="G36" s="78">
        <v>4</v>
      </c>
      <c r="H36" s="78">
        <v>2</v>
      </c>
      <c r="I36" s="78" t="s">
        <v>85</v>
      </c>
      <c r="J36" s="78">
        <v>2</v>
      </c>
      <c r="K36" s="78" t="s">
        <v>85</v>
      </c>
      <c r="L36" s="78">
        <v>7</v>
      </c>
      <c r="M36" s="78" t="s">
        <v>85</v>
      </c>
      <c r="N36" s="78">
        <v>25</v>
      </c>
    </row>
    <row r="37" spans="1:14" ht="11.25" customHeight="1">
      <c r="A37" s="172">
        <v>173</v>
      </c>
      <c r="B37" s="180"/>
      <c r="C37" s="76" t="s">
        <v>357</v>
      </c>
      <c r="D37" s="173"/>
      <c r="E37" s="78">
        <v>20</v>
      </c>
      <c r="F37" s="78" t="s">
        <v>85</v>
      </c>
      <c r="G37" s="78">
        <v>2</v>
      </c>
      <c r="H37" s="78">
        <v>3</v>
      </c>
      <c r="I37" s="78">
        <v>4</v>
      </c>
      <c r="J37" s="78" t="s">
        <v>85</v>
      </c>
      <c r="K37" s="78">
        <v>3</v>
      </c>
      <c r="L37" s="78">
        <v>6</v>
      </c>
      <c r="M37" s="78">
        <v>2</v>
      </c>
      <c r="N37" s="78">
        <v>39</v>
      </c>
    </row>
    <row r="38" spans="1:14" ht="11.25" customHeight="1">
      <c r="A38" s="172">
        <v>174</v>
      </c>
      <c r="B38" s="180"/>
      <c r="C38" s="76" t="s">
        <v>358</v>
      </c>
      <c r="D38" s="173"/>
      <c r="E38" s="78">
        <v>31</v>
      </c>
      <c r="F38" s="78">
        <v>1</v>
      </c>
      <c r="G38" s="78">
        <v>6</v>
      </c>
      <c r="H38" s="78">
        <v>1</v>
      </c>
      <c r="I38" s="78">
        <v>3</v>
      </c>
      <c r="J38" s="78">
        <v>5</v>
      </c>
      <c r="K38" s="78" t="s">
        <v>85</v>
      </c>
      <c r="L38" s="78">
        <v>10</v>
      </c>
      <c r="M38" s="78">
        <v>5</v>
      </c>
      <c r="N38" s="78">
        <v>134</v>
      </c>
    </row>
    <row r="39" spans="1:14" ht="11.25" customHeight="1">
      <c r="A39" s="172">
        <v>175</v>
      </c>
      <c r="B39" s="180"/>
      <c r="C39" s="76" t="s">
        <v>359</v>
      </c>
      <c r="D39" s="173"/>
      <c r="E39" s="78">
        <v>20</v>
      </c>
      <c r="F39" s="78" t="s">
        <v>85</v>
      </c>
      <c r="G39" s="78">
        <v>4</v>
      </c>
      <c r="H39" s="78">
        <v>1</v>
      </c>
      <c r="I39" s="78">
        <v>6</v>
      </c>
      <c r="J39" s="78" t="s">
        <v>85</v>
      </c>
      <c r="K39" s="78">
        <v>2</v>
      </c>
      <c r="L39" s="78">
        <v>6</v>
      </c>
      <c r="M39" s="78">
        <v>1</v>
      </c>
      <c r="N39" s="78">
        <v>99</v>
      </c>
    </row>
    <row r="40" spans="1:14" ht="11.25" customHeight="1">
      <c r="A40" s="172">
        <v>176</v>
      </c>
      <c r="B40" s="180"/>
      <c r="C40" s="76" t="s">
        <v>360</v>
      </c>
      <c r="D40" s="173"/>
      <c r="E40" s="78">
        <v>22</v>
      </c>
      <c r="F40" s="78">
        <v>2</v>
      </c>
      <c r="G40" s="78">
        <v>3</v>
      </c>
      <c r="H40" s="78">
        <v>6</v>
      </c>
      <c r="I40" s="78" t="s">
        <v>85</v>
      </c>
      <c r="J40" s="78">
        <v>3</v>
      </c>
      <c r="K40" s="78">
        <v>1</v>
      </c>
      <c r="L40" s="78">
        <v>4</v>
      </c>
      <c r="M40" s="78">
        <v>3</v>
      </c>
      <c r="N40" s="78">
        <v>104</v>
      </c>
    </row>
    <row r="41" spans="1:14" ht="11.25" customHeight="1">
      <c r="A41" s="172">
        <v>177</v>
      </c>
      <c r="B41" s="180"/>
      <c r="C41" s="76" t="s">
        <v>361</v>
      </c>
      <c r="D41" s="173"/>
      <c r="E41" s="78">
        <v>23</v>
      </c>
      <c r="F41" s="78" t="s">
        <v>85</v>
      </c>
      <c r="G41" s="78">
        <v>6</v>
      </c>
      <c r="H41" s="78">
        <v>4</v>
      </c>
      <c r="I41" s="78">
        <v>6</v>
      </c>
      <c r="J41" s="78">
        <v>2</v>
      </c>
      <c r="K41" s="78" t="s">
        <v>85</v>
      </c>
      <c r="L41" s="78">
        <v>5</v>
      </c>
      <c r="M41" s="78" t="s">
        <v>85</v>
      </c>
      <c r="N41" s="78">
        <v>98</v>
      </c>
    </row>
    <row r="42" spans="1:14" ht="11.25" customHeight="1">
      <c r="A42" s="172">
        <v>178</v>
      </c>
      <c r="B42" s="180"/>
      <c r="C42" s="76" t="s">
        <v>362</v>
      </c>
      <c r="D42" s="173"/>
      <c r="E42" s="78">
        <v>38</v>
      </c>
      <c r="F42" s="78">
        <v>6</v>
      </c>
      <c r="G42" s="78">
        <v>8</v>
      </c>
      <c r="H42" s="78">
        <v>4</v>
      </c>
      <c r="I42" s="78">
        <v>7</v>
      </c>
      <c r="J42" s="78">
        <v>3</v>
      </c>
      <c r="K42" s="78">
        <v>2</v>
      </c>
      <c r="L42" s="78">
        <v>7</v>
      </c>
      <c r="M42" s="78">
        <v>1</v>
      </c>
      <c r="N42" s="78">
        <v>290</v>
      </c>
    </row>
    <row r="43" spans="1:14" ht="11.25" customHeight="1">
      <c r="A43" s="172">
        <v>179</v>
      </c>
      <c r="B43" s="180"/>
      <c r="C43" s="76" t="s">
        <v>363</v>
      </c>
      <c r="D43" s="173"/>
      <c r="E43" s="78">
        <v>47</v>
      </c>
      <c r="F43" s="78">
        <v>6</v>
      </c>
      <c r="G43" s="78">
        <v>10</v>
      </c>
      <c r="H43" s="78">
        <v>10</v>
      </c>
      <c r="I43" s="78">
        <v>4</v>
      </c>
      <c r="J43" s="78" t="s">
        <v>85</v>
      </c>
      <c r="K43" s="78">
        <v>1</v>
      </c>
      <c r="L43" s="78">
        <v>15</v>
      </c>
      <c r="M43" s="78">
        <v>1</v>
      </c>
      <c r="N43" s="78">
        <v>102</v>
      </c>
    </row>
    <row r="44" spans="1:14" ht="11.25" customHeight="1">
      <c r="A44" s="172">
        <v>180</v>
      </c>
      <c r="B44" s="180"/>
      <c r="C44" s="76" t="s">
        <v>364</v>
      </c>
      <c r="D44" s="173"/>
      <c r="E44" s="78">
        <v>10</v>
      </c>
      <c r="F44" s="78" t="s">
        <v>85</v>
      </c>
      <c r="G44" s="78">
        <v>1</v>
      </c>
      <c r="H44" s="78">
        <v>2</v>
      </c>
      <c r="I44" s="78" t="s">
        <v>85</v>
      </c>
      <c r="J44" s="78">
        <v>1</v>
      </c>
      <c r="K44" s="78">
        <v>2</v>
      </c>
      <c r="L44" s="78">
        <v>4</v>
      </c>
      <c r="M44" s="78" t="s">
        <v>85</v>
      </c>
      <c r="N44" s="78">
        <v>3</v>
      </c>
    </row>
    <row r="45" spans="1:14" ht="11.25" customHeight="1">
      <c r="A45" s="172">
        <v>181</v>
      </c>
      <c r="B45" s="180"/>
      <c r="C45" s="76" t="s">
        <v>365</v>
      </c>
      <c r="D45" s="173"/>
      <c r="E45" s="78">
        <v>15</v>
      </c>
      <c r="F45" s="78" t="s">
        <v>85</v>
      </c>
      <c r="G45" s="78">
        <v>2</v>
      </c>
      <c r="H45" s="78">
        <v>3</v>
      </c>
      <c r="I45" s="78">
        <v>2</v>
      </c>
      <c r="J45" s="78" t="s">
        <v>85</v>
      </c>
      <c r="K45" s="78" t="s">
        <v>85</v>
      </c>
      <c r="L45" s="78">
        <v>6</v>
      </c>
      <c r="M45" s="78">
        <v>2</v>
      </c>
      <c r="N45" s="78">
        <v>62</v>
      </c>
    </row>
    <row r="46" spans="1:14" ht="11.25" customHeight="1">
      <c r="A46" s="172">
        <v>182</v>
      </c>
      <c r="B46" s="180"/>
      <c r="C46" s="76" t="s">
        <v>366</v>
      </c>
      <c r="D46" s="173"/>
      <c r="E46" s="78">
        <v>27</v>
      </c>
      <c r="F46" s="78">
        <v>3</v>
      </c>
      <c r="G46" s="78">
        <v>6</v>
      </c>
      <c r="H46" s="78">
        <v>1</v>
      </c>
      <c r="I46" s="78" t="s">
        <v>85</v>
      </c>
      <c r="J46" s="78">
        <v>4</v>
      </c>
      <c r="K46" s="78">
        <v>2</v>
      </c>
      <c r="L46" s="78">
        <v>10</v>
      </c>
      <c r="M46" s="78">
        <v>1</v>
      </c>
      <c r="N46" s="78">
        <v>65</v>
      </c>
    </row>
    <row r="47" spans="1:14" ht="11.25" customHeight="1">
      <c r="A47" s="172">
        <v>183</v>
      </c>
      <c r="B47" s="180"/>
      <c r="C47" s="76" t="s">
        <v>367</v>
      </c>
      <c r="D47" s="173"/>
      <c r="E47" s="78">
        <v>27</v>
      </c>
      <c r="F47" s="78">
        <v>2</v>
      </c>
      <c r="G47" s="78">
        <v>7</v>
      </c>
      <c r="H47" s="78">
        <v>5</v>
      </c>
      <c r="I47" s="78">
        <v>2</v>
      </c>
      <c r="J47" s="78">
        <v>2</v>
      </c>
      <c r="K47" s="78">
        <v>2</v>
      </c>
      <c r="L47" s="78">
        <v>5</v>
      </c>
      <c r="M47" s="78">
        <v>2</v>
      </c>
      <c r="N47" s="78">
        <v>137</v>
      </c>
    </row>
    <row r="48" spans="1:14" ht="11.25" customHeight="1">
      <c r="A48" s="172">
        <v>184</v>
      </c>
      <c r="B48" s="180"/>
      <c r="C48" s="76" t="s">
        <v>352</v>
      </c>
      <c r="D48" s="173"/>
      <c r="E48" s="78">
        <v>130</v>
      </c>
      <c r="F48" s="78">
        <v>8</v>
      </c>
      <c r="G48" s="78">
        <v>17</v>
      </c>
      <c r="H48" s="78">
        <v>17</v>
      </c>
      <c r="I48" s="78">
        <v>11</v>
      </c>
      <c r="J48" s="78">
        <v>9</v>
      </c>
      <c r="K48" s="78">
        <v>12</v>
      </c>
      <c r="L48" s="78">
        <v>52</v>
      </c>
      <c r="M48" s="78">
        <v>4</v>
      </c>
      <c r="N48" s="78">
        <v>410</v>
      </c>
    </row>
    <row r="49" spans="1:14" s="41" customFormat="1" ht="11.25" customHeight="1">
      <c r="A49" s="172">
        <v>185</v>
      </c>
      <c r="B49" s="180"/>
      <c r="C49" s="76" t="s">
        <v>368</v>
      </c>
      <c r="D49" s="173"/>
      <c r="E49" s="78">
        <v>10</v>
      </c>
      <c r="F49" s="78">
        <v>3</v>
      </c>
      <c r="G49" s="78" t="s">
        <v>85</v>
      </c>
      <c r="H49" s="78" t="s">
        <v>85</v>
      </c>
      <c r="I49" s="78">
        <v>2</v>
      </c>
      <c r="J49" s="78">
        <v>2</v>
      </c>
      <c r="K49" s="78" t="s">
        <v>85</v>
      </c>
      <c r="L49" s="78">
        <v>3</v>
      </c>
      <c r="M49" s="78" t="s">
        <v>85</v>
      </c>
      <c r="N49" s="78">
        <v>59</v>
      </c>
    </row>
    <row r="50" spans="1:14" s="41" customFormat="1" ht="11.25" customHeight="1">
      <c r="A50" s="172">
        <v>186</v>
      </c>
      <c r="B50" s="180"/>
      <c r="C50" s="76" t="s">
        <v>369</v>
      </c>
      <c r="D50" s="173"/>
      <c r="E50" s="78">
        <v>20</v>
      </c>
      <c r="F50" s="78" t="s">
        <v>85</v>
      </c>
      <c r="G50" s="78">
        <v>5</v>
      </c>
      <c r="H50" s="78">
        <v>2</v>
      </c>
      <c r="I50" s="78">
        <v>2</v>
      </c>
      <c r="J50" s="78">
        <v>1</v>
      </c>
      <c r="K50" s="78">
        <v>1</v>
      </c>
      <c r="L50" s="78">
        <v>8</v>
      </c>
      <c r="M50" s="78">
        <v>1</v>
      </c>
      <c r="N50" s="78">
        <v>79</v>
      </c>
    </row>
    <row r="51" spans="1:14" ht="11.25" customHeight="1">
      <c r="A51" s="172">
        <v>187</v>
      </c>
      <c r="B51" s="180"/>
      <c r="C51" s="76" t="s">
        <v>370</v>
      </c>
      <c r="D51" s="173"/>
      <c r="E51" s="78">
        <v>59</v>
      </c>
      <c r="F51" s="78">
        <v>5</v>
      </c>
      <c r="G51" s="78">
        <v>5</v>
      </c>
      <c r="H51" s="78">
        <v>15</v>
      </c>
      <c r="I51" s="78">
        <v>3</v>
      </c>
      <c r="J51" s="78">
        <v>5</v>
      </c>
      <c r="K51" s="78">
        <v>2</v>
      </c>
      <c r="L51" s="78">
        <v>18</v>
      </c>
      <c r="M51" s="78">
        <v>6</v>
      </c>
      <c r="N51" s="78">
        <v>410</v>
      </c>
    </row>
    <row r="52" spans="1:14" ht="11.25" customHeight="1">
      <c r="A52" s="172">
        <v>188</v>
      </c>
      <c r="B52" s="180"/>
      <c r="C52" s="76" t="s">
        <v>371</v>
      </c>
      <c r="D52" s="173"/>
      <c r="E52" s="78">
        <v>35</v>
      </c>
      <c r="F52" s="78">
        <v>3</v>
      </c>
      <c r="G52" s="78">
        <v>6</v>
      </c>
      <c r="H52" s="78">
        <v>7</v>
      </c>
      <c r="I52" s="78">
        <v>1</v>
      </c>
      <c r="J52" s="78">
        <v>4</v>
      </c>
      <c r="K52" s="78">
        <v>2</v>
      </c>
      <c r="L52" s="78">
        <v>11</v>
      </c>
      <c r="M52" s="78">
        <v>1</v>
      </c>
      <c r="N52" s="78">
        <v>120</v>
      </c>
    </row>
    <row r="53" spans="1:14" ht="11.25" customHeight="1">
      <c r="A53" s="172">
        <v>189</v>
      </c>
      <c r="B53" s="180"/>
      <c r="C53" s="76" t="s">
        <v>372</v>
      </c>
      <c r="D53" s="173"/>
      <c r="E53" s="78">
        <v>22</v>
      </c>
      <c r="F53" s="78">
        <v>2</v>
      </c>
      <c r="G53" s="78">
        <v>2</v>
      </c>
      <c r="H53" s="78">
        <v>3</v>
      </c>
      <c r="I53" s="78" t="s">
        <v>85</v>
      </c>
      <c r="J53" s="78">
        <v>5</v>
      </c>
      <c r="K53" s="78">
        <v>1</v>
      </c>
      <c r="L53" s="78">
        <v>8</v>
      </c>
      <c r="M53" s="78">
        <v>1</v>
      </c>
      <c r="N53" s="78">
        <v>103</v>
      </c>
    </row>
    <row r="54" spans="1:14" s="41" customFormat="1" ht="11.25" customHeight="1">
      <c r="A54" s="172">
        <v>190</v>
      </c>
      <c r="B54" s="180"/>
      <c r="C54" s="76" t="s">
        <v>373</v>
      </c>
      <c r="D54" s="173"/>
      <c r="E54" s="78">
        <v>18</v>
      </c>
      <c r="F54" s="78">
        <v>1</v>
      </c>
      <c r="G54" s="78">
        <v>4</v>
      </c>
      <c r="H54" s="78">
        <v>4</v>
      </c>
      <c r="I54" s="78" t="s">
        <v>85</v>
      </c>
      <c r="J54" s="78" t="s">
        <v>85</v>
      </c>
      <c r="K54" s="78">
        <v>2</v>
      </c>
      <c r="L54" s="78">
        <v>6</v>
      </c>
      <c r="M54" s="78">
        <v>1</v>
      </c>
      <c r="N54" s="78">
        <v>219</v>
      </c>
    </row>
    <row r="55" spans="1:14" ht="21" customHeight="1">
      <c r="A55" s="176"/>
      <c r="B55" s="176"/>
      <c r="C55" s="177" t="s">
        <v>88</v>
      </c>
      <c r="D55" s="178"/>
      <c r="E55" s="73">
        <v>600</v>
      </c>
      <c r="F55" s="73">
        <v>44</v>
      </c>
      <c r="G55" s="73">
        <v>102</v>
      </c>
      <c r="H55" s="73">
        <v>92</v>
      </c>
      <c r="I55" s="73">
        <v>54</v>
      </c>
      <c r="J55" s="73">
        <v>48</v>
      </c>
      <c r="K55" s="73">
        <v>36</v>
      </c>
      <c r="L55" s="73">
        <v>191</v>
      </c>
      <c r="M55" s="73">
        <v>33</v>
      </c>
      <c r="N55" s="73" t="s">
        <v>476</v>
      </c>
    </row>
    <row r="56" spans="1:14" ht="21" customHeight="1">
      <c r="A56" s="70">
        <v>1</v>
      </c>
      <c r="B56" s="176"/>
      <c r="C56" s="71" t="s">
        <v>374</v>
      </c>
      <c r="D56" s="178"/>
      <c r="E56" s="73" t="s">
        <v>459</v>
      </c>
      <c r="F56" s="73">
        <v>61</v>
      </c>
      <c r="G56" s="73">
        <v>163</v>
      </c>
      <c r="H56" s="73">
        <v>165</v>
      </c>
      <c r="I56" s="73">
        <v>78</v>
      </c>
      <c r="J56" s="73">
        <v>102</v>
      </c>
      <c r="K56" s="73">
        <v>74</v>
      </c>
      <c r="L56" s="73">
        <v>382</v>
      </c>
      <c r="M56" s="73">
        <v>58</v>
      </c>
      <c r="N56" s="73" t="s">
        <v>460</v>
      </c>
    </row>
    <row r="57" spans="1:14" s="41" customFormat="1" ht="12.75">
      <c r="A57" s="235" t="s">
        <v>11</v>
      </c>
      <c r="B57" s="235"/>
      <c r="C57" s="235"/>
      <c r="D57" s="59"/>
      <c r="E57" s="59"/>
      <c r="F57" s="59"/>
      <c r="G57" s="59"/>
      <c r="H57" s="59"/>
      <c r="I57" s="59"/>
      <c r="J57" s="59"/>
      <c r="K57" s="59"/>
      <c r="L57" s="59"/>
      <c r="M57" s="200"/>
      <c r="N57" s="201"/>
    </row>
    <row r="58" spans="1:14" ht="13.5" customHeight="1">
      <c r="A58" s="236" t="s">
        <v>477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</row>
  </sheetData>
  <sheetProtection/>
  <mergeCells count="20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25:N25"/>
    <mergeCell ref="A57:C57"/>
    <mergeCell ref="A58:N58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0" width="7.00390625" style="63" customWidth="1"/>
    <col min="11" max="11" width="7.57421875" style="63" customWidth="1"/>
    <col min="12" max="12" width="7.00390625" style="63" customWidth="1"/>
    <col min="13" max="13" width="8.8515625" style="63" customWidth="1"/>
    <col min="14" max="14" width="7.7109375" style="63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380" t="s">
        <v>478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28"/>
      <c r="N3" s="28"/>
    </row>
    <row r="4" spans="1:14" ht="12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2.75" customHeight="1">
      <c r="A5" s="286"/>
      <c r="B5" s="291"/>
      <c r="C5" s="282"/>
      <c r="D5" s="283"/>
      <c r="E5" s="278" t="s">
        <v>451</v>
      </c>
      <c r="F5" s="382" t="s">
        <v>2</v>
      </c>
      <c r="G5" s="383"/>
      <c r="H5" s="383"/>
      <c r="I5" s="383"/>
      <c r="J5" s="383"/>
      <c r="K5" s="383"/>
      <c r="L5" s="383"/>
      <c r="M5" s="384"/>
      <c r="N5" s="280" t="s">
        <v>60</v>
      </c>
    </row>
    <row r="6" spans="1:14" ht="12.75" customHeight="1">
      <c r="A6" s="286"/>
      <c r="B6" s="291"/>
      <c r="C6" s="282"/>
      <c r="D6" s="283"/>
      <c r="E6" s="279"/>
      <c r="F6" s="280" t="s">
        <v>452</v>
      </c>
      <c r="G6" s="278" t="s">
        <v>453</v>
      </c>
      <c r="H6" s="278" t="s">
        <v>454</v>
      </c>
      <c r="I6" s="278" t="s">
        <v>455</v>
      </c>
      <c r="J6" s="278" t="s">
        <v>66</v>
      </c>
      <c r="K6" s="278" t="s">
        <v>456</v>
      </c>
      <c r="L6" s="278" t="s">
        <v>457</v>
      </c>
      <c r="M6" s="280" t="s">
        <v>458</v>
      </c>
      <c r="N6" s="281"/>
    </row>
    <row r="7" spans="1:14" ht="12.75" customHeight="1">
      <c r="A7" s="286"/>
      <c r="B7" s="291"/>
      <c r="C7" s="282"/>
      <c r="D7" s="378"/>
      <c r="E7" s="279"/>
      <c r="F7" s="281"/>
      <c r="G7" s="279"/>
      <c r="H7" s="279"/>
      <c r="I7" s="279"/>
      <c r="J7" s="279"/>
      <c r="K7" s="279"/>
      <c r="L7" s="279"/>
      <c r="M7" s="281"/>
      <c r="N7" s="281"/>
    </row>
    <row r="8" spans="1:14" ht="12" customHeight="1">
      <c r="A8" s="286"/>
      <c r="B8" s="291"/>
      <c r="C8" s="282"/>
      <c r="D8" s="378"/>
      <c r="E8" s="279"/>
      <c r="F8" s="281"/>
      <c r="G8" s="279"/>
      <c r="H8" s="279"/>
      <c r="I8" s="279"/>
      <c r="J8" s="279"/>
      <c r="K8" s="279"/>
      <c r="L8" s="279"/>
      <c r="M8" s="281"/>
      <c r="N8" s="281"/>
    </row>
    <row r="9" spans="1:14" ht="12" customHeight="1">
      <c r="A9" s="286"/>
      <c r="B9" s="291"/>
      <c r="C9" s="282"/>
      <c r="D9" s="378"/>
      <c r="E9" s="381"/>
      <c r="F9" s="373"/>
      <c r="G9" s="381"/>
      <c r="H9" s="381"/>
      <c r="I9" s="381"/>
      <c r="J9" s="381"/>
      <c r="K9" s="381"/>
      <c r="L9" s="381"/>
      <c r="M9" s="373"/>
      <c r="N9" s="281"/>
    </row>
    <row r="10" spans="1:14" ht="12" customHeight="1">
      <c r="A10" s="286"/>
      <c r="B10" s="291"/>
      <c r="C10" s="282"/>
      <c r="D10" s="378"/>
      <c r="E10" s="199" t="s">
        <v>45</v>
      </c>
      <c r="F10" s="199" t="s">
        <v>29</v>
      </c>
      <c r="G10" s="199" t="s">
        <v>31</v>
      </c>
      <c r="H10" s="199" t="s">
        <v>33</v>
      </c>
      <c r="I10" s="199" t="s">
        <v>35</v>
      </c>
      <c r="J10" s="199" t="s">
        <v>37</v>
      </c>
      <c r="K10" s="199" t="s">
        <v>39</v>
      </c>
      <c r="L10" s="66" t="s">
        <v>41</v>
      </c>
      <c r="M10" s="199" t="s">
        <v>43</v>
      </c>
      <c r="N10" s="373"/>
    </row>
    <row r="11" spans="1:14" ht="12.75" customHeight="1">
      <c r="A11" s="292"/>
      <c r="B11" s="293"/>
      <c r="C11" s="271"/>
      <c r="D11" s="272"/>
      <c r="E11" s="275" t="s">
        <v>0</v>
      </c>
      <c r="F11" s="276"/>
      <c r="G11" s="276"/>
      <c r="H11" s="276"/>
      <c r="I11" s="276"/>
      <c r="J11" s="276"/>
      <c r="K11" s="276"/>
      <c r="L11" s="276"/>
      <c r="M11" s="276"/>
      <c r="N11" s="276"/>
    </row>
    <row r="12" spans="1:14" ht="30" customHeight="1">
      <c r="A12" s="259" t="s">
        <v>377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</row>
    <row r="13" spans="1:14" s="41" customFormat="1" ht="12.75" customHeight="1">
      <c r="A13" s="180"/>
      <c r="B13" s="180"/>
      <c r="C13" s="46" t="s">
        <v>350</v>
      </c>
      <c r="D13" s="182"/>
      <c r="E13" s="190"/>
      <c r="F13" s="191"/>
      <c r="G13" s="182"/>
      <c r="H13" s="182"/>
      <c r="I13" s="182"/>
      <c r="J13" s="182"/>
      <c r="K13" s="182"/>
      <c r="L13" s="182"/>
      <c r="M13" s="182"/>
      <c r="N13" s="182"/>
    </row>
    <row r="14" spans="1:14" s="41" customFormat="1" ht="9" customHeight="1">
      <c r="A14" s="180"/>
      <c r="B14" s="180"/>
      <c r="C14" s="182"/>
      <c r="D14" s="182"/>
      <c r="E14" s="182"/>
      <c r="F14" s="191"/>
      <c r="G14" s="182"/>
      <c r="H14" s="182"/>
      <c r="I14" s="182"/>
      <c r="J14" s="182"/>
      <c r="K14" s="182"/>
      <c r="L14" s="182"/>
      <c r="M14" s="182"/>
      <c r="N14" s="182"/>
    </row>
    <row r="15" spans="1:14" ht="11.25" customHeight="1">
      <c r="A15" s="172">
        <v>261</v>
      </c>
      <c r="B15" s="180"/>
      <c r="C15" s="76" t="s">
        <v>378</v>
      </c>
      <c r="D15" s="173"/>
      <c r="E15" s="78">
        <v>27</v>
      </c>
      <c r="F15" s="78">
        <v>1</v>
      </c>
      <c r="G15" s="78">
        <v>4</v>
      </c>
      <c r="H15" s="78">
        <v>2</v>
      </c>
      <c r="I15" s="78">
        <v>3</v>
      </c>
      <c r="J15" s="78">
        <v>4</v>
      </c>
      <c r="K15" s="78">
        <v>1</v>
      </c>
      <c r="L15" s="78">
        <v>9</v>
      </c>
      <c r="M15" s="78">
        <v>3</v>
      </c>
      <c r="N15" s="78">
        <v>70</v>
      </c>
    </row>
    <row r="16" spans="1:14" ht="11.25" customHeight="1">
      <c r="A16" s="172">
        <v>262</v>
      </c>
      <c r="B16" s="180"/>
      <c r="C16" s="76" t="s">
        <v>379</v>
      </c>
      <c r="D16" s="173"/>
      <c r="E16" s="78">
        <v>15</v>
      </c>
      <c r="F16" s="78" t="s">
        <v>85</v>
      </c>
      <c r="G16" s="78" t="s">
        <v>85</v>
      </c>
      <c r="H16" s="78">
        <v>6</v>
      </c>
      <c r="I16" s="78">
        <v>2</v>
      </c>
      <c r="J16" s="78">
        <v>1</v>
      </c>
      <c r="K16" s="78">
        <v>1</v>
      </c>
      <c r="L16" s="78">
        <v>4</v>
      </c>
      <c r="M16" s="78">
        <v>1</v>
      </c>
      <c r="N16" s="78">
        <v>19</v>
      </c>
    </row>
    <row r="17" spans="1:14" ht="11.25" customHeight="1">
      <c r="A17" s="172">
        <v>263</v>
      </c>
      <c r="B17" s="180"/>
      <c r="C17" s="76" t="s">
        <v>380</v>
      </c>
      <c r="D17" s="173"/>
      <c r="E17" s="78">
        <v>14</v>
      </c>
      <c r="F17" s="78" t="s">
        <v>85</v>
      </c>
      <c r="G17" s="78">
        <v>4</v>
      </c>
      <c r="H17" s="78">
        <v>2</v>
      </c>
      <c r="I17" s="78">
        <v>4</v>
      </c>
      <c r="J17" s="78">
        <v>2</v>
      </c>
      <c r="K17" s="78">
        <v>1</v>
      </c>
      <c r="L17" s="78">
        <v>1</v>
      </c>
      <c r="M17" s="78" t="s">
        <v>85</v>
      </c>
      <c r="N17" s="78">
        <v>37</v>
      </c>
    </row>
    <row r="18" spans="1:14" ht="21" customHeight="1">
      <c r="A18" s="175"/>
      <c r="B18" s="176"/>
      <c r="C18" s="177" t="s">
        <v>88</v>
      </c>
      <c r="D18" s="178"/>
      <c r="E18" s="73">
        <v>56</v>
      </c>
      <c r="F18" s="73">
        <v>1</v>
      </c>
      <c r="G18" s="73">
        <v>8</v>
      </c>
      <c r="H18" s="73">
        <v>10</v>
      </c>
      <c r="I18" s="73">
        <v>9</v>
      </c>
      <c r="J18" s="73">
        <v>7</v>
      </c>
      <c r="K18" s="73">
        <v>3</v>
      </c>
      <c r="L18" s="73">
        <v>14</v>
      </c>
      <c r="M18" s="73">
        <v>4</v>
      </c>
      <c r="N18" s="73">
        <v>126</v>
      </c>
    </row>
    <row r="19" spans="1:14" ht="8.25">
      <c r="A19" s="176"/>
      <c r="B19" s="176"/>
      <c r="C19" s="38"/>
      <c r="D19" s="3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2.75" customHeight="1">
      <c r="A20" s="180"/>
      <c r="B20" s="180"/>
      <c r="C20" s="46" t="s">
        <v>354</v>
      </c>
      <c r="D20" s="182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spans="1:14" ht="8.25">
      <c r="A21" s="180"/>
      <c r="B21" s="180"/>
      <c r="C21" s="38"/>
      <c r="D21" s="38"/>
      <c r="E21" s="184"/>
      <c r="F21" s="184"/>
      <c r="G21" s="184"/>
      <c r="H21" s="184"/>
      <c r="I21" s="184"/>
      <c r="J21" s="184"/>
      <c r="K21" s="184"/>
      <c r="L21" s="184"/>
      <c r="M21" s="184"/>
      <c r="N21" s="184"/>
    </row>
    <row r="22" spans="1:14" ht="11.25" customHeight="1">
      <c r="A22" s="172">
        <v>271</v>
      </c>
      <c r="B22" s="176"/>
      <c r="C22" s="76" t="s">
        <v>381</v>
      </c>
      <c r="D22" s="173"/>
      <c r="E22" s="78">
        <v>25</v>
      </c>
      <c r="F22" s="78">
        <v>1</v>
      </c>
      <c r="G22" s="78">
        <v>5</v>
      </c>
      <c r="H22" s="78">
        <v>5</v>
      </c>
      <c r="I22" s="78">
        <v>5</v>
      </c>
      <c r="J22" s="78">
        <v>2</v>
      </c>
      <c r="K22" s="78" t="s">
        <v>85</v>
      </c>
      <c r="L22" s="78">
        <v>7</v>
      </c>
      <c r="M22" s="78" t="s">
        <v>85</v>
      </c>
      <c r="N22" s="78">
        <v>319</v>
      </c>
    </row>
    <row r="23" spans="1:14" ht="11.25" customHeight="1">
      <c r="A23" s="172">
        <v>272</v>
      </c>
      <c r="B23" s="180"/>
      <c r="C23" s="76" t="s">
        <v>382</v>
      </c>
      <c r="D23" s="173"/>
      <c r="E23" s="78">
        <v>5</v>
      </c>
      <c r="F23" s="78" t="s">
        <v>85</v>
      </c>
      <c r="G23" s="78">
        <v>1</v>
      </c>
      <c r="H23" s="78" t="s">
        <v>85</v>
      </c>
      <c r="I23" s="78" t="s">
        <v>85</v>
      </c>
      <c r="J23" s="78">
        <v>2</v>
      </c>
      <c r="K23" s="78" t="s">
        <v>85</v>
      </c>
      <c r="L23" s="78">
        <v>2</v>
      </c>
      <c r="M23" s="78" t="s">
        <v>85</v>
      </c>
      <c r="N23" s="78">
        <v>82</v>
      </c>
    </row>
    <row r="24" spans="1:14" ht="11.25" customHeight="1">
      <c r="A24" s="172">
        <v>273</v>
      </c>
      <c r="B24" s="180"/>
      <c r="C24" s="76" t="s">
        <v>383</v>
      </c>
      <c r="D24" s="173"/>
      <c r="E24" s="78">
        <v>27</v>
      </c>
      <c r="F24" s="78">
        <v>1</v>
      </c>
      <c r="G24" s="78">
        <v>1</v>
      </c>
      <c r="H24" s="78">
        <v>8</v>
      </c>
      <c r="I24" s="78" t="s">
        <v>85</v>
      </c>
      <c r="J24" s="78">
        <v>3</v>
      </c>
      <c r="K24" s="78">
        <v>1</v>
      </c>
      <c r="L24" s="78">
        <v>13</v>
      </c>
      <c r="M24" s="78" t="s">
        <v>85</v>
      </c>
      <c r="N24" s="78">
        <v>56</v>
      </c>
    </row>
    <row r="25" spans="1:14" ht="11.25" customHeight="1">
      <c r="A25" s="172">
        <v>274</v>
      </c>
      <c r="B25" s="180"/>
      <c r="C25" s="76" t="s">
        <v>378</v>
      </c>
      <c r="D25" s="173"/>
      <c r="E25" s="78">
        <v>24</v>
      </c>
      <c r="F25" s="78">
        <v>6</v>
      </c>
      <c r="G25" s="78">
        <v>4</v>
      </c>
      <c r="H25" s="78">
        <v>3</v>
      </c>
      <c r="I25" s="78">
        <v>4</v>
      </c>
      <c r="J25" s="78">
        <v>2</v>
      </c>
      <c r="K25" s="78">
        <v>2</v>
      </c>
      <c r="L25" s="78">
        <v>1</v>
      </c>
      <c r="M25" s="78">
        <v>2</v>
      </c>
      <c r="N25" s="78">
        <v>349</v>
      </c>
    </row>
    <row r="26" spans="1:14" ht="11.25" customHeight="1">
      <c r="A26" s="172">
        <v>275</v>
      </c>
      <c r="B26" s="180"/>
      <c r="C26" s="76" t="s">
        <v>379</v>
      </c>
      <c r="D26" s="173"/>
      <c r="E26" s="78">
        <v>35</v>
      </c>
      <c r="F26" s="78">
        <v>2</v>
      </c>
      <c r="G26" s="78">
        <v>4</v>
      </c>
      <c r="H26" s="78">
        <v>8</v>
      </c>
      <c r="I26" s="78">
        <v>7</v>
      </c>
      <c r="J26" s="78">
        <v>4</v>
      </c>
      <c r="K26" s="78">
        <v>1</v>
      </c>
      <c r="L26" s="78">
        <v>9</v>
      </c>
      <c r="M26" s="78" t="s">
        <v>85</v>
      </c>
      <c r="N26" s="78">
        <v>80</v>
      </c>
    </row>
    <row r="27" spans="1:14" ht="11.25" customHeight="1">
      <c r="A27" s="172">
        <v>276</v>
      </c>
      <c r="B27" s="180"/>
      <c r="C27" s="76" t="s">
        <v>384</v>
      </c>
      <c r="D27" s="173"/>
      <c r="E27" s="78">
        <v>7</v>
      </c>
      <c r="F27" s="78" t="s">
        <v>85</v>
      </c>
      <c r="G27" s="78">
        <v>2</v>
      </c>
      <c r="H27" s="78">
        <v>1</v>
      </c>
      <c r="I27" s="78">
        <v>1</v>
      </c>
      <c r="J27" s="78">
        <v>2</v>
      </c>
      <c r="K27" s="78" t="s">
        <v>85</v>
      </c>
      <c r="L27" s="78">
        <v>1</v>
      </c>
      <c r="M27" s="78" t="s">
        <v>85</v>
      </c>
      <c r="N27" s="78">
        <v>45</v>
      </c>
    </row>
    <row r="28" spans="1:14" ht="11.25" customHeight="1">
      <c r="A28" s="172">
        <v>277</v>
      </c>
      <c r="B28" s="180"/>
      <c r="C28" s="76" t="s">
        <v>385</v>
      </c>
      <c r="D28" s="173"/>
      <c r="E28" s="78">
        <v>19</v>
      </c>
      <c r="F28" s="78">
        <v>5</v>
      </c>
      <c r="G28" s="78">
        <v>5</v>
      </c>
      <c r="H28" s="78">
        <v>3</v>
      </c>
      <c r="I28" s="78">
        <v>1</v>
      </c>
      <c r="J28" s="78">
        <v>3</v>
      </c>
      <c r="K28" s="78" t="s">
        <v>85</v>
      </c>
      <c r="L28" s="78">
        <v>2</v>
      </c>
      <c r="M28" s="78" t="s">
        <v>85</v>
      </c>
      <c r="N28" s="78">
        <v>460</v>
      </c>
    </row>
    <row r="29" spans="1:14" ht="11.25" customHeight="1">
      <c r="A29" s="172">
        <v>278</v>
      </c>
      <c r="B29" s="180"/>
      <c r="C29" s="76" t="s">
        <v>386</v>
      </c>
      <c r="D29" s="173"/>
      <c r="E29" s="78">
        <v>13</v>
      </c>
      <c r="F29" s="78">
        <v>1</v>
      </c>
      <c r="G29" s="78">
        <v>2</v>
      </c>
      <c r="H29" s="78">
        <v>3</v>
      </c>
      <c r="I29" s="78">
        <v>2</v>
      </c>
      <c r="J29" s="78">
        <v>1</v>
      </c>
      <c r="K29" s="78" t="s">
        <v>85</v>
      </c>
      <c r="L29" s="78">
        <v>2</v>
      </c>
      <c r="M29" s="78">
        <v>2</v>
      </c>
      <c r="N29" s="78">
        <v>142</v>
      </c>
    </row>
    <row r="30" spans="1:14" ht="11.25" customHeight="1">
      <c r="A30" s="172">
        <v>279</v>
      </c>
      <c r="B30" s="180"/>
      <c r="C30" s="76" t="s">
        <v>387</v>
      </c>
      <c r="D30" s="173"/>
      <c r="E30" s="78">
        <v>9</v>
      </c>
      <c r="F30" s="78">
        <v>1</v>
      </c>
      <c r="G30" s="78">
        <v>3</v>
      </c>
      <c r="H30" s="78">
        <v>1</v>
      </c>
      <c r="I30" s="78" t="s">
        <v>85</v>
      </c>
      <c r="J30" s="78" t="s">
        <v>85</v>
      </c>
      <c r="K30" s="78" t="s">
        <v>85</v>
      </c>
      <c r="L30" s="78">
        <v>4</v>
      </c>
      <c r="M30" s="78" t="s">
        <v>85</v>
      </c>
      <c r="N30" s="78">
        <v>56</v>
      </c>
    </row>
    <row r="31" spans="1:14" ht="21" customHeight="1">
      <c r="A31" s="176"/>
      <c r="B31" s="176"/>
      <c r="C31" s="177" t="s">
        <v>88</v>
      </c>
      <c r="D31" s="178"/>
      <c r="E31" s="73">
        <v>164</v>
      </c>
      <c r="F31" s="73">
        <v>17</v>
      </c>
      <c r="G31" s="73">
        <v>27</v>
      </c>
      <c r="H31" s="73">
        <v>32</v>
      </c>
      <c r="I31" s="73">
        <v>20</v>
      </c>
      <c r="J31" s="73">
        <v>19</v>
      </c>
      <c r="K31" s="73">
        <v>4</v>
      </c>
      <c r="L31" s="73">
        <v>41</v>
      </c>
      <c r="M31" s="73">
        <v>4</v>
      </c>
      <c r="N31" s="73" t="s">
        <v>479</v>
      </c>
    </row>
    <row r="32" spans="1:14" ht="21" customHeight="1">
      <c r="A32" s="70">
        <v>2</v>
      </c>
      <c r="B32" s="176"/>
      <c r="C32" s="71" t="s">
        <v>339</v>
      </c>
      <c r="D32" s="178"/>
      <c r="E32" s="73">
        <v>220</v>
      </c>
      <c r="F32" s="73">
        <v>18</v>
      </c>
      <c r="G32" s="73">
        <v>35</v>
      </c>
      <c r="H32" s="73">
        <v>42</v>
      </c>
      <c r="I32" s="73">
        <v>29</v>
      </c>
      <c r="J32" s="73">
        <v>26</v>
      </c>
      <c r="K32" s="73">
        <v>7</v>
      </c>
      <c r="L32" s="73">
        <v>55</v>
      </c>
      <c r="M32" s="73">
        <v>8</v>
      </c>
      <c r="N32" s="73" t="s">
        <v>461</v>
      </c>
    </row>
    <row r="33" spans="1:14" ht="30" customHeight="1">
      <c r="A33" s="259" t="s">
        <v>388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</row>
    <row r="34" spans="1:14" s="41" customFormat="1" ht="12.75" customHeight="1">
      <c r="A34" s="180"/>
      <c r="B34" s="180"/>
      <c r="C34" s="181" t="s">
        <v>350</v>
      </c>
      <c r="D34" s="182"/>
      <c r="E34" s="190"/>
      <c r="F34" s="191"/>
      <c r="G34" s="182"/>
      <c r="H34" s="182"/>
      <c r="I34" s="182"/>
      <c r="J34" s="182"/>
      <c r="K34" s="182"/>
      <c r="L34" s="182"/>
      <c r="M34" s="182"/>
      <c r="N34" s="182"/>
    </row>
    <row r="35" spans="1:14" ht="8.25">
      <c r="A35" s="180"/>
      <c r="B35" s="180"/>
      <c r="C35" s="38"/>
      <c r="D35" s="38"/>
      <c r="E35" s="193"/>
      <c r="F35" s="193"/>
      <c r="G35" s="38"/>
      <c r="H35" s="38"/>
      <c r="I35" s="38"/>
      <c r="J35" s="38"/>
      <c r="K35" s="38"/>
      <c r="L35" s="38"/>
      <c r="M35" s="38"/>
      <c r="N35" s="38"/>
    </row>
    <row r="36" spans="1:14" s="41" customFormat="1" ht="12" customHeight="1">
      <c r="A36" s="172">
        <v>361</v>
      </c>
      <c r="B36" s="180"/>
      <c r="C36" s="76" t="s">
        <v>389</v>
      </c>
      <c r="D36" s="173"/>
      <c r="E36" s="78">
        <v>8</v>
      </c>
      <c r="F36" s="78">
        <v>2</v>
      </c>
      <c r="G36" s="78">
        <v>1</v>
      </c>
      <c r="H36" s="78">
        <v>1</v>
      </c>
      <c r="I36" s="78">
        <v>1</v>
      </c>
      <c r="J36" s="78">
        <v>1</v>
      </c>
      <c r="K36" s="78" t="s">
        <v>85</v>
      </c>
      <c r="L36" s="78">
        <v>1</v>
      </c>
      <c r="M36" s="78">
        <v>1</v>
      </c>
      <c r="N36" s="78">
        <v>49</v>
      </c>
    </row>
    <row r="37" spans="1:14" ht="12" customHeight="1">
      <c r="A37" s="172">
        <v>362</v>
      </c>
      <c r="B37" s="180"/>
      <c r="C37" s="76" t="s">
        <v>390</v>
      </c>
      <c r="D37" s="173"/>
      <c r="E37" s="78">
        <v>52</v>
      </c>
      <c r="F37" s="78">
        <v>5</v>
      </c>
      <c r="G37" s="78">
        <v>11</v>
      </c>
      <c r="H37" s="78">
        <v>5</v>
      </c>
      <c r="I37" s="78">
        <v>2</v>
      </c>
      <c r="J37" s="78">
        <v>16</v>
      </c>
      <c r="K37" s="78">
        <v>3</v>
      </c>
      <c r="L37" s="78">
        <v>7</v>
      </c>
      <c r="M37" s="78">
        <v>3</v>
      </c>
      <c r="N37" s="78">
        <v>236</v>
      </c>
    </row>
    <row r="38" spans="1:14" ht="12" customHeight="1">
      <c r="A38" s="172">
        <v>363</v>
      </c>
      <c r="B38" s="180"/>
      <c r="C38" s="76" t="s">
        <v>391</v>
      </c>
      <c r="D38" s="173"/>
      <c r="E38" s="78">
        <v>16</v>
      </c>
      <c r="F38" s="78">
        <v>3</v>
      </c>
      <c r="G38" s="78">
        <v>3</v>
      </c>
      <c r="H38" s="78">
        <v>4</v>
      </c>
      <c r="I38" s="78" t="s">
        <v>85</v>
      </c>
      <c r="J38" s="78">
        <v>3</v>
      </c>
      <c r="K38" s="78" t="s">
        <v>85</v>
      </c>
      <c r="L38" s="78">
        <v>3</v>
      </c>
      <c r="M38" s="78" t="s">
        <v>85</v>
      </c>
      <c r="N38" s="78">
        <v>39</v>
      </c>
    </row>
    <row r="39" spans="1:14" ht="21" customHeight="1">
      <c r="A39" s="176"/>
      <c r="B39" s="176"/>
      <c r="C39" s="177" t="s">
        <v>88</v>
      </c>
      <c r="D39" s="178"/>
      <c r="E39" s="73">
        <v>76</v>
      </c>
      <c r="F39" s="73">
        <v>10</v>
      </c>
      <c r="G39" s="73">
        <v>15</v>
      </c>
      <c r="H39" s="73">
        <v>10</v>
      </c>
      <c r="I39" s="73">
        <v>3</v>
      </c>
      <c r="J39" s="73">
        <v>20</v>
      </c>
      <c r="K39" s="73">
        <v>3</v>
      </c>
      <c r="L39" s="73">
        <v>11</v>
      </c>
      <c r="M39" s="73">
        <v>4</v>
      </c>
      <c r="N39" s="73">
        <v>324</v>
      </c>
    </row>
    <row r="40" spans="1:14" ht="8.25">
      <c r="A40" s="176"/>
      <c r="B40" s="176"/>
      <c r="C40" s="38"/>
      <c r="D40" s="38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12.75" customHeight="1">
      <c r="A41" s="180"/>
      <c r="B41" s="180"/>
      <c r="C41" s="181" t="s">
        <v>354</v>
      </c>
      <c r="D41" s="182"/>
      <c r="E41" s="183"/>
      <c r="F41" s="183"/>
      <c r="G41" s="183"/>
      <c r="H41" s="183"/>
      <c r="I41" s="183"/>
      <c r="J41" s="183"/>
      <c r="K41" s="183"/>
      <c r="L41" s="183"/>
      <c r="M41" s="183"/>
      <c r="N41" s="183"/>
    </row>
    <row r="42" spans="1:14" ht="8.25">
      <c r="A42" s="180"/>
      <c r="B42" s="180"/>
      <c r="C42" s="38"/>
      <c r="D42" s="38"/>
      <c r="E42" s="184"/>
      <c r="F42" s="184"/>
      <c r="G42" s="184"/>
      <c r="H42" s="184"/>
      <c r="I42" s="184"/>
      <c r="J42" s="184"/>
      <c r="K42" s="184"/>
      <c r="L42" s="184"/>
      <c r="M42" s="184"/>
      <c r="N42" s="184"/>
    </row>
    <row r="43" spans="1:14" ht="12" customHeight="1">
      <c r="A43" s="172">
        <v>371</v>
      </c>
      <c r="B43" s="180"/>
      <c r="C43" s="76" t="s">
        <v>392</v>
      </c>
      <c r="D43" s="173"/>
      <c r="E43" s="78">
        <v>7</v>
      </c>
      <c r="F43" s="78" t="s">
        <v>85</v>
      </c>
      <c r="G43" s="78">
        <v>3</v>
      </c>
      <c r="H43" s="78" t="s">
        <v>85</v>
      </c>
      <c r="I43" s="78" t="s">
        <v>85</v>
      </c>
      <c r="J43" s="78">
        <v>2</v>
      </c>
      <c r="K43" s="78" t="s">
        <v>85</v>
      </c>
      <c r="L43" s="78">
        <v>1</v>
      </c>
      <c r="M43" s="78">
        <v>1</v>
      </c>
      <c r="N43" s="78">
        <v>22</v>
      </c>
    </row>
    <row r="44" spans="1:14" ht="12" customHeight="1">
      <c r="A44" s="172">
        <v>372</v>
      </c>
      <c r="B44" s="180"/>
      <c r="C44" s="76" t="s">
        <v>393</v>
      </c>
      <c r="D44" s="173"/>
      <c r="E44" s="78">
        <v>22</v>
      </c>
      <c r="F44" s="78" t="s">
        <v>85</v>
      </c>
      <c r="G44" s="78">
        <v>2</v>
      </c>
      <c r="H44" s="78">
        <v>3</v>
      </c>
      <c r="I44" s="78" t="s">
        <v>85</v>
      </c>
      <c r="J44" s="78">
        <v>7</v>
      </c>
      <c r="K44" s="78">
        <v>1</v>
      </c>
      <c r="L44" s="78">
        <v>6</v>
      </c>
      <c r="M44" s="78">
        <v>3</v>
      </c>
      <c r="N44" s="78">
        <v>48</v>
      </c>
    </row>
    <row r="45" spans="1:14" ht="12" customHeight="1">
      <c r="A45" s="172">
        <v>373</v>
      </c>
      <c r="B45" s="180"/>
      <c r="C45" s="76" t="s">
        <v>394</v>
      </c>
      <c r="D45" s="173"/>
      <c r="E45" s="78">
        <v>17</v>
      </c>
      <c r="F45" s="78">
        <v>3</v>
      </c>
      <c r="G45" s="78">
        <v>4</v>
      </c>
      <c r="H45" s="78">
        <v>3</v>
      </c>
      <c r="I45" s="78">
        <v>1</v>
      </c>
      <c r="J45" s="78">
        <v>1</v>
      </c>
      <c r="K45" s="78">
        <v>1</v>
      </c>
      <c r="L45" s="78">
        <v>4</v>
      </c>
      <c r="M45" s="78" t="s">
        <v>85</v>
      </c>
      <c r="N45" s="78">
        <v>754</v>
      </c>
    </row>
    <row r="46" spans="1:14" ht="12" customHeight="1">
      <c r="A46" s="172">
        <v>374</v>
      </c>
      <c r="B46" s="180"/>
      <c r="C46" s="76" t="s">
        <v>395</v>
      </c>
      <c r="D46" s="173"/>
      <c r="E46" s="78">
        <v>14</v>
      </c>
      <c r="F46" s="78">
        <v>1</v>
      </c>
      <c r="G46" s="78">
        <v>3</v>
      </c>
      <c r="H46" s="78">
        <v>4</v>
      </c>
      <c r="I46" s="78">
        <v>1</v>
      </c>
      <c r="J46" s="78">
        <v>2</v>
      </c>
      <c r="K46" s="78" t="s">
        <v>85</v>
      </c>
      <c r="L46" s="78">
        <v>3</v>
      </c>
      <c r="M46" s="78" t="s">
        <v>85</v>
      </c>
      <c r="N46" s="78">
        <v>62</v>
      </c>
    </row>
    <row r="47" spans="1:14" ht="12" customHeight="1">
      <c r="A47" s="172">
        <v>375</v>
      </c>
      <c r="B47" s="180"/>
      <c r="C47" s="76" t="s">
        <v>390</v>
      </c>
      <c r="D47" s="173"/>
      <c r="E47" s="78">
        <v>44</v>
      </c>
      <c r="F47" s="78">
        <v>2</v>
      </c>
      <c r="G47" s="78">
        <v>5</v>
      </c>
      <c r="H47" s="78">
        <v>6</v>
      </c>
      <c r="I47" s="78">
        <v>9</v>
      </c>
      <c r="J47" s="78">
        <v>6</v>
      </c>
      <c r="K47" s="78" t="s">
        <v>85</v>
      </c>
      <c r="L47" s="78">
        <v>15</v>
      </c>
      <c r="M47" s="78">
        <v>1</v>
      </c>
      <c r="N47" s="78">
        <v>264</v>
      </c>
    </row>
    <row r="48" spans="1:14" ht="12" customHeight="1">
      <c r="A48" s="172">
        <v>376</v>
      </c>
      <c r="B48" s="180"/>
      <c r="C48" s="76" t="s">
        <v>396</v>
      </c>
      <c r="D48" s="173"/>
      <c r="E48" s="78">
        <v>33</v>
      </c>
      <c r="F48" s="78">
        <v>2</v>
      </c>
      <c r="G48" s="78">
        <v>7</v>
      </c>
      <c r="H48" s="78">
        <v>3</v>
      </c>
      <c r="I48" s="78">
        <v>2</v>
      </c>
      <c r="J48" s="78">
        <v>5</v>
      </c>
      <c r="K48" s="78">
        <v>1</v>
      </c>
      <c r="L48" s="78">
        <v>9</v>
      </c>
      <c r="M48" s="78">
        <v>4</v>
      </c>
      <c r="N48" s="78">
        <v>99</v>
      </c>
    </row>
    <row r="49" spans="1:14" ht="12" customHeight="1">
      <c r="A49" s="172">
        <v>377</v>
      </c>
      <c r="B49" s="180"/>
      <c r="C49" s="76" t="s">
        <v>397</v>
      </c>
      <c r="D49" s="173"/>
      <c r="E49" s="78">
        <v>5</v>
      </c>
      <c r="F49" s="78">
        <v>1</v>
      </c>
      <c r="G49" s="78">
        <v>2</v>
      </c>
      <c r="H49" s="78">
        <v>1</v>
      </c>
      <c r="I49" s="78">
        <v>1</v>
      </c>
      <c r="J49" s="78" t="s">
        <v>85</v>
      </c>
      <c r="K49" s="78" t="s">
        <v>85</v>
      </c>
      <c r="L49" s="78" t="s">
        <v>85</v>
      </c>
      <c r="M49" s="78" t="s">
        <v>85</v>
      </c>
      <c r="N49" s="78">
        <v>40</v>
      </c>
    </row>
    <row r="50" spans="1:14" ht="21" customHeight="1">
      <c r="A50" s="176"/>
      <c r="B50" s="176"/>
      <c r="C50" s="177" t="s">
        <v>88</v>
      </c>
      <c r="D50" s="178"/>
      <c r="E50" s="73">
        <v>142</v>
      </c>
      <c r="F50" s="73">
        <v>9</v>
      </c>
      <c r="G50" s="73">
        <v>26</v>
      </c>
      <c r="H50" s="73">
        <v>20</v>
      </c>
      <c r="I50" s="73">
        <v>14</v>
      </c>
      <c r="J50" s="73">
        <v>23</v>
      </c>
      <c r="K50" s="73">
        <v>3</v>
      </c>
      <c r="L50" s="73">
        <v>38</v>
      </c>
      <c r="M50" s="73">
        <v>9</v>
      </c>
      <c r="N50" s="73" t="s">
        <v>480</v>
      </c>
    </row>
    <row r="51" spans="1:14" ht="21" customHeight="1">
      <c r="A51" s="70">
        <v>3</v>
      </c>
      <c r="B51" s="176"/>
      <c r="C51" s="71" t="s">
        <v>340</v>
      </c>
      <c r="D51" s="178"/>
      <c r="E51" s="73">
        <v>218</v>
      </c>
      <c r="F51" s="73">
        <v>19</v>
      </c>
      <c r="G51" s="73">
        <v>41</v>
      </c>
      <c r="H51" s="73">
        <v>30</v>
      </c>
      <c r="I51" s="73">
        <v>17</v>
      </c>
      <c r="J51" s="73">
        <v>43</v>
      </c>
      <c r="K51" s="73">
        <v>6</v>
      </c>
      <c r="L51" s="73">
        <v>49</v>
      </c>
      <c r="M51" s="73">
        <v>13</v>
      </c>
      <c r="N51" s="73" t="s">
        <v>462</v>
      </c>
    </row>
    <row r="52" spans="1:14" s="41" customFormat="1" ht="12.75">
      <c r="A52" s="202"/>
      <c r="B52" s="202"/>
      <c r="C52" s="202"/>
      <c r="D52" s="59"/>
      <c r="E52" s="59"/>
      <c r="F52" s="59"/>
      <c r="G52" s="59"/>
      <c r="H52" s="59"/>
      <c r="I52" s="59"/>
      <c r="J52" s="59"/>
      <c r="K52" s="59"/>
      <c r="L52" s="59"/>
      <c r="M52" s="200"/>
      <c r="N52" s="201"/>
    </row>
    <row r="53" spans="1:15" ht="20.2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4"/>
    </row>
    <row r="54" spans="1:14" s="41" customFormat="1" ht="9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0" width="7.00390625" style="63" customWidth="1"/>
    <col min="11" max="11" width="7.57421875" style="63" customWidth="1"/>
    <col min="12" max="12" width="7.00390625" style="63" customWidth="1"/>
    <col min="13" max="13" width="8.8515625" style="63" customWidth="1"/>
    <col min="14" max="14" width="7.7109375" style="63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380" t="s">
        <v>478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28"/>
      <c r="N3" s="28"/>
    </row>
    <row r="4" spans="1:14" ht="12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2.75" customHeight="1">
      <c r="A5" s="286"/>
      <c r="B5" s="291"/>
      <c r="C5" s="282"/>
      <c r="D5" s="283"/>
      <c r="E5" s="278" t="s">
        <v>451</v>
      </c>
      <c r="F5" s="382" t="s">
        <v>2</v>
      </c>
      <c r="G5" s="383"/>
      <c r="H5" s="383"/>
      <c r="I5" s="383"/>
      <c r="J5" s="383"/>
      <c r="K5" s="383"/>
      <c r="L5" s="383"/>
      <c r="M5" s="384"/>
      <c r="N5" s="280" t="s">
        <v>60</v>
      </c>
    </row>
    <row r="6" spans="1:14" ht="12.75" customHeight="1">
      <c r="A6" s="286"/>
      <c r="B6" s="291"/>
      <c r="C6" s="282"/>
      <c r="D6" s="283"/>
      <c r="E6" s="279"/>
      <c r="F6" s="280" t="s">
        <v>452</v>
      </c>
      <c r="G6" s="278" t="s">
        <v>453</v>
      </c>
      <c r="H6" s="278" t="s">
        <v>454</v>
      </c>
      <c r="I6" s="278" t="s">
        <v>455</v>
      </c>
      <c r="J6" s="278" t="s">
        <v>66</v>
      </c>
      <c r="K6" s="278" t="s">
        <v>456</v>
      </c>
      <c r="L6" s="278" t="s">
        <v>457</v>
      </c>
      <c r="M6" s="280" t="s">
        <v>458</v>
      </c>
      <c r="N6" s="281"/>
    </row>
    <row r="7" spans="1:14" ht="12.75" customHeight="1">
      <c r="A7" s="286"/>
      <c r="B7" s="291"/>
      <c r="C7" s="282"/>
      <c r="D7" s="378"/>
      <c r="E7" s="279"/>
      <c r="F7" s="281"/>
      <c r="G7" s="279"/>
      <c r="H7" s="279"/>
      <c r="I7" s="279"/>
      <c r="J7" s="279"/>
      <c r="K7" s="279"/>
      <c r="L7" s="279"/>
      <c r="M7" s="281"/>
      <c r="N7" s="281"/>
    </row>
    <row r="8" spans="1:14" ht="12" customHeight="1">
      <c r="A8" s="286"/>
      <c r="B8" s="291"/>
      <c r="C8" s="282"/>
      <c r="D8" s="378"/>
      <c r="E8" s="279"/>
      <c r="F8" s="281"/>
      <c r="G8" s="279"/>
      <c r="H8" s="279"/>
      <c r="I8" s="279"/>
      <c r="J8" s="279"/>
      <c r="K8" s="279"/>
      <c r="L8" s="279"/>
      <c r="M8" s="281"/>
      <c r="N8" s="281"/>
    </row>
    <row r="9" spans="1:14" ht="12" customHeight="1">
      <c r="A9" s="286"/>
      <c r="B9" s="291"/>
      <c r="C9" s="282"/>
      <c r="D9" s="378"/>
      <c r="E9" s="381"/>
      <c r="F9" s="373"/>
      <c r="G9" s="381"/>
      <c r="H9" s="381"/>
      <c r="I9" s="381"/>
      <c r="J9" s="381"/>
      <c r="K9" s="381"/>
      <c r="L9" s="381"/>
      <c r="M9" s="373"/>
      <c r="N9" s="281"/>
    </row>
    <row r="10" spans="1:14" ht="12" customHeight="1">
      <c r="A10" s="286"/>
      <c r="B10" s="291"/>
      <c r="C10" s="282"/>
      <c r="D10" s="378"/>
      <c r="E10" s="199" t="s">
        <v>45</v>
      </c>
      <c r="F10" s="199" t="s">
        <v>29</v>
      </c>
      <c r="G10" s="199" t="s">
        <v>31</v>
      </c>
      <c r="H10" s="199" t="s">
        <v>33</v>
      </c>
      <c r="I10" s="199" t="s">
        <v>35</v>
      </c>
      <c r="J10" s="199" t="s">
        <v>37</v>
      </c>
      <c r="K10" s="199" t="s">
        <v>39</v>
      </c>
      <c r="L10" s="66" t="s">
        <v>41</v>
      </c>
      <c r="M10" s="199" t="s">
        <v>43</v>
      </c>
      <c r="N10" s="373"/>
    </row>
    <row r="11" spans="1:14" ht="12.75" customHeight="1">
      <c r="A11" s="292"/>
      <c r="B11" s="293"/>
      <c r="C11" s="271"/>
      <c r="D11" s="272"/>
      <c r="E11" s="275" t="s">
        <v>0</v>
      </c>
      <c r="F11" s="276"/>
      <c r="G11" s="276"/>
      <c r="H11" s="276"/>
      <c r="I11" s="276"/>
      <c r="J11" s="276"/>
      <c r="K11" s="276"/>
      <c r="L11" s="276"/>
      <c r="M11" s="276"/>
      <c r="N11" s="276"/>
    </row>
    <row r="12" spans="1:14" ht="30" customHeight="1">
      <c r="A12" s="259" t="s">
        <v>398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</row>
    <row r="13" spans="1:14" s="41" customFormat="1" ht="12.75" customHeight="1">
      <c r="A13" s="180"/>
      <c r="B13" s="180"/>
      <c r="C13" s="46" t="s">
        <v>350</v>
      </c>
      <c r="D13" s="182"/>
      <c r="E13" s="190"/>
      <c r="F13" s="191"/>
      <c r="G13" s="182"/>
      <c r="H13" s="182"/>
      <c r="I13" s="182"/>
      <c r="J13" s="182"/>
      <c r="K13" s="182"/>
      <c r="L13" s="182"/>
      <c r="M13" s="182"/>
      <c r="N13" s="182"/>
    </row>
    <row r="14" spans="1:14" s="41" customFormat="1" ht="9" customHeight="1">
      <c r="A14" s="180"/>
      <c r="B14" s="180"/>
      <c r="C14" s="182"/>
      <c r="D14" s="182"/>
      <c r="E14" s="182"/>
      <c r="F14" s="191"/>
      <c r="G14" s="182"/>
      <c r="H14" s="182"/>
      <c r="I14" s="182"/>
      <c r="J14" s="182"/>
      <c r="K14" s="182"/>
      <c r="L14" s="182"/>
      <c r="M14" s="182"/>
      <c r="N14" s="182"/>
    </row>
    <row r="15" spans="1:14" ht="11.25" customHeight="1">
      <c r="A15" s="172">
        <v>461</v>
      </c>
      <c r="B15" s="180"/>
      <c r="C15" s="76" t="s">
        <v>399</v>
      </c>
      <c r="D15" s="173"/>
      <c r="E15" s="78">
        <v>18</v>
      </c>
      <c r="F15" s="78" t="s">
        <v>85</v>
      </c>
      <c r="G15" s="78">
        <v>3</v>
      </c>
      <c r="H15" s="78">
        <v>1</v>
      </c>
      <c r="I15" s="78" t="s">
        <v>85</v>
      </c>
      <c r="J15" s="78">
        <v>5</v>
      </c>
      <c r="K15" s="78" t="s">
        <v>85</v>
      </c>
      <c r="L15" s="78">
        <v>8</v>
      </c>
      <c r="M15" s="78">
        <v>1</v>
      </c>
      <c r="N15" s="78">
        <v>93</v>
      </c>
    </row>
    <row r="16" spans="1:14" ht="11.25" customHeight="1">
      <c r="A16" s="172">
        <v>462</v>
      </c>
      <c r="B16" s="180"/>
      <c r="C16" s="76" t="s">
        <v>400</v>
      </c>
      <c r="D16" s="173"/>
      <c r="E16" s="78">
        <v>24</v>
      </c>
      <c r="F16" s="78">
        <v>1</v>
      </c>
      <c r="G16" s="78">
        <v>7</v>
      </c>
      <c r="H16" s="78">
        <v>2</v>
      </c>
      <c r="I16" s="78">
        <v>1</v>
      </c>
      <c r="J16" s="78">
        <v>4</v>
      </c>
      <c r="K16" s="78" t="s">
        <v>85</v>
      </c>
      <c r="L16" s="78">
        <v>9</v>
      </c>
      <c r="M16" s="78" t="s">
        <v>85</v>
      </c>
      <c r="N16" s="78">
        <v>90</v>
      </c>
    </row>
    <row r="17" spans="1:14" ht="11.25" customHeight="1">
      <c r="A17" s="172">
        <v>463</v>
      </c>
      <c r="B17" s="180"/>
      <c r="C17" s="76" t="s">
        <v>401</v>
      </c>
      <c r="D17" s="173"/>
      <c r="E17" s="78">
        <v>8</v>
      </c>
      <c r="F17" s="78">
        <v>1</v>
      </c>
      <c r="G17" s="78">
        <v>2</v>
      </c>
      <c r="H17" s="78">
        <v>1</v>
      </c>
      <c r="I17" s="78" t="s">
        <v>85</v>
      </c>
      <c r="J17" s="78">
        <v>1</v>
      </c>
      <c r="K17" s="78" t="s">
        <v>85</v>
      </c>
      <c r="L17" s="78">
        <v>3</v>
      </c>
      <c r="M17" s="78" t="s">
        <v>85</v>
      </c>
      <c r="N17" s="78">
        <v>3</v>
      </c>
    </row>
    <row r="18" spans="1:14" ht="11.25" customHeight="1">
      <c r="A18" s="172">
        <v>464</v>
      </c>
      <c r="B18" s="180"/>
      <c r="C18" s="76" t="s">
        <v>402</v>
      </c>
      <c r="D18" s="173"/>
      <c r="E18" s="78">
        <v>8</v>
      </c>
      <c r="F18" s="78">
        <v>1</v>
      </c>
      <c r="G18" s="78" t="s">
        <v>85</v>
      </c>
      <c r="H18" s="78">
        <v>2</v>
      </c>
      <c r="I18" s="78">
        <v>2</v>
      </c>
      <c r="J18" s="78">
        <v>2</v>
      </c>
      <c r="K18" s="78">
        <v>1</v>
      </c>
      <c r="L18" s="78" t="s">
        <v>85</v>
      </c>
      <c r="M18" s="78" t="s">
        <v>85</v>
      </c>
      <c r="N18" s="78">
        <v>79</v>
      </c>
    </row>
    <row r="19" spans="1:14" ht="21" customHeight="1">
      <c r="A19" s="175"/>
      <c r="B19" s="176"/>
      <c r="C19" s="177" t="s">
        <v>88</v>
      </c>
      <c r="D19" s="178"/>
      <c r="E19" s="73">
        <v>58</v>
      </c>
      <c r="F19" s="73">
        <v>3</v>
      </c>
      <c r="G19" s="73">
        <v>12</v>
      </c>
      <c r="H19" s="73">
        <v>6</v>
      </c>
      <c r="I19" s="73">
        <v>3</v>
      </c>
      <c r="J19" s="73">
        <v>12</v>
      </c>
      <c r="K19" s="73">
        <v>1</v>
      </c>
      <c r="L19" s="73">
        <v>20</v>
      </c>
      <c r="M19" s="73">
        <v>1</v>
      </c>
      <c r="N19" s="73">
        <v>265</v>
      </c>
    </row>
    <row r="20" spans="1:14" ht="8.25">
      <c r="A20" s="176"/>
      <c r="B20" s="176"/>
      <c r="C20" s="38"/>
      <c r="D20" s="38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ht="12.75" customHeight="1">
      <c r="A21" s="180"/>
      <c r="B21" s="180"/>
      <c r="C21" s="181" t="s">
        <v>354</v>
      </c>
      <c r="D21" s="182"/>
      <c r="E21" s="183"/>
      <c r="F21" s="183"/>
      <c r="G21" s="183"/>
      <c r="H21" s="183"/>
      <c r="I21" s="183"/>
      <c r="J21" s="183"/>
      <c r="K21" s="183"/>
      <c r="L21" s="183"/>
      <c r="M21" s="183"/>
      <c r="N21" s="183"/>
    </row>
    <row r="22" spans="1:14" ht="8.25">
      <c r="A22" s="180"/>
      <c r="B22" s="180"/>
      <c r="C22" s="38"/>
      <c r="D22" s="38"/>
      <c r="E22" s="184"/>
      <c r="F22" s="184"/>
      <c r="G22" s="184"/>
      <c r="H22" s="184"/>
      <c r="I22" s="184"/>
      <c r="J22" s="184"/>
      <c r="K22" s="184"/>
      <c r="L22" s="184"/>
      <c r="M22" s="184"/>
      <c r="N22" s="184"/>
    </row>
    <row r="23" spans="1:14" ht="11.25" customHeight="1">
      <c r="A23" s="172">
        <v>471</v>
      </c>
      <c r="B23" s="195"/>
      <c r="C23" s="76" t="s">
        <v>399</v>
      </c>
      <c r="D23" s="173"/>
      <c r="E23" s="78">
        <v>11</v>
      </c>
      <c r="F23" s="78">
        <v>1</v>
      </c>
      <c r="G23" s="78">
        <v>2</v>
      </c>
      <c r="H23" s="78">
        <v>1</v>
      </c>
      <c r="I23" s="78">
        <v>1</v>
      </c>
      <c r="J23" s="78" t="s">
        <v>85</v>
      </c>
      <c r="K23" s="78" t="s">
        <v>85</v>
      </c>
      <c r="L23" s="78">
        <v>6</v>
      </c>
      <c r="M23" s="78" t="s">
        <v>85</v>
      </c>
      <c r="N23" s="78">
        <v>33</v>
      </c>
    </row>
    <row r="24" spans="1:14" ht="11.25" customHeight="1">
      <c r="A24" s="172">
        <v>472</v>
      </c>
      <c r="B24" s="195"/>
      <c r="C24" s="76" t="s">
        <v>400</v>
      </c>
      <c r="D24" s="173"/>
      <c r="E24" s="78">
        <v>14</v>
      </c>
      <c r="F24" s="78">
        <v>2</v>
      </c>
      <c r="G24" s="78">
        <v>1</v>
      </c>
      <c r="H24" s="78">
        <v>5</v>
      </c>
      <c r="I24" s="78" t="s">
        <v>85</v>
      </c>
      <c r="J24" s="78">
        <v>2</v>
      </c>
      <c r="K24" s="78" t="s">
        <v>85</v>
      </c>
      <c r="L24" s="78">
        <v>3</v>
      </c>
      <c r="M24" s="78">
        <v>1</v>
      </c>
      <c r="N24" s="78">
        <v>87</v>
      </c>
    </row>
    <row r="25" spans="1:14" ht="11.25" customHeight="1">
      <c r="A25" s="172">
        <v>473</v>
      </c>
      <c r="B25" s="195"/>
      <c r="C25" s="76" t="s">
        <v>401</v>
      </c>
      <c r="D25" s="173"/>
      <c r="E25" s="78">
        <v>18</v>
      </c>
      <c r="F25" s="78">
        <v>3</v>
      </c>
      <c r="G25" s="78">
        <v>3</v>
      </c>
      <c r="H25" s="78">
        <v>3</v>
      </c>
      <c r="I25" s="78">
        <v>2</v>
      </c>
      <c r="J25" s="78" t="s">
        <v>85</v>
      </c>
      <c r="K25" s="78">
        <v>1</v>
      </c>
      <c r="L25" s="78">
        <v>5</v>
      </c>
      <c r="M25" s="78">
        <v>1</v>
      </c>
      <c r="N25" s="78">
        <v>91</v>
      </c>
    </row>
    <row r="26" spans="1:14" ht="11.25" customHeight="1">
      <c r="A26" s="172">
        <v>474</v>
      </c>
      <c r="B26" s="195"/>
      <c r="C26" s="76" t="s">
        <v>403</v>
      </c>
      <c r="D26" s="173"/>
      <c r="E26" s="78">
        <v>10</v>
      </c>
      <c r="F26" s="78" t="s">
        <v>85</v>
      </c>
      <c r="G26" s="78">
        <v>1</v>
      </c>
      <c r="H26" s="78" t="s">
        <v>85</v>
      </c>
      <c r="I26" s="78">
        <v>1</v>
      </c>
      <c r="J26" s="78">
        <v>2</v>
      </c>
      <c r="K26" s="78">
        <v>1</v>
      </c>
      <c r="L26" s="78">
        <v>4</v>
      </c>
      <c r="M26" s="78">
        <v>1</v>
      </c>
      <c r="N26" s="78">
        <v>13</v>
      </c>
    </row>
    <row r="27" spans="1:14" ht="11.25" customHeight="1">
      <c r="A27" s="172">
        <v>475</v>
      </c>
      <c r="B27" s="195"/>
      <c r="C27" s="76" t="s">
        <v>404</v>
      </c>
      <c r="D27" s="173"/>
      <c r="E27" s="78">
        <v>9</v>
      </c>
      <c r="F27" s="78">
        <v>2</v>
      </c>
      <c r="G27" s="78" t="s">
        <v>85</v>
      </c>
      <c r="H27" s="78">
        <v>1</v>
      </c>
      <c r="I27" s="78">
        <v>1</v>
      </c>
      <c r="J27" s="78" t="s">
        <v>85</v>
      </c>
      <c r="K27" s="78">
        <v>1</v>
      </c>
      <c r="L27" s="78">
        <v>4</v>
      </c>
      <c r="M27" s="78" t="s">
        <v>85</v>
      </c>
      <c r="N27" s="78">
        <v>137</v>
      </c>
    </row>
    <row r="28" spans="1:14" ht="11.25" customHeight="1">
      <c r="A28" s="172">
        <v>476</v>
      </c>
      <c r="B28" s="195"/>
      <c r="C28" s="76" t="s">
        <v>405</v>
      </c>
      <c r="D28" s="173"/>
      <c r="E28" s="78">
        <v>12</v>
      </c>
      <c r="F28" s="78">
        <v>1</v>
      </c>
      <c r="G28" s="78" t="s">
        <v>85</v>
      </c>
      <c r="H28" s="78">
        <v>1</v>
      </c>
      <c r="I28" s="78" t="s">
        <v>85</v>
      </c>
      <c r="J28" s="78">
        <v>4</v>
      </c>
      <c r="K28" s="78" t="s">
        <v>85</v>
      </c>
      <c r="L28" s="78">
        <v>5</v>
      </c>
      <c r="M28" s="78">
        <v>1</v>
      </c>
      <c r="N28" s="78">
        <v>539</v>
      </c>
    </row>
    <row r="29" spans="1:14" ht="11.25" customHeight="1">
      <c r="A29" s="172">
        <v>477</v>
      </c>
      <c r="B29" s="195"/>
      <c r="C29" s="76" t="s">
        <v>406</v>
      </c>
      <c r="D29" s="173"/>
      <c r="E29" s="78">
        <v>11</v>
      </c>
      <c r="F29" s="78">
        <v>4</v>
      </c>
      <c r="G29" s="78">
        <v>2</v>
      </c>
      <c r="H29" s="78">
        <v>1</v>
      </c>
      <c r="I29" s="78">
        <v>1</v>
      </c>
      <c r="J29" s="78" t="s">
        <v>85</v>
      </c>
      <c r="K29" s="78">
        <v>1</v>
      </c>
      <c r="L29" s="78">
        <v>2</v>
      </c>
      <c r="M29" s="78" t="s">
        <v>85</v>
      </c>
      <c r="N29" s="78">
        <v>98</v>
      </c>
    </row>
    <row r="30" spans="1:14" ht="11.25" customHeight="1">
      <c r="A30" s="172">
        <v>478</v>
      </c>
      <c r="B30" s="195"/>
      <c r="C30" s="76" t="s">
        <v>407</v>
      </c>
      <c r="D30" s="173"/>
      <c r="E30" s="78">
        <v>14</v>
      </c>
      <c r="F30" s="78">
        <v>6</v>
      </c>
      <c r="G30" s="78">
        <v>1</v>
      </c>
      <c r="H30" s="78">
        <v>3</v>
      </c>
      <c r="I30" s="78" t="s">
        <v>85</v>
      </c>
      <c r="J30" s="78" t="s">
        <v>85</v>
      </c>
      <c r="K30" s="78">
        <v>1</v>
      </c>
      <c r="L30" s="78">
        <v>2</v>
      </c>
      <c r="M30" s="78">
        <v>1</v>
      </c>
      <c r="N30" s="78">
        <v>152</v>
      </c>
    </row>
    <row r="31" spans="1:14" ht="11.25" customHeight="1">
      <c r="A31" s="172">
        <v>479</v>
      </c>
      <c r="B31" s="195"/>
      <c r="C31" s="76" t="s">
        <v>408</v>
      </c>
      <c r="D31" s="173"/>
      <c r="E31" s="78">
        <v>14</v>
      </c>
      <c r="F31" s="78" t="s">
        <v>85</v>
      </c>
      <c r="G31" s="78">
        <v>2</v>
      </c>
      <c r="H31" s="78">
        <v>3</v>
      </c>
      <c r="I31" s="78">
        <v>1</v>
      </c>
      <c r="J31" s="78">
        <v>3</v>
      </c>
      <c r="K31" s="78" t="s">
        <v>85</v>
      </c>
      <c r="L31" s="78">
        <v>3</v>
      </c>
      <c r="M31" s="78">
        <v>2</v>
      </c>
      <c r="N31" s="78">
        <v>34</v>
      </c>
    </row>
    <row r="32" spans="1:14" ht="21" customHeight="1">
      <c r="A32" s="176"/>
      <c r="B32" s="176"/>
      <c r="C32" s="177" t="s">
        <v>88</v>
      </c>
      <c r="D32" s="178"/>
      <c r="E32" s="73">
        <v>113</v>
      </c>
      <c r="F32" s="73">
        <v>19</v>
      </c>
      <c r="G32" s="73">
        <v>12</v>
      </c>
      <c r="H32" s="73">
        <v>18</v>
      </c>
      <c r="I32" s="73">
        <v>7</v>
      </c>
      <c r="J32" s="73">
        <v>11</v>
      </c>
      <c r="K32" s="73">
        <v>5</v>
      </c>
      <c r="L32" s="73">
        <v>34</v>
      </c>
      <c r="M32" s="73">
        <v>7</v>
      </c>
      <c r="N32" s="73" t="s">
        <v>481</v>
      </c>
    </row>
    <row r="33" spans="1:14" ht="21" customHeight="1">
      <c r="A33" s="70">
        <v>4</v>
      </c>
      <c r="B33" s="196"/>
      <c r="C33" s="71" t="s">
        <v>409</v>
      </c>
      <c r="D33" s="178"/>
      <c r="E33" s="73">
        <v>171</v>
      </c>
      <c r="F33" s="73">
        <v>22</v>
      </c>
      <c r="G33" s="73">
        <v>24</v>
      </c>
      <c r="H33" s="73">
        <v>24</v>
      </c>
      <c r="I33" s="73">
        <v>10</v>
      </c>
      <c r="J33" s="73">
        <v>23</v>
      </c>
      <c r="K33" s="73">
        <v>6</v>
      </c>
      <c r="L33" s="73">
        <v>54</v>
      </c>
      <c r="M33" s="73">
        <v>8</v>
      </c>
      <c r="N33" s="73" t="s">
        <v>463</v>
      </c>
    </row>
    <row r="34" spans="1:14" ht="30" customHeight="1">
      <c r="A34" s="259" t="s">
        <v>410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1:14" s="41" customFormat="1" ht="12.75" customHeight="1">
      <c r="A35" s="180"/>
      <c r="B35" s="180"/>
      <c r="C35" s="181" t="s">
        <v>350</v>
      </c>
      <c r="D35" s="182"/>
      <c r="E35" s="190"/>
      <c r="F35" s="191"/>
      <c r="G35" s="182"/>
      <c r="H35" s="182"/>
      <c r="I35" s="182"/>
      <c r="J35" s="182"/>
      <c r="K35" s="182"/>
      <c r="L35" s="182"/>
      <c r="M35" s="182"/>
      <c r="N35" s="182"/>
    </row>
    <row r="36" spans="1:14" ht="8.25">
      <c r="A36" s="180"/>
      <c r="B36" s="180"/>
      <c r="C36" s="38"/>
      <c r="D36" s="38"/>
      <c r="E36" s="193"/>
      <c r="F36" s="193"/>
      <c r="G36" s="38"/>
      <c r="H36" s="38"/>
      <c r="I36" s="38"/>
      <c r="J36" s="38"/>
      <c r="K36" s="38"/>
      <c r="L36" s="38"/>
      <c r="M36" s="38"/>
      <c r="N36" s="38"/>
    </row>
    <row r="37" spans="1:14" s="41" customFormat="1" ht="12" customHeight="1">
      <c r="A37" s="172">
        <v>561</v>
      </c>
      <c r="B37" s="195"/>
      <c r="C37" s="76" t="s">
        <v>411</v>
      </c>
      <c r="D37" s="173"/>
      <c r="E37" s="78">
        <v>12</v>
      </c>
      <c r="F37" s="78">
        <v>2</v>
      </c>
      <c r="G37" s="78">
        <v>1</v>
      </c>
      <c r="H37" s="78">
        <v>1</v>
      </c>
      <c r="I37" s="78" t="s">
        <v>85</v>
      </c>
      <c r="J37" s="78">
        <v>2</v>
      </c>
      <c r="K37" s="78" t="s">
        <v>85</v>
      </c>
      <c r="L37" s="78">
        <v>1</v>
      </c>
      <c r="M37" s="78">
        <v>5</v>
      </c>
      <c r="N37" s="78">
        <v>153</v>
      </c>
    </row>
    <row r="38" spans="1:14" s="41" customFormat="1" ht="12" customHeight="1">
      <c r="A38" s="172">
        <v>562</v>
      </c>
      <c r="B38" s="195"/>
      <c r="C38" s="76" t="s">
        <v>412</v>
      </c>
      <c r="D38" s="173"/>
      <c r="E38" s="78">
        <v>17</v>
      </c>
      <c r="F38" s="78">
        <v>2</v>
      </c>
      <c r="G38" s="78">
        <v>4</v>
      </c>
      <c r="H38" s="78">
        <v>5</v>
      </c>
      <c r="I38" s="78" t="s">
        <v>85</v>
      </c>
      <c r="J38" s="78">
        <v>3</v>
      </c>
      <c r="K38" s="78">
        <v>1</v>
      </c>
      <c r="L38" s="78">
        <v>1</v>
      </c>
      <c r="M38" s="78">
        <v>1</v>
      </c>
      <c r="N38" s="78">
        <v>42</v>
      </c>
    </row>
    <row r="39" spans="1:14" s="41" customFormat="1" ht="12" customHeight="1">
      <c r="A39" s="172">
        <v>563</v>
      </c>
      <c r="B39" s="195"/>
      <c r="C39" s="76" t="s">
        <v>413</v>
      </c>
      <c r="D39" s="173"/>
      <c r="E39" s="78">
        <v>42</v>
      </c>
      <c r="F39" s="78">
        <v>1</v>
      </c>
      <c r="G39" s="78">
        <v>10</v>
      </c>
      <c r="H39" s="78">
        <v>4</v>
      </c>
      <c r="I39" s="78">
        <v>7</v>
      </c>
      <c r="J39" s="78">
        <v>10</v>
      </c>
      <c r="K39" s="78" t="s">
        <v>85</v>
      </c>
      <c r="L39" s="78">
        <v>9</v>
      </c>
      <c r="M39" s="78">
        <v>1</v>
      </c>
      <c r="N39" s="78">
        <v>64</v>
      </c>
    </row>
    <row r="40" spans="1:14" ht="12" customHeight="1">
      <c r="A40" s="172">
        <v>564</v>
      </c>
      <c r="B40" s="195"/>
      <c r="C40" s="76" t="s">
        <v>414</v>
      </c>
      <c r="D40" s="173"/>
      <c r="E40" s="78">
        <v>183</v>
      </c>
      <c r="F40" s="78">
        <v>13</v>
      </c>
      <c r="G40" s="78">
        <v>29</v>
      </c>
      <c r="H40" s="78">
        <v>32</v>
      </c>
      <c r="I40" s="78">
        <v>23</v>
      </c>
      <c r="J40" s="78">
        <v>18</v>
      </c>
      <c r="K40" s="78">
        <v>7</v>
      </c>
      <c r="L40" s="78">
        <v>53</v>
      </c>
      <c r="M40" s="78">
        <v>8</v>
      </c>
      <c r="N40" s="78">
        <v>863</v>
      </c>
    </row>
    <row r="41" spans="1:14" ht="12" customHeight="1">
      <c r="A41" s="172">
        <v>565</v>
      </c>
      <c r="B41" s="195"/>
      <c r="C41" s="76" t="s">
        <v>415</v>
      </c>
      <c r="D41" s="173"/>
      <c r="E41" s="78">
        <v>16</v>
      </c>
      <c r="F41" s="78">
        <v>2</v>
      </c>
      <c r="G41" s="78">
        <v>3</v>
      </c>
      <c r="H41" s="78">
        <v>4</v>
      </c>
      <c r="I41" s="78">
        <v>2</v>
      </c>
      <c r="J41" s="78">
        <v>1</v>
      </c>
      <c r="K41" s="78">
        <v>1</v>
      </c>
      <c r="L41" s="78">
        <v>3</v>
      </c>
      <c r="M41" s="78" t="s">
        <v>85</v>
      </c>
      <c r="N41" s="78">
        <v>111</v>
      </c>
    </row>
    <row r="42" spans="1:14" ht="21" customHeight="1">
      <c r="A42" s="176"/>
      <c r="B42" s="176"/>
      <c r="C42" s="177" t="s">
        <v>88</v>
      </c>
      <c r="D42" s="178"/>
      <c r="E42" s="73">
        <v>270</v>
      </c>
      <c r="F42" s="73">
        <v>20</v>
      </c>
      <c r="G42" s="73">
        <v>47</v>
      </c>
      <c r="H42" s="73">
        <v>46</v>
      </c>
      <c r="I42" s="73">
        <v>32</v>
      </c>
      <c r="J42" s="73">
        <v>34</v>
      </c>
      <c r="K42" s="73">
        <v>9</v>
      </c>
      <c r="L42" s="73">
        <v>67</v>
      </c>
      <c r="M42" s="73">
        <v>15</v>
      </c>
      <c r="N42" s="73" t="s">
        <v>482</v>
      </c>
    </row>
    <row r="43" spans="1:14" ht="8.25">
      <c r="A43" s="176"/>
      <c r="B43" s="176"/>
      <c r="C43" s="38"/>
      <c r="D43" s="38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ht="12.75" customHeight="1">
      <c r="A44" s="180"/>
      <c r="B44" s="180"/>
      <c r="C44" s="181" t="s">
        <v>354</v>
      </c>
      <c r="D44" s="182"/>
      <c r="E44" s="183"/>
      <c r="F44" s="183"/>
      <c r="G44" s="183"/>
      <c r="H44" s="183"/>
      <c r="I44" s="183"/>
      <c r="J44" s="183"/>
      <c r="K44" s="183"/>
      <c r="L44" s="183"/>
      <c r="M44" s="183"/>
      <c r="N44" s="183"/>
    </row>
    <row r="45" spans="1:14" ht="8.25">
      <c r="A45" s="180"/>
      <c r="B45" s="180"/>
      <c r="C45" s="38"/>
      <c r="D45" s="38"/>
      <c r="E45" s="184"/>
      <c r="F45" s="184"/>
      <c r="G45" s="184"/>
      <c r="H45" s="184"/>
      <c r="I45" s="184"/>
      <c r="J45" s="184"/>
      <c r="K45" s="184"/>
      <c r="L45" s="184"/>
      <c r="M45" s="184"/>
      <c r="N45" s="184"/>
    </row>
    <row r="46" spans="1:14" ht="12" customHeight="1">
      <c r="A46" s="172">
        <v>571</v>
      </c>
      <c r="B46" s="195"/>
      <c r="C46" s="76" t="s">
        <v>416</v>
      </c>
      <c r="D46" s="173"/>
      <c r="E46" s="78">
        <v>29</v>
      </c>
      <c r="F46" s="78">
        <v>4</v>
      </c>
      <c r="G46" s="78">
        <v>4</v>
      </c>
      <c r="H46" s="78">
        <v>2</v>
      </c>
      <c r="I46" s="78">
        <v>4</v>
      </c>
      <c r="J46" s="78">
        <v>3</v>
      </c>
      <c r="K46" s="78">
        <v>1</v>
      </c>
      <c r="L46" s="78">
        <v>8</v>
      </c>
      <c r="M46" s="78">
        <v>3</v>
      </c>
      <c r="N46" s="78">
        <v>197</v>
      </c>
    </row>
    <row r="47" spans="1:14" ht="12" customHeight="1">
      <c r="A47" s="172">
        <v>572</v>
      </c>
      <c r="B47" s="195"/>
      <c r="C47" s="76" t="s">
        <v>417</v>
      </c>
      <c r="D47" s="173"/>
      <c r="E47" s="78">
        <v>16</v>
      </c>
      <c r="F47" s="78">
        <v>3</v>
      </c>
      <c r="G47" s="78">
        <v>2</v>
      </c>
      <c r="H47" s="78">
        <v>3</v>
      </c>
      <c r="I47" s="78" t="s">
        <v>85</v>
      </c>
      <c r="J47" s="78">
        <v>1</v>
      </c>
      <c r="K47" s="78">
        <v>1</v>
      </c>
      <c r="L47" s="78">
        <v>4</v>
      </c>
      <c r="M47" s="78">
        <v>2</v>
      </c>
      <c r="N47" s="78">
        <v>91</v>
      </c>
    </row>
    <row r="48" spans="1:14" ht="12" customHeight="1">
      <c r="A48" s="172">
        <v>573</v>
      </c>
      <c r="B48" s="195"/>
      <c r="C48" s="76" t="s">
        <v>413</v>
      </c>
      <c r="D48" s="173"/>
      <c r="E48" s="78">
        <v>26</v>
      </c>
      <c r="F48" s="78">
        <v>5</v>
      </c>
      <c r="G48" s="78" t="s">
        <v>85</v>
      </c>
      <c r="H48" s="78">
        <v>8</v>
      </c>
      <c r="I48" s="78">
        <v>1</v>
      </c>
      <c r="J48" s="78">
        <v>3</v>
      </c>
      <c r="K48" s="78">
        <v>1</v>
      </c>
      <c r="L48" s="78">
        <v>7</v>
      </c>
      <c r="M48" s="78">
        <v>1</v>
      </c>
      <c r="N48" s="78">
        <v>434</v>
      </c>
    </row>
    <row r="49" spans="1:14" ht="12" customHeight="1">
      <c r="A49" s="172">
        <v>574</v>
      </c>
      <c r="B49" s="195"/>
      <c r="C49" s="76" t="s">
        <v>418</v>
      </c>
      <c r="D49" s="173"/>
      <c r="E49" s="78">
        <v>34</v>
      </c>
      <c r="F49" s="78">
        <v>1</v>
      </c>
      <c r="G49" s="78">
        <v>8</v>
      </c>
      <c r="H49" s="78">
        <v>5</v>
      </c>
      <c r="I49" s="78">
        <v>3</v>
      </c>
      <c r="J49" s="78">
        <v>5</v>
      </c>
      <c r="K49" s="78">
        <v>1</v>
      </c>
      <c r="L49" s="78">
        <v>8</v>
      </c>
      <c r="M49" s="78">
        <v>3</v>
      </c>
      <c r="N49" s="78">
        <v>88</v>
      </c>
    </row>
    <row r="50" spans="1:14" ht="12" customHeight="1">
      <c r="A50" s="172">
        <v>575</v>
      </c>
      <c r="B50" s="195"/>
      <c r="C50" s="76" t="s">
        <v>419</v>
      </c>
      <c r="D50" s="173"/>
      <c r="E50" s="78">
        <v>19</v>
      </c>
      <c r="F50" s="78">
        <v>5</v>
      </c>
      <c r="G50" s="78">
        <v>2</v>
      </c>
      <c r="H50" s="78">
        <v>4</v>
      </c>
      <c r="I50" s="78" t="s">
        <v>85</v>
      </c>
      <c r="J50" s="78">
        <v>1</v>
      </c>
      <c r="K50" s="78" t="s">
        <v>85</v>
      </c>
      <c r="L50" s="78">
        <v>5</v>
      </c>
      <c r="M50" s="78">
        <v>2</v>
      </c>
      <c r="N50" s="78">
        <v>28</v>
      </c>
    </row>
    <row r="51" spans="1:14" ht="12" customHeight="1">
      <c r="A51" s="172">
        <v>576</v>
      </c>
      <c r="B51" s="195"/>
      <c r="C51" s="76" t="s">
        <v>420</v>
      </c>
      <c r="D51" s="173"/>
      <c r="E51" s="78">
        <v>20</v>
      </c>
      <c r="F51" s="78">
        <v>3</v>
      </c>
      <c r="G51" s="78">
        <v>1</v>
      </c>
      <c r="H51" s="78">
        <v>4</v>
      </c>
      <c r="I51" s="78">
        <v>4</v>
      </c>
      <c r="J51" s="78">
        <v>1</v>
      </c>
      <c r="K51" s="78">
        <v>1</v>
      </c>
      <c r="L51" s="78">
        <v>5</v>
      </c>
      <c r="M51" s="78">
        <v>1</v>
      </c>
      <c r="N51" s="78">
        <v>52</v>
      </c>
    </row>
    <row r="52" spans="1:14" ht="12" customHeight="1">
      <c r="A52" s="172">
        <v>577</v>
      </c>
      <c r="B52" s="195"/>
      <c r="C52" s="76" t="s">
        <v>421</v>
      </c>
      <c r="D52" s="173"/>
      <c r="E52" s="78">
        <v>7</v>
      </c>
      <c r="F52" s="78">
        <v>2</v>
      </c>
      <c r="G52" s="78" t="s">
        <v>85</v>
      </c>
      <c r="H52" s="78">
        <v>1</v>
      </c>
      <c r="I52" s="78" t="s">
        <v>85</v>
      </c>
      <c r="J52" s="78">
        <v>1</v>
      </c>
      <c r="K52" s="78" t="s">
        <v>85</v>
      </c>
      <c r="L52" s="78">
        <v>1</v>
      </c>
      <c r="M52" s="78">
        <v>2</v>
      </c>
      <c r="N52" s="78">
        <v>126</v>
      </c>
    </row>
    <row r="53" spans="1:14" ht="21" customHeight="1">
      <c r="A53" s="196"/>
      <c r="B53" s="196"/>
      <c r="C53" s="177" t="s">
        <v>88</v>
      </c>
      <c r="D53" s="178"/>
      <c r="E53" s="73">
        <v>151</v>
      </c>
      <c r="F53" s="73">
        <v>23</v>
      </c>
      <c r="G53" s="73">
        <v>17</v>
      </c>
      <c r="H53" s="73">
        <v>27</v>
      </c>
      <c r="I53" s="73">
        <v>12</v>
      </c>
      <c r="J53" s="73">
        <v>15</v>
      </c>
      <c r="K53" s="73">
        <v>5</v>
      </c>
      <c r="L53" s="73">
        <v>38</v>
      </c>
      <c r="M53" s="73">
        <v>14</v>
      </c>
      <c r="N53" s="73" t="s">
        <v>483</v>
      </c>
    </row>
    <row r="54" spans="1:14" ht="21" customHeight="1">
      <c r="A54" s="70">
        <v>5</v>
      </c>
      <c r="B54" s="196"/>
      <c r="C54" s="71" t="s">
        <v>342</v>
      </c>
      <c r="D54" s="178"/>
      <c r="E54" s="73">
        <v>421</v>
      </c>
      <c r="F54" s="73">
        <v>43</v>
      </c>
      <c r="G54" s="73">
        <v>64</v>
      </c>
      <c r="H54" s="73">
        <v>73</v>
      </c>
      <c r="I54" s="73">
        <v>44</v>
      </c>
      <c r="J54" s="73">
        <v>49</v>
      </c>
      <c r="K54" s="73">
        <v>14</v>
      </c>
      <c r="L54" s="73">
        <v>105</v>
      </c>
      <c r="M54" s="73">
        <v>29</v>
      </c>
      <c r="N54" s="73" t="s">
        <v>464</v>
      </c>
    </row>
    <row r="55" spans="1:14" s="41" customFormat="1" ht="12.75">
      <c r="A55" s="202"/>
      <c r="B55" s="202"/>
      <c r="C55" s="202"/>
      <c r="D55" s="59"/>
      <c r="E55" s="59"/>
      <c r="F55" s="59"/>
      <c r="G55" s="59"/>
      <c r="H55" s="59"/>
      <c r="I55" s="59"/>
      <c r="J55" s="59"/>
      <c r="K55" s="59"/>
      <c r="L55" s="59"/>
      <c r="M55" s="200"/>
      <c r="N55" s="201"/>
    </row>
    <row r="56" spans="1:15" ht="20.25" customHeigh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</row>
    <row r="57" spans="1:14" s="41" customFormat="1" ht="9">
      <c r="A57" s="379"/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</row>
  </sheetData>
  <sheetProtection/>
  <mergeCells count="19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4:N34"/>
    <mergeCell ref="A57:N57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&amp;L24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0" width="7.00390625" style="63" customWidth="1"/>
    <col min="11" max="11" width="7.57421875" style="63" customWidth="1"/>
    <col min="12" max="12" width="7.00390625" style="63" customWidth="1"/>
    <col min="13" max="13" width="8.8515625" style="63" customWidth="1"/>
    <col min="14" max="14" width="7.7109375" style="63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380" t="s">
        <v>478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28"/>
      <c r="N3" s="28"/>
    </row>
    <row r="4" spans="1:14" ht="12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2.75" customHeight="1">
      <c r="A5" s="286"/>
      <c r="B5" s="291"/>
      <c r="C5" s="282"/>
      <c r="D5" s="283"/>
      <c r="E5" s="278" t="s">
        <v>451</v>
      </c>
      <c r="F5" s="382" t="s">
        <v>2</v>
      </c>
      <c r="G5" s="383"/>
      <c r="H5" s="383"/>
      <c r="I5" s="383"/>
      <c r="J5" s="383"/>
      <c r="K5" s="383"/>
      <c r="L5" s="383"/>
      <c r="M5" s="384"/>
      <c r="N5" s="280" t="s">
        <v>60</v>
      </c>
    </row>
    <row r="6" spans="1:14" ht="12.75" customHeight="1">
      <c r="A6" s="286"/>
      <c r="B6" s="291"/>
      <c r="C6" s="282"/>
      <c r="D6" s="283"/>
      <c r="E6" s="279"/>
      <c r="F6" s="280" t="s">
        <v>452</v>
      </c>
      <c r="G6" s="278" t="s">
        <v>453</v>
      </c>
      <c r="H6" s="278" t="s">
        <v>454</v>
      </c>
      <c r="I6" s="278" t="s">
        <v>455</v>
      </c>
      <c r="J6" s="278" t="s">
        <v>66</v>
      </c>
      <c r="K6" s="278" t="s">
        <v>456</v>
      </c>
      <c r="L6" s="278" t="s">
        <v>457</v>
      </c>
      <c r="M6" s="280" t="s">
        <v>458</v>
      </c>
      <c r="N6" s="281"/>
    </row>
    <row r="7" spans="1:14" ht="12.75" customHeight="1">
      <c r="A7" s="286"/>
      <c r="B7" s="291"/>
      <c r="C7" s="282"/>
      <c r="D7" s="378"/>
      <c r="E7" s="279"/>
      <c r="F7" s="281"/>
      <c r="G7" s="279"/>
      <c r="H7" s="279"/>
      <c r="I7" s="279"/>
      <c r="J7" s="279"/>
      <c r="K7" s="279"/>
      <c r="L7" s="279"/>
      <c r="M7" s="281"/>
      <c r="N7" s="281"/>
    </row>
    <row r="8" spans="1:14" ht="12" customHeight="1">
      <c r="A8" s="286"/>
      <c r="B8" s="291"/>
      <c r="C8" s="282"/>
      <c r="D8" s="378"/>
      <c r="E8" s="279"/>
      <c r="F8" s="281"/>
      <c r="G8" s="279"/>
      <c r="H8" s="279"/>
      <c r="I8" s="279"/>
      <c r="J8" s="279"/>
      <c r="K8" s="279"/>
      <c r="L8" s="279"/>
      <c r="M8" s="281"/>
      <c r="N8" s="281"/>
    </row>
    <row r="9" spans="1:14" ht="12" customHeight="1">
      <c r="A9" s="286"/>
      <c r="B9" s="291"/>
      <c r="C9" s="282"/>
      <c r="D9" s="378"/>
      <c r="E9" s="381"/>
      <c r="F9" s="373"/>
      <c r="G9" s="381"/>
      <c r="H9" s="381"/>
      <c r="I9" s="381"/>
      <c r="J9" s="381"/>
      <c r="K9" s="381"/>
      <c r="L9" s="381"/>
      <c r="M9" s="373"/>
      <c r="N9" s="281"/>
    </row>
    <row r="10" spans="1:14" ht="12" customHeight="1">
      <c r="A10" s="286"/>
      <c r="B10" s="291"/>
      <c r="C10" s="282"/>
      <c r="D10" s="378"/>
      <c r="E10" s="199" t="s">
        <v>45</v>
      </c>
      <c r="F10" s="199" t="s">
        <v>29</v>
      </c>
      <c r="G10" s="199" t="s">
        <v>31</v>
      </c>
      <c r="H10" s="199" t="s">
        <v>33</v>
      </c>
      <c r="I10" s="199" t="s">
        <v>35</v>
      </c>
      <c r="J10" s="199" t="s">
        <v>37</v>
      </c>
      <c r="K10" s="199" t="s">
        <v>39</v>
      </c>
      <c r="L10" s="66" t="s">
        <v>41</v>
      </c>
      <c r="M10" s="199" t="s">
        <v>43</v>
      </c>
      <c r="N10" s="373"/>
    </row>
    <row r="11" spans="1:14" ht="12.75" customHeight="1">
      <c r="A11" s="292"/>
      <c r="B11" s="293"/>
      <c r="C11" s="271"/>
      <c r="D11" s="272"/>
      <c r="E11" s="275" t="s">
        <v>0</v>
      </c>
      <c r="F11" s="276"/>
      <c r="G11" s="276"/>
      <c r="H11" s="276"/>
      <c r="I11" s="276"/>
      <c r="J11" s="276"/>
      <c r="K11" s="276"/>
      <c r="L11" s="276"/>
      <c r="M11" s="276"/>
      <c r="N11" s="276"/>
    </row>
    <row r="12" spans="1:14" ht="30" customHeight="1">
      <c r="A12" s="259" t="s">
        <v>422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</row>
    <row r="13" spans="1:14" s="41" customFormat="1" ht="12" customHeight="1">
      <c r="A13" s="180"/>
      <c r="B13" s="180"/>
      <c r="C13" s="46" t="s">
        <v>350</v>
      </c>
      <c r="D13" s="182"/>
      <c r="E13" s="190"/>
      <c r="F13" s="191"/>
      <c r="G13" s="182"/>
      <c r="H13" s="182"/>
      <c r="I13" s="182"/>
      <c r="J13" s="182"/>
      <c r="K13" s="182"/>
      <c r="L13" s="182"/>
      <c r="M13" s="182"/>
      <c r="N13" s="182"/>
    </row>
    <row r="14" spans="1:14" s="41" customFormat="1" ht="9" customHeight="1">
      <c r="A14" s="180"/>
      <c r="B14" s="180"/>
      <c r="C14" s="182"/>
      <c r="D14" s="182"/>
      <c r="E14" s="182"/>
      <c r="F14" s="191"/>
      <c r="G14" s="182"/>
      <c r="H14" s="182"/>
      <c r="I14" s="182"/>
      <c r="J14" s="182"/>
      <c r="K14" s="182"/>
      <c r="L14" s="182"/>
      <c r="M14" s="182"/>
      <c r="N14" s="182"/>
    </row>
    <row r="15" spans="1:14" ht="11.25" customHeight="1">
      <c r="A15" s="172">
        <v>661</v>
      </c>
      <c r="B15" s="195"/>
      <c r="C15" s="76" t="s">
        <v>423</v>
      </c>
      <c r="D15" s="173"/>
      <c r="E15" s="78">
        <v>19</v>
      </c>
      <c r="F15" s="78" t="s">
        <v>85</v>
      </c>
      <c r="G15" s="78">
        <v>6</v>
      </c>
      <c r="H15" s="78">
        <v>4</v>
      </c>
      <c r="I15" s="78">
        <v>2</v>
      </c>
      <c r="J15" s="78">
        <v>3</v>
      </c>
      <c r="K15" s="78">
        <v>1</v>
      </c>
      <c r="L15" s="78">
        <v>3</v>
      </c>
      <c r="M15" s="78" t="s">
        <v>85</v>
      </c>
      <c r="N15" s="78">
        <v>11</v>
      </c>
    </row>
    <row r="16" spans="1:14" ht="11.25" customHeight="1">
      <c r="A16" s="172">
        <v>662</v>
      </c>
      <c r="B16" s="195"/>
      <c r="C16" s="76" t="s">
        <v>424</v>
      </c>
      <c r="D16" s="173"/>
      <c r="E16" s="78">
        <v>16</v>
      </c>
      <c r="F16" s="78">
        <v>1</v>
      </c>
      <c r="G16" s="78">
        <v>2</v>
      </c>
      <c r="H16" s="78">
        <v>2</v>
      </c>
      <c r="I16" s="78" t="s">
        <v>85</v>
      </c>
      <c r="J16" s="78">
        <v>3</v>
      </c>
      <c r="K16" s="78">
        <v>1</v>
      </c>
      <c r="L16" s="78">
        <v>7</v>
      </c>
      <c r="M16" s="78" t="s">
        <v>85</v>
      </c>
      <c r="N16" s="78">
        <v>52</v>
      </c>
    </row>
    <row r="17" spans="1:14" ht="11.25" customHeight="1">
      <c r="A17" s="172">
        <v>663</v>
      </c>
      <c r="B17" s="195"/>
      <c r="C17" s="76" t="s">
        <v>425</v>
      </c>
      <c r="D17" s="173"/>
      <c r="E17" s="78">
        <v>22</v>
      </c>
      <c r="F17" s="78">
        <v>1</v>
      </c>
      <c r="G17" s="78">
        <v>2</v>
      </c>
      <c r="H17" s="78">
        <v>6</v>
      </c>
      <c r="I17" s="78">
        <v>2</v>
      </c>
      <c r="J17" s="78">
        <v>1</v>
      </c>
      <c r="K17" s="78">
        <v>2</v>
      </c>
      <c r="L17" s="78">
        <v>7</v>
      </c>
      <c r="M17" s="78">
        <v>1</v>
      </c>
      <c r="N17" s="78">
        <v>46</v>
      </c>
    </row>
    <row r="18" spans="1:14" ht="21" customHeight="1">
      <c r="A18" s="175"/>
      <c r="B18" s="176"/>
      <c r="C18" s="177" t="s">
        <v>88</v>
      </c>
      <c r="D18" s="178"/>
      <c r="E18" s="73">
        <v>57</v>
      </c>
      <c r="F18" s="73">
        <v>2</v>
      </c>
      <c r="G18" s="73">
        <v>10</v>
      </c>
      <c r="H18" s="73">
        <v>12</v>
      </c>
      <c r="I18" s="73">
        <v>4</v>
      </c>
      <c r="J18" s="73">
        <v>7</v>
      </c>
      <c r="K18" s="73">
        <v>4</v>
      </c>
      <c r="L18" s="73">
        <v>17</v>
      </c>
      <c r="M18" s="73">
        <v>1</v>
      </c>
      <c r="N18" s="73">
        <v>109</v>
      </c>
    </row>
    <row r="19" spans="1:14" ht="8.25">
      <c r="A19" s="176"/>
      <c r="B19" s="176"/>
      <c r="C19" s="38"/>
      <c r="D19" s="3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2" customHeight="1">
      <c r="A20" s="180"/>
      <c r="B20" s="180"/>
      <c r="C20" s="181" t="s">
        <v>354</v>
      </c>
      <c r="D20" s="182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spans="1:14" ht="8.25">
      <c r="A21" s="180"/>
      <c r="B21" s="180"/>
      <c r="C21" s="38"/>
      <c r="D21" s="38"/>
      <c r="E21" s="184"/>
      <c r="F21" s="184"/>
      <c r="G21" s="184"/>
      <c r="H21" s="184"/>
      <c r="I21" s="184"/>
      <c r="J21" s="184"/>
      <c r="K21" s="184"/>
      <c r="L21" s="184"/>
      <c r="M21" s="184"/>
      <c r="N21" s="184"/>
    </row>
    <row r="22" spans="1:14" ht="11.25" customHeight="1">
      <c r="A22" s="172">
        <v>671</v>
      </c>
      <c r="B22" s="196"/>
      <c r="C22" s="76" t="s">
        <v>423</v>
      </c>
      <c r="D22" s="173"/>
      <c r="E22" s="78">
        <v>27</v>
      </c>
      <c r="F22" s="78">
        <v>2</v>
      </c>
      <c r="G22" s="78">
        <v>8</v>
      </c>
      <c r="H22" s="78">
        <v>4</v>
      </c>
      <c r="I22" s="78" t="s">
        <v>85</v>
      </c>
      <c r="J22" s="78">
        <v>4</v>
      </c>
      <c r="K22" s="78" t="s">
        <v>85</v>
      </c>
      <c r="L22" s="78">
        <v>9</v>
      </c>
      <c r="M22" s="78" t="s">
        <v>85</v>
      </c>
      <c r="N22" s="78">
        <v>91</v>
      </c>
    </row>
    <row r="23" spans="1:14" ht="11.25" customHeight="1">
      <c r="A23" s="172">
        <v>672</v>
      </c>
      <c r="B23" s="195"/>
      <c r="C23" s="76" t="s">
        <v>426</v>
      </c>
      <c r="D23" s="173"/>
      <c r="E23" s="78">
        <v>9</v>
      </c>
      <c r="F23" s="78" t="s">
        <v>85</v>
      </c>
      <c r="G23" s="78">
        <v>4</v>
      </c>
      <c r="H23" s="78">
        <v>1</v>
      </c>
      <c r="I23" s="78">
        <v>2</v>
      </c>
      <c r="J23" s="78" t="s">
        <v>85</v>
      </c>
      <c r="K23" s="78" t="s">
        <v>85</v>
      </c>
      <c r="L23" s="78">
        <v>2</v>
      </c>
      <c r="M23" s="78" t="s">
        <v>85</v>
      </c>
      <c r="N23" s="78">
        <v>20</v>
      </c>
    </row>
    <row r="24" spans="1:14" ht="11.25" customHeight="1">
      <c r="A24" s="172">
        <v>673</v>
      </c>
      <c r="B24" s="195"/>
      <c r="C24" s="76" t="s">
        <v>427</v>
      </c>
      <c r="D24" s="173"/>
      <c r="E24" s="78">
        <v>7</v>
      </c>
      <c r="F24" s="78">
        <v>2</v>
      </c>
      <c r="G24" s="78" t="s">
        <v>85</v>
      </c>
      <c r="H24" s="78" t="s">
        <v>85</v>
      </c>
      <c r="I24" s="78" t="s">
        <v>85</v>
      </c>
      <c r="J24" s="78" t="s">
        <v>85</v>
      </c>
      <c r="K24" s="78" t="s">
        <v>85</v>
      </c>
      <c r="L24" s="78">
        <v>4</v>
      </c>
      <c r="M24" s="78">
        <v>1</v>
      </c>
      <c r="N24" s="78">
        <v>16</v>
      </c>
    </row>
    <row r="25" spans="1:14" ht="11.25" customHeight="1">
      <c r="A25" s="172">
        <v>674</v>
      </c>
      <c r="B25" s="195"/>
      <c r="C25" s="76" t="s">
        <v>428</v>
      </c>
      <c r="D25" s="173"/>
      <c r="E25" s="78">
        <v>9</v>
      </c>
      <c r="F25" s="78" t="s">
        <v>85</v>
      </c>
      <c r="G25" s="78">
        <v>1</v>
      </c>
      <c r="H25" s="78">
        <v>1</v>
      </c>
      <c r="I25" s="78" t="s">
        <v>85</v>
      </c>
      <c r="J25" s="78">
        <v>1</v>
      </c>
      <c r="K25" s="78" t="s">
        <v>85</v>
      </c>
      <c r="L25" s="78">
        <v>5</v>
      </c>
      <c r="M25" s="78">
        <v>1</v>
      </c>
      <c r="N25" s="78">
        <v>13</v>
      </c>
    </row>
    <row r="26" spans="1:14" ht="11.25" customHeight="1">
      <c r="A26" s="172">
        <v>675</v>
      </c>
      <c r="B26" s="195"/>
      <c r="C26" s="76" t="s">
        <v>429</v>
      </c>
      <c r="D26" s="173"/>
      <c r="E26" s="78">
        <v>25</v>
      </c>
      <c r="F26" s="78">
        <v>4</v>
      </c>
      <c r="G26" s="78">
        <v>3</v>
      </c>
      <c r="H26" s="78">
        <v>5</v>
      </c>
      <c r="I26" s="78">
        <v>2</v>
      </c>
      <c r="J26" s="78">
        <v>2</v>
      </c>
      <c r="K26" s="78">
        <v>1</v>
      </c>
      <c r="L26" s="78">
        <v>7</v>
      </c>
      <c r="M26" s="78">
        <v>1</v>
      </c>
      <c r="N26" s="78">
        <v>775</v>
      </c>
    </row>
    <row r="27" spans="1:14" ht="11.25" customHeight="1">
      <c r="A27" s="172">
        <v>676</v>
      </c>
      <c r="B27" s="195"/>
      <c r="C27" s="76" t="s">
        <v>430</v>
      </c>
      <c r="D27" s="173"/>
      <c r="E27" s="78">
        <v>20</v>
      </c>
      <c r="F27" s="78">
        <v>2</v>
      </c>
      <c r="G27" s="78">
        <v>5</v>
      </c>
      <c r="H27" s="78">
        <v>2</v>
      </c>
      <c r="I27" s="78">
        <v>3</v>
      </c>
      <c r="J27" s="78">
        <v>2</v>
      </c>
      <c r="K27" s="78" t="s">
        <v>85</v>
      </c>
      <c r="L27" s="78">
        <v>5</v>
      </c>
      <c r="M27" s="78">
        <v>1</v>
      </c>
      <c r="N27" s="78">
        <v>231</v>
      </c>
    </row>
    <row r="28" spans="1:14" ht="11.25" customHeight="1">
      <c r="A28" s="172">
        <v>677</v>
      </c>
      <c r="B28" s="195"/>
      <c r="C28" s="76" t="s">
        <v>431</v>
      </c>
      <c r="D28" s="173"/>
      <c r="E28" s="78">
        <v>22</v>
      </c>
      <c r="F28" s="78">
        <v>1</v>
      </c>
      <c r="G28" s="78">
        <v>2</v>
      </c>
      <c r="H28" s="78">
        <v>2</v>
      </c>
      <c r="I28" s="78">
        <v>1</v>
      </c>
      <c r="J28" s="78">
        <v>7</v>
      </c>
      <c r="K28" s="78" t="s">
        <v>85</v>
      </c>
      <c r="L28" s="78">
        <v>7</v>
      </c>
      <c r="M28" s="78">
        <v>2</v>
      </c>
      <c r="N28" s="78">
        <v>143</v>
      </c>
    </row>
    <row r="29" spans="1:14" ht="11.25" customHeight="1">
      <c r="A29" s="172">
        <v>678</v>
      </c>
      <c r="B29" s="195"/>
      <c r="C29" s="76" t="s">
        <v>424</v>
      </c>
      <c r="D29" s="173"/>
      <c r="E29" s="78">
        <v>14</v>
      </c>
      <c r="F29" s="78">
        <v>1</v>
      </c>
      <c r="G29" s="78">
        <v>3</v>
      </c>
      <c r="H29" s="78">
        <v>1</v>
      </c>
      <c r="I29" s="78">
        <v>1</v>
      </c>
      <c r="J29" s="78">
        <v>1</v>
      </c>
      <c r="K29" s="78" t="s">
        <v>85</v>
      </c>
      <c r="L29" s="78">
        <v>6</v>
      </c>
      <c r="M29" s="78">
        <v>1</v>
      </c>
      <c r="N29" s="78">
        <v>41</v>
      </c>
    </row>
    <row r="30" spans="1:14" ht="11.25" customHeight="1">
      <c r="A30" s="172">
        <v>679</v>
      </c>
      <c r="B30" s="195"/>
      <c r="C30" s="76" t="s">
        <v>425</v>
      </c>
      <c r="D30" s="173"/>
      <c r="E30" s="78">
        <v>23</v>
      </c>
      <c r="F30" s="78">
        <v>2</v>
      </c>
      <c r="G30" s="78">
        <v>1</v>
      </c>
      <c r="H30" s="78">
        <v>7</v>
      </c>
      <c r="I30" s="78">
        <v>1</v>
      </c>
      <c r="J30" s="78">
        <v>2</v>
      </c>
      <c r="K30" s="78" t="s">
        <v>85</v>
      </c>
      <c r="L30" s="78">
        <v>9</v>
      </c>
      <c r="M30" s="78">
        <v>1</v>
      </c>
      <c r="N30" s="78">
        <v>138</v>
      </c>
    </row>
    <row r="31" spans="1:14" ht="21" customHeight="1">
      <c r="A31" s="176"/>
      <c r="B31" s="176"/>
      <c r="C31" s="177" t="s">
        <v>88</v>
      </c>
      <c r="D31" s="178"/>
      <c r="E31" s="73">
        <v>156</v>
      </c>
      <c r="F31" s="73">
        <v>14</v>
      </c>
      <c r="G31" s="73">
        <v>27</v>
      </c>
      <c r="H31" s="73">
        <v>23</v>
      </c>
      <c r="I31" s="73">
        <v>10</v>
      </c>
      <c r="J31" s="73">
        <v>19</v>
      </c>
      <c r="K31" s="73">
        <v>1</v>
      </c>
      <c r="L31" s="73">
        <v>54</v>
      </c>
      <c r="M31" s="73">
        <v>8</v>
      </c>
      <c r="N31" s="73" t="s">
        <v>484</v>
      </c>
    </row>
    <row r="32" spans="1:14" ht="21" customHeight="1">
      <c r="A32" s="70">
        <v>6</v>
      </c>
      <c r="B32" s="196"/>
      <c r="C32" s="71" t="s">
        <v>432</v>
      </c>
      <c r="D32" s="178"/>
      <c r="E32" s="73">
        <v>213</v>
      </c>
      <c r="F32" s="73">
        <v>16</v>
      </c>
      <c r="G32" s="73">
        <v>37</v>
      </c>
      <c r="H32" s="73">
        <v>35</v>
      </c>
      <c r="I32" s="73">
        <v>14</v>
      </c>
      <c r="J32" s="73">
        <v>26</v>
      </c>
      <c r="K32" s="73">
        <v>5</v>
      </c>
      <c r="L32" s="73">
        <v>71</v>
      </c>
      <c r="M32" s="73">
        <v>9</v>
      </c>
      <c r="N32" s="73" t="s">
        <v>465</v>
      </c>
    </row>
    <row r="33" spans="1:14" ht="30" customHeight="1">
      <c r="A33" s="259" t="s">
        <v>433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</row>
    <row r="34" spans="1:14" s="41" customFormat="1" ht="12" customHeight="1">
      <c r="A34" s="180"/>
      <c r="B34" s="180"/>
      <c r="C34" s="181" t="s">
        <v>350</v>
      </c>
      <c r="D34" s="182"/>
      <c r="E34" s="190"/>
      <c r="F34" s="191"/>
      <c r="G34" s="182"/>
      <c r="H34" s="182"/>
      <c r="I34" s="182"/>
      <c r="J34" s="182"/>
      <c r="K34" s="182"/>
      <c r="L34" s="182"/>
      <c r="M34" s="182"/>
      <c r="N34" s="182"/>
    </row>
    <row r="35" spans="1:14" ht="8.25">
      <c r="A35" s="180"/>
      <c r="B35" s="180"/>
      <c r="C35" s="38"/>
      <c r="D35" s="38"/>
      <c r="E35" s="193"/>
      <c r="F35" s="193"/>
      <c r="G35" s="38"/>
      <c r="H35" s="38"/>
      <c r="I35" s="38"/>
      <c r="J35" s="38"/>
      <c r="K35" s="38"/>
      <c r="L35" s="38"/>
      <c r="M35" s="38"/>
      <c r="N35" s="38"/>
    </row>
    <row r="36" spans="1:14" s="41" customFormat="1" ht="12" customHeight="1">
      <c r="A36" s="172">
        <v>761</v>
      </c>
      <c r="B36" s="195"/>
      <c r="C36" s="76" t="s">
        <v>434</v>
      </c>
      <c r="D36" s="173"/>
      <c r="E36" s="78">
        <v>66</v>
      </c>
      <c r="F36" s="78">
        <v>2</v>
      </c>
      <c r="G36" s="78">
        <v>15</v>
      </c>
      <c r="H36" s="78">
        <v>7</v>
      </c>
      <c r="I36" s="78">
        <v>6</v>
      </c>
      <c r="J36" s="78">
        <v>8</v>
      </c>
      <c r="K36" s="78">
        <v>2</v>
      </c>
      <c r="L36" s="78">
        <v>21</v>
      </c>
      <c r="M36" s="78">
        <v>5</v>
      </c>
      <c r="N36" s="78">
        <v>374</v>
      </c>
    </row>
    <row r="37" spans="1:14" s="41" customFormat="1" ht="12" customHeight="1">
      <c r="A37" s="172">
        <v>762</v>
      </c>
      <c r="B37" s="195"/>
      <c r="C37" s="76" t="s">
        <v>435</v>
      </c>
      <c r="D37" s="173"/>
      <c r="E37" s="78">
        <v>6</v>
      </c>
      <c r="F37" s="78" t="s">
        <v>85</v>
      </c>
      <c r="G37" s="78">
        <v>2</v>
      </c>
      <c r="H37" s="78">
        <v>1</v>
      </c>
      <c r="I37" s="78">
        <v>2</v>
      </c>
      <c r="J37" s="78">
        <v>1</v>
      </c>
      <c r="K37" s="78" t="s">
        <v>85</v>
      </c>
      <c r="L37" s="78" t="s">
        <v>85</v>
      </c>
      <c r="M37" s="78" t="s">
        <v>85</v>
      </c>
      <c r="N37" s="78">
        <v>76</v>
      </c>
    </row>
    <row r="38" spans="1:14" ht="12" customHeight="1">
      <c r="A38" s="172">
        <v>763</v>
      </c>
      <c r="B38" s="195"/>
      <c r="C38" s="76" t="s">
        <v>436</v>
      </c>
      <c r="D38" s="173"/>
      <c r="E38" s="78">
        <v>13</v>
      </c>
      <c r="F38" s="78">
        <v>3</v>
      </c>
      <c r="G38" s="78">
        <v>1</v>
      </c>
      <c r="H38" s="78">
        <v>2</v>
      </c>
      <c r="I38" s="78">
        <v>1</v>
      </c>
      <c r="J38" s="78">
        <v>1</v>
      </c>
      <c r="K38" s="78" t="s">
        <v>85</v>
      </c>
      <c r="L38" s="78">
        <v>4</v>
      </c>
      <c r="M38" s="78">
        <v>1</v>
      </c>
      <c r="N38" s="78">
        <v>30</v>
      </c>
    </row>
    <row r="39" spans="1:14" ht="12" customHeight="1">
      <c r="A39" s="172">
        <v>764</v>
      </c>
      <c r="B39" s="195"/>
      <c r="C39" s="76" t="s">
        <v>437</v>
      </c>
      <c r="D39" s="173"/>
      <c r="E39" s="78">
        <v>9</v>
      </c>
      <c r="F39" s="78">
        <v>1</v>
      </c>
      <c r="G39" s="78" t="s">
        <v>85</v>
      </c>
      <c r="H39" s="78">
        <v>1</v>
      </c>
      <c r="I39" s="78">
        <v>1</v>
      </c>
      <c r="J39" s="78">
        <v>1</v>
      </c>
      <c r="K39" s="78" t="s">
        <v>85</v>
      </c>
      <c r="L39" s="78">
        <v>1</v>
      </c>
      <c r="M39" s="78">
        <v>4</v>
      </c>
      <c r="N39" s="78">
        <v>31</v>
      </c>
    </row>
    <row r="40" spans="1:14" ht="21" customHeight="1">
      <c r="A40" s="176"/>
      <c r="B40" s="176"/>
      <c r="C40" s="177" t="s">
        <v>88</v>
      </c>
      <c r="D40" s="178"/>
      <c r="E40" s="73">
        <v>94</v>
      </c>
      <c r="F40" s="73">
        <v>6</v>
      </c>
      <c r="G40" s="73">
        <v>18</v>
      </c>
      <c r="H40" s="73">
        <v>11</v>
      </c>
      <c r="I40" s="73">
        <v>10</v>
      </c>
      <c r="J40" s="73">
        <v>11</v>
      </c>
      <c r="K40" s="73">
        <v>2</v>
      </c>
      <c r="L40" s="73">
        <v>26</v>
      </c>
      <c r="M40" s="73">
        <v>10</v>
      </c>
      <c r="N40" s="73">
        <v>511</v>
      </c>
    </row>
    <row r="41" spans="1:14" ht="8.25">
      <c r="A41" s="176"/>
      <c r="B41" s="176"/>
      <c r="C41" s="38"/>
      <c r="D41" s="38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12" customHeight="1">
      <c r="A42" s="180"/>
      <c r="B42" s="180"/>
      <c r="C42" s="181" t="s">
        <v>354</v>
      </c>
      <c r="D42" s="182"/>
      <c r="E42" s="183"/>
      <c r="F42" s="183"/>
      <c r="G42" s="183"/>
      <c r="H42" s="183"/>
      <c r="I42" s="183"/>
      <c r="J42" s="183"/>
      <c r="K42" s="183"/>
      <c r="L42" s="183"/>
      <c r="M42" s="183"/>
      <c r="N42" s="183"/>
    </row>
    <row r="43" spans="1:14" ht="8.25">
      <c r="A43" s="180"/>
      <c r="B43" s="180"/>
      <c r="C43" s="38"/>
      <c r="D43" s="38"/>
      <c r="E43" s="184"/>
      <c r="F43" s="184"/>
      <c r="G43" s="184"/>
      <c r="H43" s="184"/>
      <c r="I43" s="184"/>
      <c r="J43" s="184"/>
      <c r="K43" s="184"/>
      <c r="L43" s="184"/>
      <c r="M43" s="184"/>
      <c r="N43" s="184"/>
    </row>
    <row r="44" spans="1:14" ht="12" customHeight="1">
      <c r="A44" s="172">
        <v>771</v>
      </c>
      <c r="B44" s="195"/>
      <c r="C44" s="76" t="s">
        <v>438</v>
      </c>
      <c r="D44" s="173"/>
      <c r="E44" s="78">
        <v>23</v>
      </c>
      <c r="F44" s="78">
        <v>1</v>
      </c>
      <c r="G44" s="78">
        <v>5</v>
      </c>
      <c r="H44" s="78">
        <v>4</v>
      </c>
      <c r="I44" s="78">
        <v>2</v>
      </c>
      <c r="J44" s="78">
        <v>2</v>
      </c>
      <c r="K44" s="78">
        <v>1</v>
      </c>
      <c r="L44" s="78">
        <v>7</v>
      </c>
      <c r="M44" s="78">
        <v>1</v>
      </c>
      <c r="N44" s="78">
        <v>91</v>
      </c>
    </row>
    <row r="45" spans="1:14" ht="12" customHeight="1">
      <c r="A45" s="172">
        <v>772</v>
      </c>
      <c r="B45" s="195"/>
      <c r="C45" s="76" t="s">
        <v>434</v>
      </c>
      <c r="D45" s="173"/>
      <c r="E45" s="78">
        <v>46</v>
      </c>
      <c r="F45" s="78">
        <v>4</v>
      </c>
      <c r="G45" s="78">
        <v>7</v>
      </c>
      <c r="H45" s="78">
        <v>1</v>
      </c>
      <c r="I45" s="78">
        <v>5</v>
      </c>
      <c r="J45" s="78">
        <v>8</v>
      </c>
      <c r="K45" s="78">
        <v>1</v>
      </c>
      <c r="L45" s="78">
        <v>19</v>
      </c>
      <c r="M45" s="78">
        <v>1</v>
      </c>
      <c r="N45" s="78">
        <v>278</v>
      </c>
    </row>
    <row r="46" spans="1:14" ht="12" customHeight="1">
      <c r="A46" s="172">
        <v>773</v>
      </c>
      <c r="B46" s="195"/>
      <c r="C46" s="76" t="s">
        <v>439</v>
      </c>
      <c r="D46" s="173"/>
      <c r="E46" s="78">
        <v>8</v>
      </c>
      <c r="F46" s="78">
        <v>1</v>
      </c>
      <c r="G46" s="78">
        <v>1</v>
      </c>
      <c r="H46" s="78">
        <v>1</v>
      </c>
      <c r="I46" s="78">
        <v>1</v>
      </c>
      <c r="J46" s="78">
        <v>2</v>
      </c>
      <c r="K46" s="78" t="s">
        <v>85</v>
      </c>
      <c r="L46" s="78">
        <v>2</v>
      </c>
      <c r="M46" s="78" t="s">
        <v>85</v>
      </c>
      <c r="N46" s="78">
        <v>110</v>
      </c>
    </row>
    <row r="47" spans="1:14" ht="12" customHeight="1">
      <c r="A47" s="172">
        <v>774</v>
      </c>
      <c r="B47" s="195"/>
      <c r="C47" s="76" t="s">
        <v>440</v>
      </c>
      <c r="D47" s="173"/>
      <c r="E47" s="78">
        <v>12</v>
      </c>
      <c r="F47" s="78">
        <v>3</v>
      </c>
      <c r="G47" s="78">
        <v>3</v>
      </c>
      <c r="H47" s="78">
        <v>4</v>
      </c>
      <c r="I47" s="78">
        <v>1</v>
      </c>
      <c r="J47" s="78" t="s">
        <v>85</v>
      </c>
      <c r="K47" s="78" t="s">
        <v>85</v>
      </c>
      <c r="L47" s="78">
        <v>1</v>
      </c>
      <c r="M47" s="78" t="s">
        <v>85</v>
      </c>
      <c r="N47" s="78">
        <v>22</v>
      </c>
    </row>
    <row r="48" spans="1:14" ht="12" customHeight="1">
      <c r="A48" s="172">
        <v>775</v>
      </c>
      <c r="B48" s="195"/>
      <c r="C48" s="76" t="s">
        <v>441</v>
      </c>
      <c r="D48" s="173"/>
      <c r="E48" s="78">
        <v>39</v>
      </c>
      <c r="F48" s="78">
        <v>4</v>
      </c>
      <c r="G48" s="78">
        <v>7</v>
      </c>
      <c r="H48" s="78">
        <v>11</v>
      </c>
      <c r="I48" s="78">
        <v>4</v>
      </c>
      <c r="J48" s="78">
        <v>4</v>
      </c>
      <c r="K48" s="78" t="s">
        <v>85</v>
      </c>
      <c r="L48" s="78">
        <v>8</v>
      </c>
      <c r="M48" s="78">
        <v>1</v>
      </c>
      <c r="N48" s="78">
        <v>152</v>
      </c>
    </row>
    <row r="49" spans="1:14" ht="12" customHeight="1">
      <c r="A49" s="172">
        <v>776</v>
      </c>
      <c r="B49" s="195"/>
      <c r="C49" s="76" t="s">
        <v>442</v>
      </c>
      <c r="D49" s="173"/>
      <c r="E49" s="78">
        <v>10</v>
      </c>
      <c r="F49" s="78">
        <v>1</v>
      </c>
      <c r="G49" s="78" t="s">
        <v>85</v>
      </c>
      <c r="H49" s="78">
        <v>3</v>
      </c>
      <c r="I49" s="78" t="s">
        <v>85</v>
      </c>
      <c r="J49" s="78">
        <v>2</v>
      </c>
      <c r="K49" s="78" t="s">
        <v>85</v>
      </c>
      <c r="L49" s="78">
        <v>3</v>
      </c>
      <c r="M49" s="78">
        <v>1</v>
      </c>
      <c r="N49" s="78">
        <v>25</v>
      </c>
    </row>
    <row r="50" spans="1:14" ht="12" customHeight="1">
      <c r="A50" s="172">
        <v>777</v>
      </c>
      <c r="B50" s="195"/>
      <c r="C50" s="76" t="s">
        <v>443</v>
      </c>
      <c r="D50" s="173"/>
      <c r="E50" s="78">
        <v>10</v>
      </c>
      <c r="F50" s="78">
        <v>1</v>
      </c>
      <c r="G50" s="78" t="s">
        <v>85</v>
      </c>
      <c r="H50" s="78">
        <v>1</v>
      </c>
      <c r="I50" s="78" t="s">
        <v>85</v>
      </c>
      <c r="J50" s="78">
        <v>2</v>
      </c>
      <c r="K50" s="78">
        <v>1</v>
      </c>
      <c r="L50" s="78">
        <v>4</v>
      </c>
      <c r="M50" s="78">
        <v>1</v>
      </c>
      <c r="N50" s="78">
        <v>27</v>
      </c>
    </row>
    <row r="51" spans="1:14" ht="12" customHeight="1">
      <c r="A51" s="172">
        <v>778</v>
      </c>
      <c r="B51" s="195"/>
      <c r="C51" s="76" t="s">
        <v>444</v>
      </c>
      <c r="D51" s="173"/>
      <c r="E51" s="78">
        <v>21</v>
      </c>
      <c r="F51" s="78">
        <v>3</v>
      </c>
      <c r="G51" s="78">
        <v>3</v>
      </c>
      <c r="H51" s="78">
        <v>3</v>
      </c>
      <c r="I51" s="78">
        <v>1</v>
      </c>
      <c r="J51" s="78">
        <v>1</v>
      </c>
      <c r="K51" s="78" t="s">
        <v>85</v>
      </c>
      <c r="L51" s="78">
        <v>6</v>
      </c>
      <c r="M51" s="78">
        <v>4</v>
      </c>
      <c r="N51" s="78">
        <v>111</v>
      </c>
    </row>
    <row r="52" spans="1:14" ht="12" customHeight="1">
      <c r="A52" s="172">
        <v>779</v>
      </c>
      <c r="B52" s="195"/>
      <c r="C52" s="76" t="s">
        <v>445</v>
      </c>
      <c r="D52" s="173"/>
      <c r="E52" s="78">
        <v>12</v>
      </c>
      <c r="F52" s="78">
        <v>3</v>
      </c>
      <c r="G52" s="78">
        <v>2</v>
      </c>
      <c r="H52" s="78">
        <v>1</v>
      </c>
      <c r="I52" s="78" t="s">
        <v>85</v>
      </c>
      <c r="J52" s="78">
        <v>2</v>
      </c>
      <c r="K52" s="78" t="s">
        <v>85</v>
      </c>
      <c r="L52" s="78">
        <v>4</v>
      </c>
      <c r="M52" s="78" t="s">
        <v>85</v>
      </c>
      <c r="N52" s="78">
        <v>217</v>
      </c>
    </row>
    <row r="53" spans="1:14" ht="12" customHeight="1">
      <c r="A53" s="172">
        <v>780</v>
      </c>
      <c r="B53" s="195"/>
      <c r="C53" s="76" t="s">
        <v>446</v>
      </c>
      <c r="D53" s="173"/>
      <c r="E53" s="78">
        <v>22</v>
      </c>
      <c r="F53" s="78">
        <v>4</v>
      </c>
      <c r="G53" s="78">
        <v>3</v>
      </c>
      <c r="H53" s="78">
        <v>2</v>
      </c>
      <c r="I53" s="78">
        <v>2</v>
      </c>
      <c r="J53" s="78">
        <v>5</v>
      </c>
      <c r="K53" s="78" t="s">
        <v>85</v>
      </c>
      <c r="L53" s="78">
        <v>6</v>
      </c>
      <c r="M53" s="78" t="s">
        <v>85</v>
      </c>
      <c r="N53" s="78">
        <v>92</v>
      </c>
    </row>
    <row r="54" spans="1:14" ht="21" customHeight="1">
      <c r="A54" s="196"/>
      <c r="B54" s="196"/>
      <c r="C54" s="177" t="s">
        <v>88</v>
      </c>
      <c r="D54" s="178"/>
      <c r="E54" s="73">
        <v>203</v>
      </c>
      <c r="F54" s="73">
        <v>25</v>
      </c>
      <c r="G54" s="73">
        <v>31</v>
      </c>
      <c r="H54" s="73">
        <v>31</v>
      </c>
      <c r="I54" s="73">
        <v>16</v>
      </c>
      <c r="J54" s="73">
        <v>28</v>
      </c>
      <c r="K54" s="73">
        <v>3</v>
      </c>
      <c r="L54" s="73">
        <v>60</v>
      </c>
      <c r="M54" s="73">
        <v>9</v>
      </c>
      <c r="N54" s="73" t="s">
        <v>485</v>
      </c>
    </row>
    <row r="55" spans="1:14" ht="21" customHeight="1">
      <c r="A55" s="70">
        <v>7</v>
      </c>
      <c r="B55" s="196"/>
      <c r="C55" s="71" t="s">
        <v>344</v>
      </c>
      <c r="D55" s="178"/>
      <c r="E55" s="73">
        <v>297</v>
      </c>
      <c r="F55" s="73">
        <v>31</v>
      </c>
      <c r="G55" s="73">
        <v>49</v>
      </c>
      <c r="H55" s="73">
        <v>42</v>
      </c>
      <c r="I55" s="73">
        <v>26</v>
      </c>
      <c r="J55" s="73">
        <v>39</v>
      </c>
      <c r="K55" s="73">
        <v>5</v>
      </c>
      <c r="L55" s="73">
        <v>86</v>
      </c>
      <c r="M55" s="73">
        <v>19</v>
      </c>
      <c r="N55" s="73" t="s">
        <v>466</v>
      </c>
    </row>
    <row r="56" spans="1:14" s="41" customFormat="1" ht="12.75">
      <c r="A56" s="202"/>
      <c r="B56" s="202"/>
      <c r="C56" s="202"/>
      <c r="D56" s="59"/>
      <c r="E56" s="59"/>
      <c r="F56" s="59"/>
      <c r="G56" s="59"/>
      <c r="H56" s="59"/>
      <c r="I56" s="59"/>
      <c r="J56" s="59"/>
      <c r="K56" s="59"/>
      <c r="L56" s="59"/>
      <c r="M56" s="200"/>
      <c r="N56" s="201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62" customWidth="1"/>
    <col min="2" max="2" width="0.71875" style="63" customWidth="1"/>
    <col min="3" max="3" width="5.7109375" style="63" customWidth="1"/>
    <col min="4" max="5" width="10.7109375" style="63" customWidth="1"/>
    <col min="6" max="6" width="12.8515625" style="63" customWidth="1"/>
    <col min="7" max="7" width="0.71875" style="63" customWidth="1"/>
    <col min="8" max="9" width="13.421875" style="63" customWidth="1"/>
    <col min="10" max="10" width="13.421875" style="35" customWidth="1"/>
    <col min="11" max="16384" width="11.421875" style="29" customWidth="1"/>
  </cols>
  <sheetData>
    <row r="1" spans="1:10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6"/>
    </row>
    <row r="2" spans="1:10" s="27" customFormat="1" ht="12.75" customHeight="1">
      <c r="A2" s="246" t="s">
        <v>20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s="27" customFormat="1" ht="6" customHeight="1">
      <c r="A3" s="28"/>
      <c r="B3" s="28"/>
      <c r="C3" s="28"/>
      <c r="D3" s="28"/>
      <c r="E3" s="28"/>
      <c r="F3" s="28"/>
      <c r="G3" s="28"/>
      <c r="H3" s="28"/>
      <c r="I3" s="28"/>
      <c r="J3" s="26"/>
    </row>
    <row r="4" spans="1:10" ht="12.75" customHeight="1">
      <c r="A4" s="247" t="s">
        <v>21</v>
      </c>
      <c r="B4" s="248"/>
      <c r="C4" s="247" t="s">
        <v>22</v>
      </c>
      <c r="D4" s="247"/>
      <c r="E4" s="247"/>
      <c r="F4" s="247"/>
      <c r="G4" s="248"/>
      <c r="H4" s="253" t="s">
        <v>23</v>
      </c>
      <c r="I4" s="253"/>
      <c r="J4" s="253"/>
    </row>
    <row r="5" spans="1:10" ht="50.25" customHeight="1">
      <c r="A5" s="249"/>
      <c r="B5" s="250"/>
      <c r="C5" s="249"/>
      <c r="D5" s="249"/>
      <c r="E5" s="249"/>
      <c r="F5" s="249"/>
      <c r="G5" s="250"/>
      <c r="H5" s="30" t="s">
        <v>24</v>
      </c>
      <c r="I5" s="30" t="s">
        <v>25</v>
      </c>
      <c r="J5" s="31" t="s">
        <v>26</v>
      </c>
    </row>
    <row r="6" spans="1:10" ht="12.75" customHeight="1">
      <c r="A6" s="251"/>
      <c r="B6" s="252"/>
      <c r="C6" s="251"/>
      <c r="D6" s="251"/>
      <c r="E6" s="251"/>
      <c r="F6" s="251"/>
      <c r="G6" s="252"/>
      <c r="H6" s="253" t="s">
        <v>0</v>
      </c>
      <c r="I6" s="254"/>
      <c r="J6" s="32" t="s">
        <v>27</v>
      </c>
    </row>
    <row r="7" spans="1:9" ht="4.5" customHeight="1">
      <c r="A7" s="33"/>
      <c r="B7" s="33"/>
      <c r="C7" s="33"/>
      <c r="D7" s="33"/>
      <c r="E7" s="33"/>
      <c r="F7" s="33"/>
      <c r="G7" s="33"/>
      <c r="H7" s="33"/>
      <c r="I7" s="34"/>
    </row>
    <row r="8" spans="1:10" ht="21" customHeight="1">
      <c r="A8" s="245" t="s">
        <v>28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10" s="41" customFormat="1" ht="16.5" customHeight="1">
      <c r="A9" s="36" t="s">
        <v>29</v>
      </c>
      <c r="B9" s="37"/>
      <c r="C9" s="237" t="s">
        <v>30</v>
      </c>
      <c r="D9" s="238"/>
      <c r="E9" s="238"/>
      <c r="F9" s="238"/>
      <c r="G9" s="38"/>
      <c r="H9" s="39">
        <v>183</v>
      </c>
      <c r="I9" s="39">
        <v>210</v>
      </c>
      <c r="J9" s="40">
        <v>14.8</v>
      </c>
    </row>
    <row r="10" spans="1:10" ht="16.5" customHeight="1">
      <c r="A10" s="36" t="s">
        <v>31</v>
      </c>
      <c r="B10" s="42"/>
      <c r="C10" s="237" t="s">
        <v>32</v>
      </c>
      <c r="D10" s="238"/>
      <c r="E10" s="238"/>
      <c r="F10" s="238"/>
      <c r="G10" s="43"/>
      <c r="H10" s="39">
        <v>390</v>
      </c>
      <c r="I10" s="39">
        <v>413</v>
      </c>
      <c r="J10" s="40">
        <f>I10*100/H10-100</f>
        <v>5.897435897435898</v>
      </c>
    </row>
    <row r="11" spans="1:10" ht="16.5" customHeight="1">
      <c r="A11" s="36" t="s">
        <v>33</v>
      </c>
      <c r="B11" s="42"/>
      <c r="C11" s="237" t="s">
        <v>34</v>
      </c>
      <c r="D11" s="238"/>
      <c r="E11" s="238"/>
      <c r="F11" s="238"/>
      <c r="G11" s="43"/>
      <c r="H11" s="39">
        <v>407</v>
      </c>
      <c r="I11" s="39">
        <v>411</v>
      </c>
      <c r="J11" s="40">
        <f aca="true" t="shared" si="0" ref="J11:J24">I11*100/H11-100</f>
        <v>0.9828009828009812</v>
      </c>
    </row>
    <row r="12" spans="1:10" ht="16.5" customHeight="1">
      <c r="A12" s="36" t="s">
        <v>35</v>
      </c>
      <c r="B12" s="42"/>
      <c r="C12" s="237" t="s">
        <v>36</v>
      </c>
      <c r="D12" s="238"/>
      <c r="E12" s="238"/>
      <c r="F12" s="238"/>
      <c r="G12" s="43"/>
      <c r="H12" s="39">
        <v>154</v>
      </c>
      <c r="I12" s="39">
        <v>218</v>
      </c>
      <c r="J12" s="40">
        <f t="shared" si="0"/>
        <v>41.55844155844156</v>
      </c>
    </row>
    <row r="13" spans="1:10" s="41" customFormat="1" ht="16.5" customHeight="1">
      <c r="A13" s="36" t="s">
        <v>37</v>
      </c>
      <c r="B13" s="42"/>
      <c r="C13" s="237" t="s">
        <v>38</v>
      </c>
      <c r="D13" s="238"/>
      <c r="E13" s="238"/>
      <c r="F13" s="238"/>
      <c r="G13" s="43"/>
      <c r="H13" s="39">
        <v>296</v>
      </c>
      <c r="I13" s="39">
        <v>308</v>
      </c>
      <c r="J13" s="40">
        <f t="shared" si="0"/>
        <v>4.054054054054049</v>
      </c>
    </row>
    <row r="14" spans="1:10" s="41" customFormat="1" ht="16.5" customHeight="1">
      <c r="A14" s="36" t="s">
        <v>39</v>
      </c>
      <c r="B14" s="42"/>
      <c r="C14" s="237" t="s">
        <v>40</v>
      </c>
      <c r="D14" s="238"/>
      <c r="E14" s="238"/>
      <c r="F14" s="238"/>
      <c r="G14" s="43"/>
      <c r="H14" s="39">
        <v>108</v>
      </c>
      <c r="I14" s="39">
        <v>117</v>
      </c>
      <c r="J14" s="40">
        <f t="shared" si="0"/>
        <v>8.333333333333329</v>
      </c>
    </row>
    <row r="15" spans="1:10" s="41" customFormat="1" ht="16.5" customHeight="1">
      <c r="A15" s="36" t="s">
        <v>41</v>
      </c>
      <c r="B15" s="42"/>
      <c r="C15" s="237" t="s">
        <v>42</v>
      </c>
      <c r="D15" s="238"/>
      <c r="E15" s="238"/>
      <c r="F15" s="238"/>
      <c r="G15" s="43"/>
      <c r="H15" s="39">
        <v>751</v>
      </c>
      <c r="I15" s="39">
        <v>802</v>
      </c>
      <c r="J15" s="40">
        <f t="shared" si="0"/>
        <v>6.790945406125161</v>
      </c>
    </row>
    <row r="16" spans="1:10" s="41" customFormat="1" ht="16.5" customHeight="1">
      <c r="A16" s="44" t="s">
        <v>43</v>
      </c>
      <c r="B16" s="42"/>
      <c r="C16" s="237" t="s">
        <v>44</v>
      </c>
      <c r="D16" s="238"/>
      <c r="E16" s="238"/>
      <c r="F16" s="238"/>
      <c r="G16" s="43"/>
      <c r="H16" s="39">
        <v>155</v>
      </c>
      <c r="I16" s="39">
        <v>144</v>
      </c>
      <c r="J16" s="40">
        <f t="shared" si="0"/>
        <v>-7.096774193548384</v>
      </c>
    </row>
    <row r="17" spans="1:10" s="41" customFormat="1" ht="16.5" customHeight="1">
      <c r="A17" s="45" t="s">
        <v>45</v>
      </c>
      <c r="B17" s="46"/>
      <c r="C17" s="239" t="s">
        <v>46</v>
      </c>
      <c r="D17" s="240"/>
      <c r="E17" s="240"/>
      <c r="F17" s="240"/>
      <c r="G17" s="38"/>
      <c r="H17" s="47">
        <v>2444</v>
      </c>
      <c r="I17" s="47">
        <v>2623</v>
      </c>
      <c r="J17" s="48">
        <f t="shared" si="0"/>
        <v>7.324058919803605</v>
      </c>
    </row>
    <row r="18" spans="1:10" s="41" customFormat="1" ht="16.5" customHeight="1">
      <c r="A18" s="49"/>
      <c r="B18" s="50"/>
      <c r="C18" s="241" t="s">
        <v>47</v>
      </c>
      <c r="D18" s="242"/>
      <c r="E18" s="242"/>
      <c r="F18" s="242"/>
      <c r="G18" s="38"/>
      <c r="H18" s="47">
        <v>9709</v>
      </c>
      <c r="I18" s="47">
        <v>8476</v>
      </c>
      <c r="J18" s="48">
        <f t="shared" si="0"/>
        <v>-12.699557111957972</v>
      </c>
    </row>
    <row r="19" spans="1:10" s="41" customFormat="1" ht="16.5" customHeight="1">
      <c r="A19" s="51"/>
      <c r="B19" s="52"/>
      <c r="C19" s="53" t="s">
        <v>2</v>
      </c>
      <c r="D19" s="234" t="s">
        <v>16</v>
      </c>
      <c r="E19" s="234"/>
      <c r="F19" s="234"/>
      <c r="G19" s="43"/>
      <c r="H19" s="39">
        <v>6552</v>
      </c>
      <c r="I19" s="39">
        <v>5381</v>
      </c>
      <c r="J19" s="40">
        <f t="shared" si="0"/>
        <v>-17.872405372405368</v>
      </c>
    </row>
    <row r="20" spans="1:10" s="41" customFormat="1" ht="16.5" customHeight="1">
      <c r="A20" s="51"/>
      <c r="B20" s="52"/>
      <c r="C20" s="54"/>
      <c r="D20" s="243" t="s">
        <v>48</v>
      </c>
      <c r="E20" s="243"/>
      <c r="F20" s="243"/>
      <c r="G20" s="43"/>
      <c r="H20" s="39">
        <v>1692</v>
      </c>
      <c r="I20" s="39">
        <v>1551</v>
      </c>
      <c r="J20" s="40">
        <f t="shared" si="0"/>
        <v>-8.333333333333329</v>
      </c>
    </row>
    <row r="21" spans="1:10" s="41" customFormat="1" ht="16.5" customHeight="1">
      <c r="A21" s="51"/>
      <c r="B21" s="52"/>
      <c r="C21" s="54"/>
      <c r="D21" s="243" t="s">
        <v>49</v>
      </c>
      <c r="E21" s="243"/>
      <c r="F21" s="243"/>
      <c r="G21" s="43"/>
      <c r="H21" s="39">
        <v>797</v>
      </c>
      <c r="I21" s="39">
        <v>857</v>
      </c>
      <c r="J21" s="40">
        <f t="shared" si="0"/>
        <v>7.528230865746551</v>
      </c>
    </row>
    <row r="22" spans="1:10" s="41" customFormat="1" ht="16.5" customHeight="1">
      <c r="A22" s="51"/>
      <c r="B22" s="52"/>
      <c r="C22" s="54"/>
      <c r="D22" s="234" t="s">
        <v>50</v>
      </c>
      <c r="E22" s="234"/>
      <c r="F22" s="234"/>
      <c r="G22" s="43"/>
      <c r="H22" s="39">
        <v>621</v>
      </c>
      <c r="I22" s="39">
        <v>643</v>
      </c>
      <c r="J22" s="40">
        <f t="shared" si="0"/>
        <v>3.5426731078904936</v>
      </c>
    </row>
    <row r="23" spans="1:10" s="41" customFormat="1" ht="16.5" customHeight="1">
      <c r="A23" s="51"/>
      <c r="B23" s="52"/>
      <c r="C23" s="54"/>
      <c r="D23" s="234" t="s">
        <v>51</v>
      </c>
      <c r="E23" s="234"/>
      <c r="F23" s="234"/>
      <c r="G23" s="43"/>
      <c r="H23" s="39">
        <v>47</v>
      </c>
      <c r="I23" s="39">
        <v>44</v>
      </c>
      <c r="J23" s="40">
        <f t="shared" si="0"/>
        <v>-6.38297872340425</v>
      </c>
    </row>
    <row r="24" spans="1:10" s="41" customFormat="1" ht="16.5" customHeight="1">
      <c r="A24" s="49"/>
      <c r="B24" s="50"/>
      <c r="C24" s="241" t="s">
        <v>52</v>
      </c>
      <c r="D24" s="244"/>
      <c r="E24" s="244"/>
      <c r="F24" s="244"/>
      <c r="G24" s="38"/>
      <c r="H24" s="47">
        <v>12153</v>
      </c>
      <c r="I24" s="47">
        <v>11099</v>
      </c>
      <c r="J24" s="48">
        <f t="shared" si="0"/>
        <v>-8.672755698181518</v>
      </c>
    </row>
    <row r="25" spans="1:10" ht="16.5" customHeight="1">
      <c r="A25" s="245" t="s">
        <v>53</v>
      </c>
      <c r="B25" s="245"/>
      <c r="C25" s="245"/>
      <c r="D25" s="245"/>
      <c r="E25" s="245"/>
      <c r="F25" s="245"/>
      <c r="G25" s="245"/>
      <c r="H25" s="245"/>
      <c r="I25" s="245"/>
      <c r="J25" s="245"/>
    </row>
    <row r="26" spans="1:10" s="41" customFormat="1" ht="16.5" customHeight="1">
      <c r="A26" s="36" t="s">
        <v>29</v>
      </c>
      <c r="B26" s="37"/>
      <c r="C26" s="237" t="s">
        <v>30</v>
      </c>
      <c r="D26" s="238"/>
      <c r="E26" s="238"/>
      <c r="F26" s="238"/>
      <c r="G26" s="38"/>
      <c r="H26" s="39">
        <v>25</v>
      </c>
      <c r="I26" s="39">
        <v>32</v>
      </c>
      <c r="J26" s="40">
        <f>I26*100/H26-100</f>
        <v>28</v>
      </c>
    </row>
    <row r="27" spans="1:10" ht="16.5" customHeight="1">
      <c r="A27" s="36" t="s">
        <v>31</v>
      </c>
      <c r="B27" s="42"/>
      <c r="C27" s="237" t="s">
        <v>32</v>
      </c>
      <c r="D27" s="238"/>
      <c r="E27" s="238"/>
      <c r="F27" s="238"/>
      <c r="G27" s="43"/>
      <c r="H27" s="39">
        <v>109</v>
      </c>
      <c r="I27" s="39">
        <v>107</v>
      </c>
      <c r="J27" s="40">
        <f aca="true" t="shared" si="1" ref="J27:J41">I27*100/H27-100</f>
        <v>-1.8348623853211024</v>
      </c>
    </row>
    <row r="28" spans="1:10" ht="16.5" customHeight="1">
      <c r="A28" s="36" t="s">
        <v>33</v>
      </c>
      <c r="B28" s="42"/>
      <c r="C28" s="237" t="s">
        <v>34</v>
      </c>
      <c r="D28" s="238"/>
      <c r="E28" s="238"/>
      <c r="F28" s="238"/>
      <c r="G28" s="43"/>
      <c r="H28" s="39">
        <v>126</v>
      </c>
      <c r="I28" s="39">
        <v>117</v>
      </c>
      <c r="J28" s="40">
        <f t="shared" si="1"/>
        <v>-7.142857142857139</v>
      </c>
    </row>
    <row r="29" spans="1:10" ht="16.5" customHeight="1">
      <c r="A29" s="36" t="s">
        <v>35</v>
      </c>
      <c r="B29" s="42"/>
      <c r="C29" s="237" t="s">
        <v>36</v>
      </c>
      <c r="D29" s="238"/>
      <c r="E29" s="238"/>
      <c r="F29" s="238"/>
      <c r="G29" s="43"/>
      <c r="H29" s="39">
        <v>31</v>
      </c>
      <c r="I29" s="39">
        <v>46</v>
      </c>
      <c r="J29" s="40">
        <f t="shared" si="1"/>
        <v>48.38709677419354</v>
      </c>
    </row>
    <row r="30" spans="1:10" s="41" customFormat="1" ht="16.5" customHeight="1">
      <c r="A30" s="36" t="s">
        <v>37</v>
      </c>
      <c r="B30" s="42"/>
      <c r="C30" s="237" t="s">
        <v>38</v>
      </c>
      <c r="D30" s="238"/>
      <c r="E30" s="238"/>
      <c r="F30" s="238"/>
      <c r="G30" s="43"/>
      <c r="H30" s="39">
        <v>66</v>
      </c>
      <c r="I30" s="39">
        <v>53</v>
      </c>
      <c r="J30" s="40">
        <f t="shared" si="1"/>
        <v>-19.696969696969703</v>
      </c>
    </row>
    <row r="31" spans="1:10" s="41" customFormat="1" ht="16.5" customHeight="1">
      <c r="A31" s="36" t="s">
        <v>39</v>
      </c>
      <c r="B31" s="42"/>
      <c r="C31" s="237" t="s">
        <v>40</v>
      </c>
      <c r="D31" s="238"/>
      <c r="E31" s="238"/>
      <c r="F31" s="238"/>
      <c r="G31" s="43"/>
      <c r="H31" s="39">
        <v>40</v>
      </c>
      <c r="I31" s="39">
        <v>41</v>
      </c>
      <c r="J31" s="40">
        <f t="shared" si="1"/>
        <v>2.5</v>
      </c>
    </row>
    <row r="32" spans="1:10" s="41" customFormat="1" ht="16.5" customHeight="1">
      <c r="A32" s="36" t="s">
        <v>41</v>
      </c>
      <c r="B32" s="42"/>
      <c r="C32" s="237" t="s">
        <v>42</v>
      </c>
      <c r="D32" s="238"/>
      <c r="E32" s="238"/>
      <c r="F32" s="238"/>
      <c r="G32" s="43"/>
      <c r="H32" s="39">
        <v>256</v>
      </c>
      <c r="I32" s="39">
        <v>269</v>
      </c>
      <c r="J32" s="40">
        <f t="shared" si="1"/>
        <v>5.078125</v>
      </c>
    </row>
    <row r="33" spans="1:10" s="41" customFormat="1" ht="16.5" customHeight="1">
      <c r="A33" s="44" t="s">
        <v>43</v>
      </c>
      <c r="B33" s="42"/>
      <c r="C33" s="237" t="s">
        <v>44</v>
      </c>
      <c r="D33" s="238"/>
      <c r="E33" s="238"/>
      <c r="F33" s="238"/>
      <c r="G33" s="43"/>
      <c r="H33" s="39">
        <v>27</v>
      </c>
      <c r="I33" s="39">
        <v>35</v>
      </c>
      <c r="J33" s="40">
        <f t="shared" si="1"/>
        <v>29.62962962962962</v>
      </c>
    </row>
    <row r="34" spans="1:10" s="41" customFormat="1" ht="16.5" customHeight="1">
      <c r="A34" s="45" t="s">
        <v>45</v>
      </c>
      <c r="B34" s="46"/>
      <c r="C34" s="239" t="s">
        <v>46</v>
      </c>
      <c r="D34" s="240"/>
      <c r="E34" s="240"/>
      <c r="F34" s="240"/>
      <c r="G34" s="38"/>
      <c r="H34" s="47">
        <v>680</v>
      </c>
      <c r="I34" s="47">
        <v>700</v>
      </c>
      <c r="J34" s="48">
        <f t="shared" si="1"/>
        <v>2.941176470588232</v>
      </c>
    </row>
    <row r="35" spans="1:10" s="41" customFormat="1" ht="16.5" customHeight="1">
      <c r="A35" s="51"/>
      <c r="B35" s="52"/>
      <c r="C35" s="241" t="s">
        <v>47</v>
      </c>
      <c r="D35" s="242"/>
      <c r="E35" s="242"/>
      <c r="F35" s="242"/>
      <c r="G35" s="43"/>
      <c r="H35" s="47">
        <v>312</v>
      </c>
      <c r="I35" s="47">
        <v>291</v>
      </c>
      <c r="J35" s="48">
        <f t="shared" si="1"/>
        <v>-6.730769230769226</v>
      </c>
    </row>
    <row r="36" spans="1:10" s="41" customFormat="1" ht="16.5" customHeight="1">
      <c r="A36" s="51"/>
      <c r="B36" s="52"/>
      <c r="C36" s="53" t="s">
        <v>2</v>
      </c>
      <c r="D36" s="234" t="s">
        <v>16</v>
      </c>
      <c r="E36" s="234"/>
      <c r="F36" s="234"/>
      <c r="G36" s="43"/>
      <c r="H36" s="39">
        <v>15</v>
      </c>
      <c r="I36" s="39">
        <v>29</v>
      </c>
      <c r="J36" s="40">
        <f t="shared" si="1"/>
        <v>93.33333333333334</v>
      </c>
    </row>
    <row r="37" spans="1:10" s="41" customFormat="1" ht="16.5" customHeight="1">
      <c r="A37" s="51"/>
      <c r="B37" s="52"/>
      <c r="C37" s="54"/>
      <c r="D37" s="243" t="s">
        <v>48</v>
      </c>
      <c r="E37" s="243"/>
      <c r="F37" s="243"/>
      <c r="G37" s="43"/>
      <c r="H37" s="39">
        <v>174</v>
      </c>
      <c r="I37" s="39">
        <v>137</v>
      </c>
      <c r="J37" s="40">
        <f t="shared" si="1"/>
        <v>-21.264367816091948</v>
      </c>
    </row>
    <row r="38" spans="1:10" s="41" customFormat="1" ht="16.5" customHeight="1">
      <c r="A38" s="51"/>
      <c r="B38" s="52"/>
      <c r="C38" s="54"/>
      <c r="D38" s="243" t="s">
        <v>49</v>
      </c>
      <c r="E38" s="243"/>
      <c r="F38" s="243"/>
      <c r="G38" s="43"/>
      <c r="H38" s="39">
        <v>3</v>
      </c>
      <c r="I38" s="39">
        <v>9</v>
      </c>
      <c r="J38" s="40">
        <f t="shared" si="1"/>
        <v>200</v>
      </c>
    </row>
    <row r="39" spans="1:10" s="41" customFormat="1" ht="16.5" customHeight="1">
      <c r="A39" s="51"/>
      <c r="B39" s="52"/>
      <c r="C39" s="54"/>
      <c r="D39" s="234" t="s">
        <v>50</v>
      </c>
      <c r="E39" s="234"/>
      <c r="F39" s="234"/>
      <c r="G39" s="43"/>
      <c r="H39" s="39">
        <v>113</v>
      </c>
      <c r="I39" s="39">
        <v>113</v>
      </c>
      <c r="J39" s="40">
        <f t="shared" si="1"/>
        <v>0</v>
      </c>
    </row>
    <row r="40" spans="1:10" s="41" customFormat="1" ht="16.5" customHeight="1">
      <c r="A40" s="51"/>
      <c r="B40" s="52"/>
      <c r="C40" s="54"/>
      <c r="D40" s="234" t="s">
        <v>51</v>
      </c>
      <c r="E40" s="234"/>
      <c r="F40" s="234"/>
      <c r="G40" s="43"/>
      <c r="H40" s="39">
        <v>7</v>
      </c>
      <c r="I40" s="39">
        <v>3</v>
      </c>
      <c r="J40" s="40">
        <f t="shared" si="1"/>
        <v>-57.142857142857146</v>
      </c>
    </row>
    <row r="41" spans="1:10" s="41" customFormat="1" ht="16.5" customHeight="1">
      <c r="A41" s="49"/>
      <c r="B41" s="50"/>
      <c r="C41" s="55"/>
      <c r="D41" s="56"/>
      <c r="E41" s="56"/>
      <c r="F41" s="57" t="s">
        <v>52</v>
      </c>
      <c r="G41" s="38"/>
      <c r="H41" s="47">
        <v>992</v>
      </c>
      <c r="I41" s="47">
        <v>991</v>
      </c>
      <c r="J41" s="48">
        <f t="shared" si="1"/>
        <v>-0.10080645161289681</v>
      </c>
    </row>
    <row r="42" spans="1:10" s="41" customFormat="1" ht="10.5" customHeight="1">
      <c r="A42" s="235" t="s">
        <v>11</v>
      </c>
      <c r="B42" s="235"/>
      <c r="C42" s="235"/>
      <c r="D42" s="235"/>
      <c r="E42" s="235"/>
      <c r="F42" s="235"/>
      <c r="G42" s="59"/>
      <c r="H42" s="59"/>
      <c r="I42" s="59"/>
      <c r="J42" s="60"/>
    </row>
    <row r="43" spans="1:10" s="61" customFormat="1" ht="21" customHeight="1">
      <c r="A43" s="236" t="s">
        <v>54</v>
      </c>
      <c r="B43" s="236"/>
      <c r="C43" s="236"/>
      <c r="D43" s="236"/>
      <c r="E43" s="236"/>
      <c r="F43" s="236"/>
      <c r="G43" s="236"/>
      <c r="H43" s="236"/>
      <c r="I43" s="236"/>
      <c r="J43" s="236"/>
    </row>
  </sheetData>
  <sheetProtection/>
  <mergeCells count="40">
    <mergeCell ref="A2:J2"/>
    <mergeCell ref="A4:B6"/>
    <mergeCell ref="C4:G6"/>
    <mergeCell ref="H4:J4"/>
    <mergeCell ref="H6:I6"/>
    <mergeCell ref="A8:J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D19:F19"/>
    <mergeCell ref="D20:F20"/>
    <mergeCell ref="D21:F21"/>
    <mergeCell ref="D22:F22"/>
    <mergeCell ref="D23:F23"/>
    <mergeCell ref="C24:F24"/>
    <mergeCell ref="A25:J25"/>
    <mergeCell ref="C26:F26"/>
    <mergeCell ref="C27:F27"/>
    <mergeCell ref="C28:F28"/>
    <mergeCell ref="C29:F29"/>
    <mergeCell ref="C30:F30"/>
    <mergeCell ref="C31:F31"/>
    <mergeCell ref="C32:F32"/>
    <mergeCell ref="D39:F39"/>
    <mergeCell ref="D40:F40"/>
    <mergeCell ref="A42:F42"/>
    <mergeCell ref="A43:J43"/>
    <mergeCell ref="C33:F33"/>
    <mergeCell ref="C34:F34"/>
    <mergeCell ref="C35:F35"/>
    <mergeCell ref="D36:F36"/>
    <mergeCell ref="D37:F37"/>
    <mergeCell ref="D38:F38"/>
  </mergeCells>
  <printOptions/>
  <pageMargins left="0.5905511811023623" right="0.5905511811023623" top="0.5905511811023623" bottom="0.7874015748031497" header="0.31496062992125984" footer="0.11811023622047245"/>
  <pageSetup horizontalDpi="300" verticalDpi="300" orientation="portrait" r:id="rId1"/>
  <headerFooter scaleWithDoc="0">
    <oddHeader>&amp;L8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6" width="7.140625" style="63" customWidth="1"/>
    <col min="7" max="7" width="7.7109375" style="63" customWidth="1"/>
    <col min="8" max="8" width="10.7109375" style="63" customWidth="1"/>
    <col min="9" max="9" width="8.7109375" style="63" customWidth="1"/>
    <col min="10" max="10" width="7.7109375" style="63" customWidth="1"/>
    <col min="11" max="11" width="7.140625" style="63" customWidth="1"/>
    <col min="12" max="12" width="7.421875" style="63" customWidth="1"/>
    <col min="13" max="13" width="8.28125" style="63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246" t="s">
        <v>486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28"/>
      <c r="M3" s="28"/>
    </row>
    <row r="4" spans="1:13" ht="12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99"/>
      <c r="H4" s="299"/>
      <c r="I4" s="299"/>
      <c r="J4" s="300"/>
      <c r="K4" s="298" t="s">
        <v>487</v>
      </c>
      <c r="L4" s="299"/>
      <c r="M4" s="299"/>
    </row>
    <row r="5" spans="1:13" ht="12.75" customHeight="1">
      <c r="A5" s="286"/>
      <c r="B5" s="291"/>
      <c r="C5" s="282"/>
      <c r="D5" s="283"/>
      <c r="E5" s="280" t="s">
        <v>451</v>
      </c>
      <c r="F5" s="298" t="s">
        <v>15</v>
      </c>
      <c r="G5" s="299"/>
      <c r="H5" s="299"/>
      <c r="I5" s="299"/>
      <c r="J5" s="299"/>
      <c r="K5" s="278" t="s">
        <v>451</v>
      </c>
      <c r="L5" s="298" t="s">
        <v>15</v>
      </c>
      <c r="M5" s="299"/>
    </row>
    <row r="6" spans="1:13" ht="12.75" customHeight="1">
      <c r="A6" s="286"/>
      <c r="B6" s="291"/>
      <c r="C6" s="282"/>
      <c r="D6" s="378"/>
      <c r="E6" s="282"/>
      <c r="F6" s="278" t="s">
        <v>488</v>
      </c>
      <c r="G6" s="280" t="s">
        <v>69</v>
      </c>
      <c r="H6" s="65" t="s">
        <v>15</v>
      </c>
      <c r="I6" s="386" t="s">
        <v>489</v>
      </c>
      <c r="J6" s="386" t="s">
        <v>490</v>
      </c>
      <c r="K6" s="279"/>
      <c r="L6" s="278" t="s">
        <v>491</v>
      </c>
      <c r="M6" s="280" t="s">
        <v>492</v>
      </c>
    </row>
    <row r="7" spans="1:13" ht="11.25" customHeight="1">
      <c r="A7" s="286"/>
      <c r="B7" s="291"/>
      <c r="C7" s="282"/>
      <c r="D7" s="378"/>
      <c r="E7" s="282"/>
      <c r="F7" s="279"/>
      <c r="G7" s="281"/>
      <c r="H7" s="280" t="s">
        <v>92</v>
      </c>
      <c r="I7" s="387"/>
      <c r="J7" s="387"/>
      <c r="K7" s="279"/>
      <c r="L7" s="279"/>
      <c r="M7" s="281"/>
    </row>
    <row r="8" spans="1:13" ht="11.25" customHeight="1">
      <c r="A8" s="286"/>
      <c r="B8" s="291"/>
      <c r="C8" s="282"/>
      <c r="D8" s="378"/>
      <c r="E8" s="282"/>
      <c r="F8" s="279"/>
      <c r="G8" s="281"/>
      <c r="H8" s="281"/>
      <c r="I8" s="387"/>
      <c r="J8" s="387"/>
      <c r="K8" s="279"/>
      <c r="L8" s="279"/>
      <c r="M8" s="281"/>
    </row>
    <row r="9" spans="1:13" ht="11.25" customHeight="1">
      <c r="A9" s="286"/>
      <c r="B9" s="291"/>
      <c r="C9" s="282"/>
      <c r="D9" s="378"/>
      <c r="E9" s="282"/>
      <c r="F9" s="279"/>
      <c r="G9" s="281"/>
      <c r="H9" s="281"/>
      <c r="I9" s="387"/>
      <c r="J9" s="387"/>
      <c r="K9" s="279"/>
      <c r="L9" s="279"/>
      <c r="M9" s="281"/>
    </row>
    <row r="10" spans="1:13" ht="12.75" customHeight="1">
      <c r="A10" s="292"/>
      <c r="B10" s="293"/>
      <c r="C10" s="271"/>
      <c r="D10" s="272"/>
      <c r="E10" s="275" t="s">
        <v>0</v>
      </c>
      <c r="F10" s="276"/>
      <c r="G10" s="276"/>
      <c r="H10" s="276"/>
      <c r="I10" s="276"/>
      <c r="J10" s="276"/>
      <c r="K10" s="276"/>
      <c r="L10" s="276"/>
      <c r="M10" s="276"/>
    </row>
    <row r="11" spans="1:13" ht="30" customHeight="1">
      <c r="A11" s="259" t="s">
        <v>337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13" ht="12" customHeight="1">
      <c r="A12" s="172">
        <v>1</v>
      </c>
      <c r="B12" s="180"/>
      <c r="C12" s="76" t="s">
        <v>338</v>
      </c>
      <c r="D12" s="173"/>
      <c r="E12" s="78" t="s">
        <v>459</v>
      </c>
      <c r="F12" s="78">
        <v>289</v>
      </c>
      <c r="G12" s="78">
        <v>68</v>
      </c>
      <c r="H12" s="78">
        <v>52</v>
      </c>
      <c r="I12" s="78">
        <v>560</v>
      </c>
      <c r="J12" s="78">
        <v>17</v>
      </c>
      <c r="K12" s="78" t="s">
        <v>493</v>
      </c>
      <c r="L12" s="78" t="s">
        <v>494</v>
      </c>
      <c r="M12" s="78">
        <v>984</v>
      </c>
    </row>
    <row r="13" spans="1:13" ht="12" customHeight="1">
      <c r="A13" s="172">
        <v>2</v>
      </c>
      <c r="B13" s="180"/>
      <c r="C13" s="76" t="s">
        <v>339</v>
      </c>
      <c r="D13" s="173"/>
      <c r="E13" s="78">
        <v>220</v>
      </c>
      <c r="F13" s="78">
        <v>111</v>
      </c>
      <c r="G13" s="78">
        <v>15</v>
      </c>
      <c r="H13" s="78">
        <v>11</v>
      </c>
      <c r="I13" s="78">
        <v>66</v>
      </c>
      <c r="J13" s="78">
        <v>1</v>
      </c>
      <c r="K13" s="78">
        <v>665</v>
      </c>
      <c r="L13" s="78">
        <v>451</v>
      </c>
      <c r="M13" s="78">
        <v>166</v>
      </c>
    </row>
    <row r="14" spans="1:13" ht="12" customHeight="1">
      <c r="A14" s="172">
        <v>3</v>
      </c>
      <c r="B14" s="180"/>
      <c r="C14" s="76" t="s">
        <v>340</v>
      </c>
      <c r="D14" s="173"/>
      <c r="E14" s="78">
        <v>218</v>
      </c>
      <c r="F14" s="78">
        <v>93</v>
      </c>
      <c r="G14" s="78">
        <v>13</v>
      </c>
      <c r="H14" s="78">
        <v>11</v>
      </c>
      <c r="I14" s="78">
        <v>88</v>
      </c>
      <c r="J14" s="78" t="s">
        <v>85</v>
      </c>
      <c r="K14" s="78">
        <v>714</v>
      </c>
      <c r="L14" s="78">
        <v>501</v>
      </c>
      <c r="M14" s="78">
        <v>150</v>
      </c>
    </row>
    <row r="15" spans="1:13" ht="12" customHeight="1">
      <c r="A15" s="172">
        <v>4</v>
      </c>
      <c r="B15" s="180"/>
      <c r="C15" s="76" t="s">
        <v>341</v>
      </c>
      <c r="D15" s="173"/>
      <c r="E15" s="78">
        <v>171</v>
      </c>
      <c r="F15" s="78">
        <v>55</v>
      </c>
      <c r="G15" s="78">
        <v>14</v>
      </c>
      <c r="H15" s="78">
        <v>13</v>
      </c>
      <c r="I15" s="78">
        <v>78</v>
      </c>
      <c r="J15" s="78">
        <v>1</v>
      </c>
      <c r="K15" s="78">
        <v>919</v>
      </c>
      <c r="L15" s="78">
        <v>636</v>
      </c>
      <c r="M15" s="78">
        <v>181</v>
      </c>
    </row>
    <row r="16" spans="1:13" s="41" customFormat="1" ht="12" customHeight="1">
      <c r="A16" s="172">
        <v>5</v>
      </c>
      <c r="B16" s="180"/>
      <c r="C16" s="76" t="s">
        <v>342</v>
      </c>
      <c r="D16" s="173"/>
      <c r="E16" s="78">
        <v>421</v>
      </c>
      <c r="F16" s="78">
        <v>183</v>
      </c>
      <c r="G16" s="78">
        <v>22</v>
      </c>
      <c r="H16" s="78">
        <v>15</v>
      </c>
      <c r="I16" s="78">
        <v>157</v>
      </c>
      <c r="J16" s="78" t="s">
        <v>85</v>
      </c>
      <c r="K16" s="78" t="s">
        <v>495</v>
      </c>
      <c r="L16" s="78">
        <v>902</v>
      </c>
      <c r="M16" s="78">
        <v>324</v>
      </c>
    </row>
    <row r="17" spans="1:13" ht="12" customHeight="1">
      <c r="A17" s="172">
        <v>6</v>
      </c>
      <c r="B17" s="180"/>
      <c r="C17" s="76" t="s">
        <v>343</v>
      </c>
      <c r="D17" s="173"/>
      <c r="E17" s="78">
        <v>213</v>
      </c>
      <c r="F17" s="78">
        <v>75</v>
      </c>
      <c r="G17" s="78">
        <v>14</v>
      </c>
      <c r="H17" s="78">
        <v>14</v>
      </c>
      <c r="I17" s="78">
        <v>98</v>
      </c>
      <c r="J17" s="78">
        <v>2</v>
      </c>
      <c r="K17" s="78">
        <v>638</v>
      </c>
      <c r="L17" s="78">
        <v>401</v>
      </c>
      <c r="M17" s="78">
        <v>171</v>
      </c>
    </row>
    <row r="18" spans="1:13" ht="12" customHeight="1">
      <c r="A18" s="172">
        <v>7</v>
      </c>
      <c r="B18" s="180"/>
      <c r="C18" s="76" t="s">
        <v>344</v>
      </c>
      <c r="D18" s="173"/>
      <c r="E18" s="78">
        <v>297</v>
      </c>
      <c r="F18" s="78">
        <v>131</v>
      </c>
      <c r="G18" s="78">
        <v>25</v>
      </c>
      <c r="H18" s="78">
        <v>17</v>
      </c>
      <c r="I18" s="78">
        <v>101</v>
      </c>
      <c r="J18" s="78">
        <v>3</v>
      </c>
      <c r="K18" s="78" t="s">
        <v>496</v>
      </c>
      <c r="L18" s="78">
        <v>837</v>
      </c>
      <c r="M18" s="78">
        <v>432</v>
      </c>
    </row>
    <row r="19" spans="1:13" ht="21" customHeight="1">
      <c r="A19" s="175"/>
      <c r="B19" s="176"/>
      <c r="C19" s="177" t="s">
        <v>345</v>
      </c>
      <c r="D19" s="178"/>
      <c r="E19" s="73" t="s">
        <v>467</v>
      </c>
      <c r="F19" s="73">
        <v>937</v>
      </c>
      <c r="G19" s="73">
        <v>171</v>
      </c>
      <c r="H19" s="73">
        <v>133</v>
      </c>
      <c r="I19" s="73" t="s">
        <v>497</v>
      </c>
      <c r="J19" s="73">
        <v>24</v>
      </c>
      <c r="K19" s="73" t="s">
        <v>498</v>
      </c>
      <c r="L19" s="73" t="s">
        <v>499</v>
      </c>
      <c r="M19" s="73" t="s">
        <v>500</v>
      </c>
    </row>
    <row r="20" spans="1:13" s="41" customFormat="1" ht="20.25" customHeight="1">
      <c r="A20" s="179"/>
      <c r="B20" s="180"/>
      <c r="C20" s="76" t="s">
        <v>346</v>
      </c>
      <c r="D20" s="173"/>
      <c r="E20" s="78" t="s">
        <v>469</v>
      </c>
      <c r="F20" s="78">
        <v>371</v>
      </c>
      <c r="G20" s="78">
        <v>61</v>
      </c>
      <c r="H20" s="78">
        <v>47</v>
      </c>
      <c r="I20" s="78">
        <v>506</v>
      </c>
      <c r="J20" s="78">
        <v>13</v>
      </c>
      <c r="K20" s="78" t="s">
        <v>501</v>
      </c>
      <c r="L20" s="78" t="s">
        <v>502</v>
      </c>
      <c r="M20" s="78">
        <v>977</v>
      </c>
    </row>
    <row r="21" spans="1:13" ht="12" customHeight="1">
      <c r="A21" s="179"/>
      <c r="B21" s="180"/>
      <c r="C21" s="86" t="s">
        <v>503</v>
      </c>
      <c r="D21" s="173"/>
      <c r="E21" s="78">
        <v>845</v>
      </c>
      <c r="F21" s="78">
        <v>271</v>
      </c>
      <c r="G21" s="78">
        <v>40</v>
      </c>
      <c r="H21" s="78">
        <v>31</v>
      </c>
      <c r="I21" s="78">
        <v>407</v>
      </c>
      <c r="J21" s="78">
        <v>12</v>
      </c>
      <c r="K21" s="78" t="s">
        <v>504</v>
      </c>
      <c r="L21" s="78" t="s">
        <v>505</v>
      </c>
      <c r="M21" s="78">
        <v>728</v>
      </c>
    </row>
    <row r="22" spans="1:13" ht="12" customHeight="1">
      <c r="A22" s="179"/>
      <c r="B22" s="180"/>
      <c r="C22" s="76" t="s">
        <v>348</v>
      </c>
      <c r="D22" s="173"/>
      <c r="E22" s="78" t="s">
        <v>472</v>
      </c>
      <c r="F22" s="78">
        <v>566</v>
      </c>
      <c r="G22" s="78">
        <v>110</v>
      </c>
      <c r="H22" s="78">
        <v>86</v>
      </c>
      <c r="I22" s="78">
        <v>642</v>
      </c>
      <c r="J22" s="78">
        <v>11</v>
      </c>
      <c r="K22" s="78" t="s">
        <v>506</v>
      </c>
      <c r="L22" s="78" t="s">
        <v>507</v>
      </c>
      <c r="M22" s="78" t="s">
        <v>508</v>
      </c>
    </row>
    <row r="23" spans="1:13" ht="30" customHeight="1">
      <c r="A23" s="259" t="s">
        <v>349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</row>
    <row r="24" spans="1:13" s="41" customFormat="1" ht="12.75" customHeight="1">
      <c r="A24" s="180"/>
      <c r="B24" s="180"/>
      <c r="C24" s="181" t="s">
        <v>350</v>
      </c>
      <c r="D24" s="182"/>
      <c r="E24" s="190"/>
      <c r="F24" s="191"/>
      <c r="G24" s="182"/>
      <c r="H24" s="182"/>
      <c r="I24" s="182"/>
      <c r="J24" s="182"/>
      <c r="K24" s="182"/>
      <c r="L24" s="182"/>
      <c r="M24" s="182"/>
    </row>
    <row r="25" spans="1:13" ht="8.25">
      <c r="A25" s="180"/>
      <c r="B25" s="180"/>
      <c r="C25" s="38"/>
      <c r="D25" s="38"/>
      <c r="E25" s="193"/>
      <c r="F25" s="193"/>
      <c r="G25" s="38"/>
      <c r="H25" s="38"/>
      <c r="I25" s="38"/>
      <c r="J25" s="38"/>
      <c r="K25" s="38"/>
      <c r="L25" s="38"/>
      <c r="M25" s="38"/>
    </row>
    <row r="26" spans="1:13" s="41" customFormat="1" ht="12" customHeight="1">
      <c r="A26" s="172">
        <v>161</v>
      </c>
      <c r="B26" s="180"/>
      <c r="C26" s="76" t="s">
        <v>351</v>
      </c>
      <c r="D26" s="173"/>
      <c r="E26" s="78">
        <v>40</v>
      </c>
      <c r="F26" s="78">
        <v>9</v>
      </c>
      <c r="G26" s="78">
        <v>5</v>
      </c>
      <c r="H26" s="78">
        <v>5</v>
      </c>
      <c r="I26" s="78">
        <v>19</v>
      </c>
      <c r="J26" s="78">
        <v>1</v>
      </c>
      <c r="K26" s="78">
        <v>94</v>
      </c>
      <c r="L26" s="78">
        <v>68</v>
      </c>
      <c r="M26" s="78">
        <v>23</v>
      </c>
    </row>
    <row r="27" spans="1:13" ht="12" customHeight="1">
      <c r="A27" s="172">
        <v>162</v>
      </c>
      <c r="B27" s="180"/>
      <c r="C27" s="76" t="s">
        <v>352</v>
      </c>
      <c r="D27" s="173"/>
      <c r="E27" s="78">
        <v>423</v>
      </c>
      <c r="F27" s="78">
        <v>105</v>
      </c>
      <c r="G27" s="78">
        <v>18</v>
      </c>
      <c r="H27" s="78">
        <v>13</v>
      </c>
      <c r="I27" s="78">
        <v>234</v>
      </c>
      <c r="J27" s="78">
        <v>10</v>
      </c>
      <c r="K27" s="78" t="s">
        <v>509</v>
      </c>
      <c r="L27" s="78">
        <v>698</v>
      </c>
      <c r="M27" s="78">
        <v>388</v>
      </c>
    </row>
    <row r="28" spans="1:13" ht="12" customHeight="1">
      <c r="A28" s="172">
        <v>163</v>
      </c>
      <c r="B28" s="180"/>
      <c r="C28" s="76" t="s">
        <v>353</v>
      </c>
      <c r="D28" s="173"/>
      <c r="E28" s="78">
        <v>20</v>
      </c>
      <c r="F28" s="78">
        <v>11</v>
      </c>
      <c r="G28" s="78" t="s">
        <v>85</v>
      </c>
      <c r="H28" s="78" t="s">
        <v>85</v>
      </c>
      <c r="I28" s="78">
        <v>9</v>
      </c>
      <c r="J28" s="78" t="s">
        <v>85</v>
      </c>
      <c r="K28" s="78">
        <v>60</v>
      </c>
      <c r="L28" s="78">
        <v>37</v>
      </c>
      <c r="M28" s="78">
        <v>16</v>
      </c>
    </row>
    <row r="29" spans="1:13" ht="21" customHeight="1">
      <c r="A29" s="176"/>
      <c r="B29" s="176"/>
      <c r="C29" s="177" t="s">
        <v>88</v>
      </c>
      <c r="D29" s="178"/>
      <c r="E29" s="73">
        <v>483</v>
      </c>
      <c r="F29" s="73">
        <v>125</v>
      </c>
      <c r="G29" s="73">
        <v>23</v>
      </c>
      <c r="H29" s="73">
        <v>18</v>
      </c>
      <c r="I29" s="73">
        <v>262</v>
      </c>
      <c r="J29" s="73">
        <v>11</v>
      </c>
      <c r="K29" s="73" t="s">
        <v>510</v>
      </c>
      <c r="L29" s="73">
        <v>803</v>
      </c>
      <c r="M29" s="73">
        <v>427</v>
      </c>
    </row>
    <row r="30" spans="1:13" ht="8.25">
      <c r="A30" s="176"/>
      <c r="B30" s="176"/>
      <c r="C30" s="38"/>
      <c r="D30" s="38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 customHeight="1">
      <c r="A31" s="180"/>
      <c r="B31" s="180"/>
      <c r="C31" s="181" t="s">
        <v>354</v>
      </c>
      <c r="D31" s="182"/>
      <c r="E31" s="183"/>
      <c r="F31" s="183"/>
      <c r="G31" s="183"/>
      <c r="H31" s="183"/>
      <c r="I31" s="183"/>
      <c r="J31" s="183"/>
      <c r="K31" s="183"/>
      <c r="L31" s="183"/>
      <c r="M31" s="183"/>
    </row>
    <row r="32" spans="1:13" ht="8.25">
      <c r="A32" s="180"/>
      <c r="B32" s="180"/>
      <c r="C32" s="38"/>
      <c r="D32" s="38"/>
      <c r="E32" s="184"/>
      <c r="F32" s="184"/>
      <c r="G32" s="184"/>
      <c r="H32" s="184"/>
      <c r="I32" s="184"/>
      <c r="J32" s="184"/>
      <c r="K32" s="184"/>
      <c r="L32" s="184"/>
      <c r="M32" s="184"/>
    </row>
    <row r="33" spans="1:13" ht="12" customHeight="1">
      <c r="A33" s="172">
        <v>171</v>
      </c>
      <c r="B33" s="180"/>
      <c r="C33" s="76" t="s">
        <v>355</v>
      </c>
      <c r="D33" s="173"/>
      <c r="E33" s="78">
        <v>9</v>
      </c>
      <c r="F33" s="78">
        <v>4</v>
      </c>
      <c r="G33" s="78" t="s">
        <v>85</v>
      </c>
      <c r="H33" s="78" t="s">
        <v>85</v>
      </c>
      <c r="I33" s="78">
        <v>3</v>
      </c>
      <c r="J33" s="78" t="s">
        <v>85</v>
      </c>
      <c r="K33" s="78">
        <v>49</v>
      </c>
      <c r="L33" s="78">
        <v>29</v>
      </c>
      <c r="M33" s="78">
        <v>18</v>
      </c>
    </row>
    <row r="34" spans="1:13" ht="12" customHeight="1">
      <c r="A34" s="172">
        <v>172</v>
      </c>
      <c r="B34" s="180"/>
      <c r="C34" s="76" t="s">
        <v>356</v>
      </c>
      <c r="D34" s="173"/>
      <c r="E34" s="78">
        <v>17</v>
      </c>
      <c r="F34" s="78">
        <v>6</v>
      </c>
      <c r="G34" s="78">
        <v>4</v>
      </c>
      <c r="H34" s="78">
        <v>3</v>
      </c>
      <c r="I34" s="78">
        <v>4</v>
      </c>
      <c r="J34" s="78">
        <v>1</v>
      </c>
      <c r="K34" s="78">
        <v>52</v>
      </c>
      <c r="L34" s="78">
        <v>23</v>
      </c>
      <c r="M34" s="78">
        <v>28</v>
      </c>
    </row>
    <row r="35" spans="1:13" ht="12" customHeight="1">
      <c r="A35" s="172">
        <v>173</v>
      </c>
      <c r="B35" s="180"/>
      <c r="C35" s="76" t="s">
        <v>357</v>
      </c>
      <c r="D35" s="173"/>
      <c r="E35" s="78">
        <v>20</v>
      </c>
      <c r="F35" s="78">
        <v>4</v>
      </c>
      <c r="G35" s="78">
        <v>2</v>
      </c>
      <c r="H35" s="78">
        <v>2</v>
      </c>
      <c r="I35" s="78">
        <v>8</v>
      </c>
      <c r="J35" s="78" t="s">
        <v>85</v>
      </c>
      <c r="K35" s="78">
        <v>69</v>
      </c>
      <c r="L35" s="78">
        <v>35</v>
      </c>
      <c r="M35" s="78">
        <v>29</v>
      </c>
    </row>
    <row r="36" spans="1:13" ht="12" customHeight="1">
      <c r="A36" s="172">
        <v>174</v>
      </c>
      <c r="B36" s="180"/>
      <c r="C36" s="76" t="s">
        <v>358</v>
      </c>
      <c r="D36" s="173"/>
      <c r="E36" s="78">
        <v>31</v>
      </c>
      <c r="F36" s="78">
        <v>10</v>
      </c>
      <c r="G36" s="78">
        <v>1</v>
      </c>
      <c r="H36" s="78">
        <v>1</v>
      </c>
      <c r="I36" s="78">
        <v>10</v>
      </c>
      <c r="J36" s="78" t="s">
        <v>85</v>
      </c>
      <c r="K36" s="78">
        <v>86</v>
      </c>
      <c r="L36" s="78">
        <v>45</v>
      </c>
      <c r="M36" s="78">
        <v>34</v>
      </c>
    </row>
    <row r="37" spans="1:13" ht="12" customHeight="1">
      <c r="A37" s="172">
        <v>175</v>
      </c>
      <c r="B37" s="180"/>
      <c r="C37" s="76" t="s">
        <v>359</v>
      </c>
      <c r="D37" s="173"/>
      <c r="E37" s="78">
        <v>20</v>
      </c>
      <c r="F37" s="78">
        <v>9</v>
      </c>
      <c r="G37" s="78" t="s">
        <v>85</v>
      </c>
      <c r="H37" s="78" t="s">
        <v>85</v>
      </c>
      <c r="I37" s="78">
        <v>10</v>
      </c>
      <c r="J37" s="78" t="s">
        <v>85</v>
      </c>
      <c r="K37" s="78">
        <v>55</v>
      </c>
      <c r="L37" s="78">
        <v>33</v>
      </c>
      <c r="M37" s="78">
        <v>19</v>
      </c>
    </row>
    <row r="38" spans="1:13" ht="12" customHeight="1">
      <c r="A38" s="172">
        <v>176</v>
      </c>
      <c r="B38" s="180"/>
      <c r="C38" s="76" t="s">
        <v>360</v>
      </c>
      <c r="D38" s="173"/>
      <c r="E38" s="78">
        <v>22</v>
      </c>
      <c r="F38" s="78">
        <v>4</v>
      </c>
      <c r="G38" s="78">
        <v>4</v>
      </c>
      <c r="H38" s="78">
        <v>3</v>
      </c>
      <c r="I38" s="78">
        <v>8</v>
      </c>
      <c r="J38" s="78" t="s">
        <v>85</v>
      </c>
      <c r="K38" s="78">
        <v>42</v>
      </c>
      <c r="L38" s="78">
        <v>24</v>
      </c>
      <c r="M38" s="78">
        <v>17</v>
      </c>
    </row>
    <row r="39" spans="1:13" ht="12" customHeight="1">
      <c r="A39" s="172">
        <v>177</v>
      </c>
      <c r="B39" s="180"/>
      <c r="C39" s="76" t="s">
        <v>361</v>
      </c>
      <c r="D39" s="173"/>
      <c r="E39" s="78">
        <v>23</v>
      </c>
      <c r="F39" s="78">
        <v>13</v>
      </c>
      <c r="G39" s="78">
        <v>1</v>
      </c>
      <c r="H39" s="78" t="s">
        <v>85</v>
      </c>
      <c r="I39" s="78">
        <v>6</v>
      </c>
      <c r="J39" s="78" t="s">
        <v>85</v>
      </c>
      <c r="K39" s="78">
        <v>55</v>
      </c>
      <c r="L39" s="78">
        <v>34</v>
      </c>
      <c r="M39" s="78">
        <v>14</v>
      </c>
    </row>
    <row r="40" spans="1:13" ht="12" customHeight="1">
      <c r="A40" s="172">
        <v>178</v>
      </c>
      <c r="B40" s="180"/>
      <c r="C40" s="76" t="s">
        <v>362</v>
      </c>
      <c r="D40" s="173"/>
      <c r="E40" s="78">
        <v>38</v>
      </c>
      <c r="F40" s="78">
        <v>14</v>
      </c>
      <c r="G40" s="78">
        <v>3</v>
      </c>
      <c r="H40" s="78">
        <v>2</v>
      </c>
      <c r="I40" s="78">
        <v>15</v>
      </c>
      <c r="J40" s="78" t="s">
        <v>85</v>
      </c>
      <c r="K40" s="78">
        <v>116</v>
      </c>
      <c r="L40" s="78">
        <v>77</v>
      </c>
      <c r="M40" s="78">
        <v>31</v>
      </c>
    </row>
    <row r="41" spans="1:13" ht="12" customHeight="1">
      <c r="A41" s="172">
        <v>179</v>
      </c>
      <c r="B41" s="180"/>
      <c r="C41" s="76" t="s">
        <v>363</v>
      </c>
      <c r="D41" s="173"/>
      <c r="E41" s="78">
        <v>47</v>
      </c>
      <c r="F41" s="78">
        <v>16</v>
      </c>
      <c r="G41" s="78" t="s">
        <v>85</v>
      </c>
      <c r="H41" s="78" t="s">
        <v>85</v>
      </c>
      <c r="I41" s="78">
        <v>24</v>
      </c>
      <c r="J41" s="78">
        <v>1</v>
      </c>
      <c r="K41" s="78">
        <v>124</v>
      </c>
      <c r="L41" s="78">
        <v>70</v>
      </c>
      <c r="M41" s="78">
        <v>44</v>
      </c>
    </row>
    <row r="42" spans="1:13" ht="12" customHeight="1">
      <c r="A42" s="172">
        <v>180</v>
      </c>
      <c r="B42" s="180"/>
      <c r="C42" s="76" t="s">
        <v>364</v>
      </c>
      <c r="D42" s="173"/>
      <c r="E42" s="78">
        <v>10</v>
      </c>
      <c r="F42" s="78">
        <v>3</v>
      </c>
      <c r="G42" s="78">
        <v>1</v>
      </c>
      <c r="H42" s="78">
        <v>1</v>
      </c>
      <c r="I42" s="78">
        <v>4</v>
      </c>
      <c r="J42" s="78" t="s">
        <v>85</v>
      </c>
      <c r="K42" s="78">
        <v>51</v>
      </c>
      <c r="L42" s="78">
        <v>28</v>
      </c>
      <c r="M42" s="78">
        <v>22</v>
      </c>
    </row>
    <row r="43" spans="1:13" ht="12" customHeight="1">
      <c r="A43" s="172">
        <v>181</v>
      </c>
      <c r="B43" s="180"/>
      <c r="C43" s="76" t="s">
        <v>365</v>
      </c>
      <c r="D43" s="173"/>
      <c r="E43" s="78">
        <v>15</v>
      </c>
      <c r="F43" s="78">
        <v>1</v>
      </c>
      <c r="G43" s="78">
        <v>4</v>
      </c>
      <c r="H43" s="78">
        <v>4</v>
      </c>
      <c r="I43" s="78">
        <v>8</v>
      </c>
      <c r="J43" s="78">
        <v>1</v>
      </c>
      <c r="K43" s="78">
        <v>41</v>
      </c>
      <c r="L43" s="78">
        <v>22</v>
      </c>
      <c r="M43" s="78">
        <v>14</v>
      </c>
    </row>
    <row r="44" spans="1:13" ht="12" customHeight="1">
      <c r="A44" s="172">
        <v>182</v>
      </c>
      <c r="B44" s="180"/>
      <c r="C44" s="76" t="s">
        <v>366</v>
      </c>
      <c r="D44" s="173"/>
      <c r="E44" s="78">
        <v>27</v>
      </c>
      <c r="F44" s="78">
        <v>5</v>
      </c>
      <c r="G44" s="78">
        <v>2</v>
      </c>
      <c r="H44" s="78">
        <v>2</v>
      </c>
      <c r="I44" s="78">
        <v>18</v>
      </c>
      <c r="J44" s="78" t="s">
        <v>85</v>
      </c>
      <c r="K44" s="78">
        <v>73</v>
      </c>
      <c r="L44" s="78">
        <v>49</v>
      </c>
      <c r="M44" s="78">
        <v>19</v>
      </c>
    </row>
    <row r="45" spans="1:13" ht="12" customHeight="1">
      <c r="A45" s="172">
        <v>183</v>
      </c>
      <c r="B45" s="180"/>
      <c r="C45" s="76" t="s">
        <v>367</v>
      </c>
      <c r="D45" s="173"/>
      <c r="E45" s="78">
        <v>27</v>
      </c>
      <c r="F45" s="78">
        <v>8</v>
      </c>
      <c r="G45" s="78">
        <v>3</v>
      </c>
      <c r="H45" s="78">
        <v>1</v>
      </c>
      <c r="I45" s="78">
        <v>13</v>
      </c>
      <c r="J45" s="78" t="s">
        <v>85</v>
      </c>
      <c r="K45" s="78">
        <v>84</v>
      </c>
      <c r="L45" s="78">
        <v>50</v>
      </c>
      <c r="M45" s="78">
        <v>28</v>
      </c>
    </row>
    <row r="46" spans="1:13" ht="12" customHeight="1">
      <c r="A46" s="172">
        <v>184</v>
      </c>
      <c r="B46" s="180"/>
      <c r="C46" s="76" t="s">
        <v>352</v>
      </c>
      <c r="D46" s="173"/>
      <c r="E46" s="78">
        <v>130</v>
      </c>
      <c r="F46" s="78">
        <v>15</v>
      </c>
      <c r="G46" s="78">
        <v>7</v>
      </c>
      <c r="H46" s="78">
        <v>5</v>
      </c>
      <c r="I46" s="78">
        <v>89</v>
      </c>
      <c r="J46" s="78">
        <v>2</v>
      </c>
      <c r="K46" s="78">
        <v>176</v>
      </c>
      <c r="L46" s="78">
        <v>84</v>
      </c>
      <c r="M46" s="78">
        <v>71</v>
      </c>
    </row>
    <row r="47" spans="1:13" s="41" customFormat="1" ht="12" customHeight="1">
      <c r="A47" s="172">
        <v>185</v>
      </c>
      <c r="B47" s="180"/>
      <c r="C47" s="76" t="s">
        <v>368</v>
      </c>
      <c r="D47" s="173"/>
      <c r="E47" s="78">
        <v>10</v>
      </c>
      <c r="F47" s="78">
        <v>4</v>
      </c>
      <c r="G47" s="78" t="s">
        <v>85</v>
      </c>
      <c r="H47" s="78" t="s">
        <v>85</v>
      </c>
      <c r="I47" s="78">
        <v>5</v>
      </c>
      <c r="J47" s="78" t="s">
        <v>85</v>
      </c>
      <c r="K47" s="78">
        <v>39</v>
      </c>
      <c r="L47" s="78">
        <v>24</v>
      </c>
      <c r="M47" s="78">
        <v>9</v>
      </c>
    </row>
    <row r="48" spans="1:13" s="41" customFormat="1" ht="12" customHeight="1">
      <c r="A48" s="172">
        <v>186</v>
      </c>
      <c r="B48" s="180"/>
      <c r="C48" s="76" t="s">
        <v>369</v>
      </c>
      <c r="D48" s="173"/>
      <c r="E48" s="78">
        <v>20</v>
      </c>
      <c r="F48" s="78">
        <v>4</v>
      </c>
      <c r="G48" s="78">
        <v>1</v>
      </c>
      <c r="H48" s="78" t="s">
        <v>85</v>
      </c>
      <c r="I48" s="78">
        <v>12</v>
      </c>
      <c r="J48" s="78" t="s">
        <v>85</v>
      </c>
      <c r="K48" s="78">
        <v>60</v>
      </c>
      <c r="L48" s="78">
        <v>28</v>
      </c>
      <c r="M48" s="78">
        <v>28</v>
      </c>
    </row>
    <row r="49" spans="1:13" ht="12" customHeight="1">
      <c r="A49" s="172">
        <v>187</v>
      </c>
      <c r="B49" s="180"/>
      <c r="C49" s="76" t="s">
        <v>370</v>
      </c>
      <c r="D49" s="173"/>
      <c r="E49" s="78">
        <v>59</v>
      </c>
      <c r="F49" s="78">
        <v>21</v>
      </c>
      <c r="G49" s="78">
        <v>4</v>
      </c>
      <c r="H49" s="78">
        <v>3</v>
      </c>
      <c r="I49" s="78">
        <v>26</v>
      </c>
      <c r="J49" s="78" t="s">
        <v>85</v>
      </c>
      <c r="K49" s="78">
        <v>149</v>
      </c>
      <c r="L49" s="78">
        <v>93</v>
      </c>
      <c r="M49" s="78">
        <v>45</v>
      </c>
    </row>
    <row r="50" spans="1:13" ht="12" customHeight="1">
      <c r="A50" s="172">
        <v>188</v>
      </c>
      <c r="B50" s="180"/>
      <c r="C50" s="76" t="s">
        <v>371</v>
      </c>
      <c r="D50" s="173"/>
      <c r="E50" s="78">
        <v>35</v>
      </c>
      <c r="F50" s="78">
        <v>9</v>
      </c>
      <c r="G50" s="78">
        <v>2</v>
      </c>
      <c r="H50" s="78">
        <v>2</v>
      </c>
      <c r="I50" s="78">
        <v>19</v>
      </c>
      <c r="J50" s="78" t="s">
        <v>85</v>
      </c>
      <c r="K50" s="78">
        <v>68</v>
      </c>
      <c r="L50" s="78">
        <v>24</v>
      </c>
      <c r="M50" s="78">
        <v>38</v>
      </c>
    </row>
    <row r="51" spans="1:13" ht="12" customHeight="1">
      <c r="A51" s="172">
        <v>189</v>
      </c>
      <c r="B51" s="180"/>
      <c r="C51" s="76" t="s">
        <v>372</v>
      </c>
      <c r="D51" s="173"/>
      <c r="E51" s="78">
        <v>22</v>
      </c>
      <c r="F51" s="78">
        <v>8</v>
      </c>
      <c r="G51" s="78">
        <v>1</v>
      </c>
      <c r="H51" s="78">
        <v>1</v>
      </c>
      <c r="I51" s="78">
        <v>10</v>
      </c>
      <c r="J51" s="78" t="s">
        <v>85</v>
      </c>
      <c r="K51" s="78">
        <v>66</v>
      </c>
      <c r="L51" s="78">
        <v>36</v>
      </c>
      <c r="M51" s="78">
        <v>27</v>
      </c>
    </row>
    <row r="52" spans="1:13" s="41" customFormat="1" ht="12" customHeight="1">
      <c r="A52" s="172">
        <v>190</v>
      </c>
      <c r="B52" s="180"/>
      <c r="C52" s="76" t="s">
        <v>373</v>
      </c>
      <c r="D52" s="173"/>
      <c r="E52" s="78">
        <v>18</v>
      </c>
      <c r="F52" s="78">
        <v>6</v>
      </c>
      <c r="G52" s="78">
        <v>5</v>
      </c>
      <c r="H52" s="78">
        <v>4</v>
      </c>
      <c r="I52" s="78">
        <v>6</v>
      </c>
      <c r="J52" s="78">
        <v>1</v>
      </c>
      <c r="K52" s="78">
        <v>67</v>
      </c>
      <c r="L52" s="78">
        <v>42</v>
      </c>
      <c r="M52" s="78">
        <v>22</v>
      </c>
    </row>
    <row r="53" spans="1:13" s="41" customFormat="1" ht="21" customHeight="1">
      <c r="A53" s="176"/>
      <c r="B53" s="176"/>
      <c r="C53" s="177" t="s">
        <v>88</v>
      </c>
      <c r="D53" s="178"/>
      <c r="E53" s="73">
        <v>600</v>
      </c>
      <c r="F53" s="73">
        <v>164</v>
      </c>
      <c r="G53" s="73">
        <v>45</v>
      </c>
      <c r="H53" s="73">
        <v>34</v>
      </c>
      <c r="I53" s="73">
        <v>298</v>
      </c>
      <c r="J53" s="73">
        <v>6</v>
      </c>
      <c r="K53" s="73" t="s">
        <v>511</v>
      </c>
      <c r="L53" s="73">
        <v>850</v>
      </c>
      <c r="M53" s="73">
        <v>557</v>
      </c>
    </row>
    <row r="54" spans="1:13" s="41" customFormat="1" ht="21" customHeight="1">
      <c r="A54" s="70">
        <v>1</v>
      </c>
      <c r="B54" s="176"/>
      <c r="C54" s="71" t="s">
        <v>374</v>
      </c>
      <c r="D54" s="178"/>
      <c r="E54" s="73" t="s">
        <v>459</v>
      </c>
      <c r="F54" s="73">
        <v>289</v>
      </c>
      <c r="G54" s="73">
        <v>68</v>
      </c>
      <c r="H54" s="73">
        <v>52</v>
      </c>
      <c r="I54" s="73">
        <v>560</v>
      </c>
      <c r="J54" s="73">
        <v>17</v>
      </c>
      <c r="K54" s="73" t="s">
        <v>493</v>
      </c>
      <c r="L54" s="73" t="s">
        <v>494</v>
      </c>
      <c r="M54" s="73">
        <v>984</v>
      </c>
    </row>
    <row r="55" spans="1:13" s="41" customFormat="1" ht="12.75">
      <c r="A55" s="235" t="s">
        <v>11</v>
      </c>
      <c r="B55" s="235"/>
      <c r="C55" s="235"/>
      <c r="D55" s="59"/>
      <c r="E55" s="59"/>
      <c r="F55" s="59"/>
      <c r="G55" s="59"/>
      <c r="H55" s="59"/>
      <c r="I55" s="59"/>
      <c r="J55" s="59"/>
      <c r="K55" s="59"/>
      <c r="L55" s="200"/>
      <c r="M55" s="201"/>
    </row>
    <row r="56" spans="1:14" ht="22.5" customHeight="1">
      <c r="A56" s="385" t="s">
        <v>512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04"/>
    </row>
    <row r="57" spans="1:13" s="41" customFormat="1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68" spans="1:13" s="41" customFormat="1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s="41" customFormat="1" ht="15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ht="9" customHeight="1"/>
    <row r="71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23:M23"/>
    <mergeCell ref="A55:C55"/>
    <mergeCell ref="A56:M56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&amp;L26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6" width="7.140625" style="63" customWidth="1"/>
    <col min="7" max="7" width="7.7109375" style="63" customWidth="1"/>
    <col min="8" max="8" width="10.7109375" style="63" customWidth="1"/>
    <col min="9" max="9" width="8.7109375" style="63" customWidth="1"/>
    <col min="10" max="10" width="7.7109375" style="63" customWidth="1"/>
    <col min="11" max="11" width="7.140625" style="63" customWidth="1"/>
    <col min="12" max="12" width="7.421875" style="63" customWidth="1"/>
    <col min="13" max="13" width="8.28125" style="63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380" t="s">
        <v>513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28"/>
      <c r="M3" s="28"/>
    </row>
    <row r="4" spans="1:13" ht="12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99"/>
      <c r="H4" s="299"/>
      <c r="I4" s="299"/>
      <c r="J4" s="300"/>
      <c r="K4" s="298" t="s">
        <v>487</v>
      </c>
      <c r="L4" s="299"/>
      <c r="M4" s="299"/>
    </row>
    <row r="5" spans="1:13" ht="12.75" customHeight="1">
      <c r="A5" s="286"/>
      <c r="B5" s="291"/>
      <c r="C5" s="282"/>
      <c r="D5" s="283"/>
      <c r="E5" s="280" t="s">
        <v>451</v>
      </c>
      <c r="F5" s="298" t="s">
        <v>15</v>
      </c>
      <c r="G5" s="299"/>
      <c r="H5" s="299"/>
      <c r="I5" s="299"/>
      <c r="J5" s="299"/>
      <c r="K5" s="278" t="s">
        <v>451</v>
      </c>
      <c r="L5" s="298" t="s">
        <v>15</v>
      </c>
      <c r="M5" s="299"/>
    </row>
    <row r="6" spans="1:13" ht="12.75" customHeight="1">
      <c r="A6" s="286"/>
      <c r="B6" s="291"/>
      <c r="C6" s="282"/>
      <c r="D6" s="378"/>
      <c r="E6" s="282"/>
      <c r="F6" s="278" t="s">
        <v>488</v>
      </c>
      <c r="G6" s="280" t="s">
        <v>69</v>
      </c>
      <c r="H6" s="65" t="s">
        <v>15</v>
      </c>
      <c r="I6" s="386" t="s">
        <v>489</v>
      </c>
      <c r="J6" s="386" t="s">
        <v>490</v>
      </c>
      <c r="K6" s="279"/>
      <c r="L6" s="278" t="s">
        <v>491</v>
      </c>
      <c r="M6" s="280" t="s">
        <v>492</v>
      </c>
    </row>
    <row r="7" spans="1:13" ht="11.25" customHeight="1">
      <c r="A7" s="286"/>
      <c r="B7" s="291"/>
      <c r="C7" s="282"/>
      <c r="D7" s="378"/>
      <c r="E7" s="282"/>
      <c r="F7" s="279"/>
      <c r="G7" s="281"/>
      <c r="H7" s="280" t="s">
        <v>92</v>
      </c>
      <c r="I7" s="387"/>
      <c r="J7" s="387"/>
      <c r="K7" s="279"/>
      <c r="L7" s="279"/>
      <c r="M7" s="281"/>
    </row>
    <row r="8" spans="1:13" ht="11.25" customHeight="1">
      <c r="A8" s="286"/>
      <c r="B8" s="291"/>
      <c r="C8" s="282"/>
      <c r="D8" s="378"/>
      <c r="E8" s="282"/>
      <c r="F8" s="279"/>
      <c r="G8" s="281"/>
      <c r="H8" s="281"/>
      <c r="I8" s="387"/>
      <c r="J8" s="387"/>
      <c r="K8" s="279"/>
      <c r="L8" s="279"/>
      <c r="M8" s="281"/>
    </row>
    <row r="9" spans="1:13" ht="11.25" customHeight="1">
      <c r="A9" s="286"/>
      <c r="B9" s="291"/>
      <c r="C9" s="282"/>
      <c r="D9" s="378"/>
      <c r="E9" s="282"/>
      <c r="F9" s="279"/>
      <c r="G9" s="281"/>
      <c r="H9" s="281"/>
      <c r="I9" s="387"/>
      <c r="J9" s="387"/>
      <c r="K9" s="279"/>
      <c r="L9" s="279"/>
      <c r="M9" s="281"/>
    </row>
    <row r="10" spans="1:13" ht="12.75" customHeight="1">
      <c r="A10" s="292"/>
      <c r="B10" s="293"/>
      <c r="C10" s="271"/>
      <c r="D10" s="272"/>
      <c r="E10" s="275" t="s">
        <v>0</v>
      </c>
      <c r="F10" s="276"/>
      <c r="G10" s="276"/>
      <c r="H10" s="276"/>
      <c r="I10" s="276"/>
      <c r="J10" s="276"/>
      <c r="K10" s="276"/>
      <c r="L10" s="276"/>
      <c r="M10" s="276"/>
    </row>
    <row r="11" spans="1:13" ht="30" customHeight="1">
      <c r="A11" s="259" t="s">
        <v>377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13" ht="12.75" customHeight="1">
      <c r="A12" s="69"/>
      <c r="B12" s="69"/>
      <c r="C12" s="181" t="s">
        <v>350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9" customHeight="1">
      <c r="A13" s="69"/>
      <c r="B13" s="69"/>
      <c r="C13" s="205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2" customHeight="1">
      <c r="A14" s="172">
        <v>261</v>
      </c>
      <c r="B14" s="180"/>
      <c r="C14" s="76" t="s">
        <v>378</v>
      </c>
      <c r="D14" s="173"/>
      <c r="E14" s="78">
        <v>27</v>
      </c>
      <c r="F14" s="78">
        <v>15</v>
      </c>
      <c r="G14" s="78">
        <v>3</v>
      </c>
      <c r="H14" s="78">
        <v>2</v>
      </c>
      <c r="I14" s="78">
        <v>5</v>
      </c>
      <c r="J14" s="78" t="s">
        <v>85</v>
      </c>
      <c r="K14" s="78">
        <v>48</v>
      </c>
      <c r="L14" s="78">
        <v>32</v>
      </c>
      <c r="M14" s="78">
        <v>13</v>
      </c>
    </row>
    <row r="15" spans="1:13" ht="12" customHeight="1">
      <c r="A15" s="172">
        <v>262</v>
      </c>
      <c r="B15" s="180"/>
      <c r="C15" s="76" t="s">
        <v>379</v>
      </c>
      <c r="D15" s="173"/>
      <c r="E15" s="78">
        <v>15</v>
      </c>
      <c r="F15" s="78">
        <v>3</v>
      </c>
      <c r="G15" s="78">
        <v>2</v>
      </c>
      <c r="H15" s="78">
        <v>1</v>
      </c>
      <c r="I15" s="78">
        <v>9</v>
      </c>
      <c r="J15" s="78" t="s">
        <v>85</v>
      </c>
      <c r="K15" s="78">
        <v>29</v>
      </c>
      <c r="L15" s="78">
        <v>14</v>
      </c>
      <c r="M15" s="78">
        <v>10</v>
      </c>
    </row>
    <row r="16" spans="1:13" ht="12" customHeight="1">
      <c r="A16" s="172">
        <v>263</v>
      </c>
      <c r="B16" s="180"/>
      <c r="C16" s="76" t="s">
        <v>380</v>
      </c>
      <c r="D16" s="173"/>
      <c r="E16" s="78">
        <v>14</v>
      </c>
      <c r="F16" s="78">
        <v>9</v>
      </c>
      <c r="G16" s="78" t="s">
        <v>85</v>
      </c>
      <c r="H16" s="78" t="s">
        <v>85</v>
      </c>
      <c r="I16" s="78">
        <v>3</v>
      </c>
      <c r="J16" s="78" t="s">
        <v>85</v>
      </c>
      <c r="K16" s="78">
        <v>74</v>
      </c>
      <c r="L16" s="78">
        <v>56</v>
      </c>
      <c r="M16" s="78">
        <v>18</v>
      </c>
    </row>
    <row r="17" spans="1:13" ht="21" customHeight="1">
      <c r="A17" s="175"/>
      <c r="B17" s="176"/>
      <c r="C17" s="177" t="s">
        <v>88</v>
      </c>
      <c r="D17" s="178"/>
      <c r="E17" s="73">
        <v>56</v>
      </c>
      <c r="F17" s="73">
        <v>27</v>
      </c>
      <c r="G17" s="73">
        <v>5</v>
      </c>
      <c r="H17" s="73">
        <v>3</v>
      </c>
      <c r="I17" s="73">
        <v>17</v>
      </c>
      <c r="J17" s="73" t="s">
        <v>85</v>
      </c>
      <c r="K17" s="73">
        <v>151</v>
      </c>
      <c r="L17" s="73">
        <v>102</v>
      </c>
      <c r="M17" s="73">
        <v>41</v>
      </c>
    </row>
    <row r="18" spans="1:13" ht="12.75" customHeight="1">
      <c r="A18" s="179"/>
      <c r="B18" s="180"/>
      <c r="C18" s="46" t="s">
        <v>354</v>
      </c>
      <c r="D18" s="173"/>
      <c r="E18" s="206"/>
      <c r="F18" s="207"/>
      <c r="G18" s="207"/>
      <c r="H18" s="207"/>
      <c r="I18" s="207"/>
      <c r="J18" s="207"/>
      <c r="K18" s="207"/>
      <c r="L18" s="207"/>
      <c r="M18" s="207"/>
    </row>
    <row r="19" spans="1:13" ht="8.25">
      <c r="A19" s="80"/>
      <c r="B19" s="208"/>
      <c r="C19" s="43"/>
      <c r="D19" s="43"/>
      <c r="E19" s="206"/>
      <c r="F19" s="206"/>
      <c r="G19" s="207"/>
      <c r="H19" s="207"/>
      <c r="I19" s="207"/>
      <c r="J19" s="207"/>
      <c r="K19" s="207"/>
      <c r="L19" s="207"/>
      <c r="M19" s="207"/>
    </row>
    <row r="20" spans="1:13" ht="12" customHeight="1">
      <c r="A20" s="172">
        <v>271</v>
      </c>
      <c r="B20" s="176"/>
      <c r="C20" s="76" t="s">
        <v>381</v>
      </c>
      <c r="D20" s="173"/>
      <c r="E20" s="78">
        <v>25</v>
      </c>
      <c r="F20" s="78">
        <v>10</v>
      </c>
      <c r="G20" s="78">
        <v>3</v>
      </c>
      <c r="H20" s="78">
        <v>3</v>
      </c>
      <c r="I20" s="78">
        <v>7</v>
      </c>
      <c r="J20" s="78" t="s">
        <v>85</v>
      </c>
      <c r="K20" s="78">
        <v>75</v>
      </c>
      <c r="L20" s="78">
        <v>57</v>
      </c>
      <c r="M20" s="78">
        <v>14</v>
      </c>
    </row>
    <row r="21" spans="1:13" s="41" customFormat="1" ht="12" customHeight="1">
      <c r="A21" s="172">
        <v>272</v>
      </c>
      <c r="B21" s="180"/>
      <c r="C21" s="76" t="s">
        <v>382</v>
      </c>
      <c r="D21" s="173"/>
      <c r="E21" s="78">
        <v>5</v>
      </c>
      <c r="F21" s="78">
        <v>2</v>
      </c>
      <c r="G21" s="78" t="s">
        <v>85</v>
      </c>
      <c r="H21" s="78" t="s">
        <v>85</v>
      </c>
      <c r="I21" s="78">
        <v>3</v>
      </c>
      <c r="J21" s="78" t="s">
        <v>85</v>
      </c>
      <c r="K21" s="78">
        <v>57</v>
      </c>
      <c r="L21" s="78">
        <v>44</v>
      </c>
      <c r="M21" s="78">
        <v>6</v>
      </c>
    </row>
    <row r="22" spans="1:13" ht="12" customHeight="1">
      <c r="A22" s="172">
        <v>273</v>
      </c>
      <c r="B22" s="180"/>
      <c r="C22" s="76" t="s">
        <v>383</v>
      </c>
      <c r="D22" s="173"/>
      <c r="E22" s="78">
        <v>27</v>
      </c>
      <c r="F22" s="78">
        <v>15</v>
      </c>
      <c r="G22" s="78">
        <v>2</v>
      </c>
      <c r="H22" s="78">
        <v>1</v>
      </c>
      <c r="I22" s="78">
        <v>7</v>
      </c>
      <c r="J22" s="78">
        <v>1</v>
      </c>
      <c r="K22" s="78">
        <v>39</v>
      </c>
      <c r="L22" s="78">
        <v>22</v>
      </c>
      <c r="M22" s="78">
        <v>14</v>
      </c>
    </row>
    <row r="23" spans="1:13" ht="12" customHeight="1">
      <c r="A23" s="172">
        <v>274</v>
      </c>
      <c r="B23" s="180"/>
      <c r="C23" s="76" t="s">
        <v>378</v>
      </c>
      <c r="D23" s="173"/>
      <c r="E23" s="78">
        <v>24</v>
      </c>
      <c r="F23" s="78">
        <v>10</v>
      </c>
      <c r="G23" s="78">
        <v>1</v>
      </c>
      <c r="H23" s="78" t="s">
        <v>85</v>
      </c>
      <c r="I23" s="78">
        <v>8</v>
      </c>
      <c r="J23" s="78" t="s">
        <v>85</v>
      </c>
      <c r="K23" s="78">
        <v>67</v>
      </c>
      <c r="L23" s="78">
        <v>46</v>
      </c>
      <c r="M23" s="78">
        <v>16</v>
      </c>
    </row>
    <row r="24" spans="1:13" ht="12" customHeight="1">
      <c r="A24" s="172">
        <v>275</v>
      </c>
      <c r="B24" s="180"/>
      <c r="C24" s="76" t="s">
        <v>379</v>
      </c>
      <c r="D24" s="173"/>
      <c r="E24" s="78">
        <v>35</v>
      </c>
      <c r="F24" s="78">
        <v>17</v>
      </c>
      <c r="G24" s="78">
        <v>2</v>
      </c>
      <c r="H24" s="78">
        <v>2</v>
      </c>
      <c r="I24" s="78">
        <v>10</v>
      </c>
      <c r="J24" s="78" t="s">
        <v>85</v>
      </c>
      <c r="K24" s="78">
        <v>79</v>
      </c>
      <c r="L24" s="78">
        <v>49</v>
      </c>
      <c r="M24" s="78">
        <v>20</v>
      </c>
    </row>
    <row r="25" spans="1:13" ht="12" customHeight="1">
      <c r="A25" s="172">
        <v>276</v>
      </c>
      <c r="B25" s="180"/>
      <c r="C25" s="76" t="s">
        <v>384</v>
      </c>
      <c r="D25" s="173"/>
      <c r="E25" s="78">
        <v>7</v>
      </c>
      <c r="F25" s="78">
        <v>6</v>
      </c>
      <c r="G25" s="78" t="s">
        <v>85</v>
      </c>
      <c r="H25" s="78" t="s">
        <v>85</v>
      </c>
      <c r="I25" s="78">
        <v>1</v>
      </c>
      <c r="J25" s="78" t="s">
        <v>85</v>
      </c>
      <c r="K25" s="78">
        <v>41</v>
      </c>
      <c r="L25" s="78">
        <v>30</v>
      </c>
      <c r="M25" s="78">
        <v>9</v>
      </c>
    </row>
    <row r="26" spans="1:13" ht="12" customHeight="1">
      <c r="A26" s="172">
        <v>277</v>
      </c>
      <c r="B26" s="180"/>
      <c r="C26" s="76" t="s">
        <v>385</v>
      </c>
      <c r="D26" s="173"/>
      <c r="E26" s="78">
        <v>19</v>
      </c>
      <c r="F26" s="78">
        <v>12</v>
      </c>
      <c r="G26" s="78" t="s">
        <v>85</v>
      </c>
      <c r="H26" s="78" t="s">
        <v>85</v>
      </c>
      <c r="I26" s="78">
        <v>7</v>
      </c>
      <c r="J26" s="78" t="s">
        <v>85</v>
      </c>
      <c r="K26" s="78">
        <v>74</v>
      </c>
      <c r="L26" s="78">
        <v>49</v>
      </c>
      <c r="M26" s="78">
        <v>21</v>
      </c>
    </row>
    <row r="27" spans="1:13" ht="12" customHeight="1">
      <c r="A27" s="172">
        <v>278</v>
      </c>
      <c r="B27" s="180"/>
      <c r="C27" s="76" t="s">
        <v>386</v>
      </c>
      <c r="D27" s="173"/>
      <c r="E27" s="78">
        <v>13</v>
      </c>
      <c r="F27" s="78">
        <v>7</v>
      </c>
      <c r="G27" s="78">
        <v>1</v>
      </c>
      <c r="H27" s="78">
        <v>1</v>
      </c>
      <c r="I27" s="78">
        <v>4</v>
      </c>
      <c r="J27" s="78" t="s">
        <v>85</v>
      </c>
      <c r="K27" s="78">
        <v>39</v>
      </c>
      <c r="L27" s="78">
        <v>22</v>
      </c>
      <c r="M27" s="78">
        <v>15</v>
      </c>
    </row>
    <row r="28" spans="1:13" ht="12" customHeight="1">
      <c r="A28" s="172">
        <v>279</v>
      </c>
      <c r="B28" s="180"/>
      <c r="C28" s="76" t="s">
        <v>387</v>
      </c>
      <c r="D28" s="173"/>
      <c r="E28" s="78">
        <v>9</v>
      </c>
      <c r="F28" s="78">
        <v>5</v>
      </c>
      <c r="G28" s="78">
        <v>1</v>
      </c>
      <c r="H28" s="78">
        <v>1</v>
      </c>
      <c r="I28" s="78">
        <v>2</v>
      </c>
      <c r="J28" s="78" t="s">
        <v>85</v>
      </c>
      <c r="K28" s="78">
        <v>43</v>
      </c>
      <c r="L28" s="78">
        <v>30</v>
      </c>
      <c r="M28" s="78">
        <v>10</v>
      </c>
    </row>
    <row r="29" spans="1:13" ht="21" customHeight="1">
      <c r="A29" s="29"/>
      <c r="B29" s="29"/>
      <c r="C29" s="177" t="s">
        <v>88</v>
      </c>
      <c r="D29" s="29"/>
      <c r="E29" s="72">
        <v>164</v>
      </c>
      <c r="F29" s="73">
        <v>84</v>
      </c>
      <c r="G29" s="73">
        <v>10</v>
      </c>
      <c r="H29" s="73">
        <v>8</v>
      </c>
      <c r="I29" s="73">
        <v>49</v>
      </c>
      <c r="J29" s="73">
        <v>1</v>
      </c>
      <c r="K29" s="73">
        <v>514</v>
      </c>
      <c r="L29" s="73">
        <v>349</v>
      </c>
      <c r="M29" s="73">
        <v>125</v>
      </c>
    </row>
    <row r="30" spans="1:13" ht="21" customHeight="1">
      <c r="A30" s="70">
        <v>2</v>
      </c>
      <c r="B30" s="176"/>
      <c r="C30" s="71" t="s">
        <v>339</v>
      </c>
      <c r="D30" s="29"/>
      <c r="E30" s="72">
        <v>220</v>
      </c>
      <c r="F30" s="73">
        <v>111</v>
      </c>
      <c r="G30" s="73">
        <v>15</v>
      </c>
      <c r="H30" s="73">
        <v>11</v>
      </c>
      <c r="I30" s="73">
        <v>66</v>
      </c>
      <c r="J30" s="73">
        <v>1</v>
      </c>
      <c r="K30" s="73">
        <v>665</v>
      </c>
      <c r="L30" s="73">
        <v>451</v>
      </c>
      <c r="M30" s="73">
        <v>166</v>
      </c>
    </row>
    <row r="31" spans="1:13" ht="30" customHeight="1">
      <c r="A31" s="259" t="s">
        <v>388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</row>
    <row r="32" spans="1:13" s="41" customFormat="1" ht="12.75" customHeight="1">
      <c r="A32" s="180"/>
      <c r="B32" s="180"/>
      <c r="C32" s="181" t="s">
        <v>350</v>
      </c>
      <c r="D32" s="182"/>
      <c r="E32" s="190"/>
      <c r="F32" s="191"/>
      <c r="G32" s="182"/>
      <c r="H32" s="182"/>
      <c r="I32" s="182"/>
      <c r="J32" s="182"/>
      <c r="K32" s="182"/>
      <c r="L32" s="182"/>
      <c r="M32" s="182"/>
    </row>
    <row r="33" spans="1:13" ht="8.25">
      <c r="A33" s="180"/>
      <c r="B33" s="180"/>
      <c r="C33" s="38"/>
      <c r="D33" s="38"/>
      <c r="E33" s="193"/>
      <c r="F33" s="193"/>
      <c r="G33" s="38"/>
      <c r="H33" s="38"/>
      <c r="I33" s="38"/>
      <c r="J33" s="38"/>
      <c r="K33" s="38"/>
      <c r="L33" s="38"/>
      <c r="M33" s="38"/>
    </row>
    <row r="34" spans="1:13" s="41" customFormat="1" ht="12" customHeight="1">
      <c r="A34" s="172">
        <v>361</v>
      </c>
      <c r="B34" s="180"/>
      <c r="C34" s="76" t="s">
        <v>389</v>
      </c>
      <c r="D34" s="173"/>
      <c r="E34" s="78">
        <v>8</v>
      </c>
      <c r="F34" s="78">
        <v>2</v>
      </c>
      <c r="G34" s="78" t="s">
        <v>85</v>
      </c>
      <c r="H34" s="78" t="s">
        <v>85</v>
      </c>
      <c r="I34" s="78">
        <v>3</v>
      </c>
      <c r="J34" s="78" t="s">
        <v>85</v>
      </c>
      <c r="K34" s="78">
        <v>76</v>
      </c>
      <c r="L34" s="78">
        <v>59</v>
      </c>
      <c r="M34" s="78">
        <v>13</v>
      </c>
    </row>
    <row r="35" spans="1:13" ht="12" customHeight="1">
      <c r="A35" s="172">
        <v>362</v>
      </c>
      <c r="B35" s="180"/>
      <c r="C35" s="76" t="s">
        <v>390</v>
      </c>
      <c r="D35" s="173"/>
      <c r="E35" s="78">
        <v>52</v>
      </c>
      <c r="F35" s="78">
        <v>18</v>
      </c>
      <c r="G35" s="78">
        <v>2</v>
      </c>
      <c r="H35" s="78">
        <v>2</v>
      </c>
      <c r="I35" s="78">
        <v>26</v>
      </c>
      <c r="J35" s="78" t="s">
        <v>85</v>
      </c>
      <c r="K35" s="78">
        <v>64</v>
      </c>
      <c r="L35" s="78">
        <v>46</v>
      </c>
      <c r="M35" s="78">
        <v>16</v>
      </c>
    </row>
    <row r="36" spans="1:13" ht="12" customHeight="1">
      <c r="A36" s="172">
        <v>363</v>
      </c>
      <c r="B36" s="180"/>
      <c r="C36" s="76" t="s">
        <v>391</v>
      </c>
      <c r="D36" s="173"/>
      <c r="E36" s="78">
        <v>16</v>
      </c>
      <c r="F36" s="78">
        <v>6</v>
      </c>
      <c r="G36" s="78">
        <v>2</v>
      </c>
      <c r="H36" s="78">
        <v>2</v>
      </c>
      <c r="I36" s="78">
        <v>8</v>
      </c>
      <c r="J36" s="78" t="s">
        <v>85</v>
      </c>
      <c r="K36" s="78">
        <v>75</v>
      </c>
      <c r="L36" s="78">
        <v>59</v>
      </c>
      <c r="M36" s="78">
        <v>15</v>
      </c>
    </row>
    <row r="37" spans="1:13" ht="21" customHeight="1">
      <c r="A37" s="176"/>
      <c r="B37" s="176"/>
      <c r="C37" s="177" t="s">
        <v>88</v>
      </c>
      <c r="D37" s="178"/>
      <c r="E37" s="73">
        <v>76</v>
      </c>
      <c r="F37" s="73">
        <v>26</v>
      </c>
      <c r="G37" s="73">
        <v>4</v>
      </c>
      <c r="H37" s="73">
        <v>4</v>
      </c>
      <c r="I37" s="73">
        <v>37</v>
      </c>
      <c r="J37" s="73" t="s">
        <v>85</v>
      </c>
      <c r="K37" s="73">
        <v>215</v>
      </c>
      <c r="L37" s="73">
        <v>164</v>
      </c>
      <c r="M37" s="73">
        <v>44</v>
      </c>
    </row>
    <row r="38" spans="1:13" ht="8.25">
      <c r="A38" s="176"/>
      <c r="B38" s="176"/>
      <c r="C38" s="38"/>
      <c r="D38" s="38"/>
      <c r="E38" s="192"/>
      <c r="F38" s="192"/>
      <c r="G38" s="192"/>
      <c r="H38" s="192"/>
      <c r="I38" s="192"/>
      <c r="J38" s="192"/>
      <c r="K38" s="192"/>
      <c r="L38" s="192"/>
      <c r="M38" s="192"/>
    </row>
    <row r="39" spans="1:13" ht="12.75" customHeight="1">
      <c r="A39" s="180"/>
      <c r="B39" s="180"/>
      <c r="C39" s="181" t="s">
        <v>354</v>
      </c>
      <c r="D39" s="182"/>
      <c r="E39" s="183"/>
      <c r="F39" s="183"/>
      <c r="G39" s="183"/>
      <c r="H39" s="183"/>
      <c r="I39" s="183"/>
      <c r="J39" s="183"/>
      <c r="K39" s="183"/>
      <c r="L39" s="183"/>
      <c r="M39" s="183"/>
    </row>
    <row r="40" spans="1:13" ht="8.25">
      <c r="A40" s="180"/>
      <c r="B40" s="180"/>
      <c r="C40" s="38"/>
      <c r="D40" s="38"/>
      <c r="E40" s="184"/>
      <c r="F40" s="184"/>
      <c r="G40" s="184"/>
      <c r="H40" s="184"/>
      <c r="I40" s="184"/>
      <c r="J40" s="184"/>
      <c r="K40" s="184"/>
      <c r="L40" s="184"/>
      <c r="M40" s="184"/>
    </row>
    <row r="41" spans="1:13" ht="12" customHeight="1">
      <c r="A41" s="172">
        <v>371</v>
      </c>
      <c r="B41" s="180"/>
      <c r="C41" s="76" t="s">
        <v>392</v>
      </c>
      <c r="D41" s="173"/>
      <c r="E41" s="78">
        <v>7</v>
      </c>
      <c r="F41" s="78">
        <v>3</v>
      </c>
      <c r="G41" s="78" t="s">
        <v>85</v>
      </c>
      <c r="H41" s="78" t="s">
        <v>85</v>
      </c>
      <c r="I41" s="78">
        <v>1</v>
      </c>
      <c r="J41" s="78" t="s">
        <v>85</v>
      </c>
      <c r="K41" s="78">
        <v>67</v>
      </c>
      <c r="L41" s="78">
        <v>41</v>
      </c>
      <c r="M41" s="78">
        <v>19</v>
      </c>
    </row>
    <row r="42" spans="1:13" ht="12" customHeight="1">
      <c r="A42" s="172">
        <v>372</v>
      </c>
      <c r="B42" s="180"/>
      <c r="C42" s="76" t="s">
        <v>393</v>
      </c>
      <c r="D42" s="173"/>
      <c r="E42" s="78">
        <v>22</v>
      </c>
      <c r="F42" s="78">
        <v>13</v>
      </c>
      <c r="G42" s="78" t="s">
        <v>85</v>
      </c>
      <c r="H42" s="78" t="s">
        <v>85</v>
      </c>
      <c r="I42" s="78">
        <v>4</v>
      </c>
      <c r="J42" s="78" t="s">
        <v>85</v>
      </c>
      <c r="K42" s="78">
        <v>52</v>
      </c>
      <c r="L42" s="78">
        <v>40</v>
      </c>
      <c r="M42" s="78">
        <v>6</v>
      </c>
    </row>
    <row r="43" spans="1:13" ht="12" customHeight="1">
      <c r="A43" s="172">
        <v>373</v>
      </c>
      <c r="B43" s="180"/>
      <c r="C43" s="76" t="s">
        <v>394</v>
      </c>
      <c r="D43" s="173"/>
      <c r="E43" s="78">
        <v>17</v>
      </c>
      <c r="F43" s="78">
        <v>11</v>
      </c>
      <c r="G43" s="78">
        <v>1</v>
      </c>
      <c r="H43" s="78">
        <v>1</v>
      </c>
      <c r="I43" s="78">
        <v>5</v>
      </c>
      <c r="J43" s="78" t="s">
        <v>85</v>
      </c>
      <c r="K43" s="78">
        <v>63</v>
      </c>
      <c r="L43" s="78">
        <v>34</v>
      </c>
      <c r="M43" s="78">
        <v>18</v>
      </c>
    </row>
    <row r="44" spans="1:13" ht="12" customHeight="1">
      <c r="A44" s="172">
        <v>374</v>
      </c>
      <c r="B44" s="180"/>
      <c r="C44" s="76" t="s">
        <v>395</v>
      </c>
      <c r="D44" s="173"/>
      <c r="E44" s="78">
        <v>14</v>
      </c>
      <c r="F44" s="78">
        <v>1</v>
      </c>
      <c r="G44" s="78">
        <v>1</v>
      </c>
      <c r="H44" s="78" t="s">
        <v>85</v>
      </c>
      <c r="I44" s="78">
        <v>8</v>
      </c>
      <c r="J44" s="78" t="s">
        <v>85</v>
      </c>
      <c r="K44" s="78">
        <v>87</v>
      </c>
      <c r="L44" s="78">
        <v>56</v>
      </c>
      <c r="M44" s="78">
        <v>22</v>
      </c>
    </row>
    <row r="45" spans="1:13" ht="12" customHeight="1">
      <c r="A45" s="172">
        <v>375</v>
      </c>
      <c r="B45" s="180"/>
      <c r="C45" s="76" t="s">
        <v>390</v>
      </c>
      <c r="D45" s="173"/>
      <c r="E45" s="78">
        <v>44</v>
      </c>
      <c r="F45" s="78">
        <v>26</v>
      </c>
      <c r="G45" s="78">
        <v>3</v>
      </c>
      <c r="H45" s="78">
        <v>2</v>
      </c>
      <c r="I45" s="78">
        <v>13</v>
      </c>
      <c r="J45" s="78" t="s">
        <v>85</v>
      </c>
      <c r="K45" s="78">
        <v>47</v>
      </c>
      <c r="L45" s="78">
        <v>33</v>
      </c>
      <c r="M45" s="78">
        <v>8</v>
      </c>
    </row>
    <row r="46" spans="1:13" ht="12" customHeight="1">
      <c r="A46" s="172">
        <v>376</v>
      </c>
      <c r="B46" s="180"/>
      <c r="C46" s="76" t="s">
        <v>396</v>
      </c>
      <c r="D46" s="173"/>
      <c r="E46" s="78">
        <v>33</v>
      </c>
      <c r="F46" s="78">
        <v>11</v>
      </c>
      <c r="G46" s="78">
        <v>3</v>
      </c>
      <c r="H46" s="78">
        <v>3</v>
      </c>
      <c r="I46" s="78">
        <v>18</v>
      </c>
      <c r="J46" s="78" t="s">
        <v>85</v>
      </c>
      <c r="K46" s="78">
        <v>126</v>
      </c>
      <c r="L46" s="78">
        <v>97</v>
      </c>
      <c r="M46" s="78">
        <v>19</v>
      </c>
    </row>
    <row r="47" spans="1:13" ht="12" customHeight="1">
      <c r="A47" s="172">
        <v>377</v>
      </c>
      <c r="B47" s="180"/>
      <c r="C47" s="76" t="s">
        <v>397</v>
      </c>
      <c r="D47" s="173"/>
      <c r="E47" s="78">
        <v>5</v>
      </c>
      <c r="F47" s="78">
        <v>2</v>
      </c>
      <c r="G47" s="78">
        <v>1</v>
      </c>
      <c r="H47" s="78">
        <v>1</v>
      </c>
      <c r="I47" s="78">
        <v>2</v>
      </c>
      <c r="J47" s="78" t="s">
        <v>85</v>
      </c>
      <c r="K47" s="78">
        <v>57</v>
      </c>
      <c r="L47" s="78">
        <v>36</v>
      </c>
      <c r="M47" s="78">
        <v>14</v>
      </c>
    </row>
    <row r="48" spans="1:13" ht="21" customHeight="1">
      <c r="A48" s="176"/>
      <c r="B48" s="176"/>
      <c r="C48" s="177" t="s">
        <v>88</v>
      </c>
      <c r="D48" s="178"/>
      <c r="E48" s="73">
        <v>142</v>
      </c>
      <c r="F48" s="73">
        <v>67</v>
      </c>
      <c r="G48" s="73">
        <v>9</v>
      </c>
      <c r="H48" s="73">
        <v>7</v>
      </c>
      <c r="I48" s="73">
        <v>51</v>
      </c>
      <c r="J48" s="73" t="s">
        <v>85</v>
      </c>
      <c r="K48" s="73">
        <v>499</v>
      </c>
      <c r="L48" s="73">
        <v>337</v>
      </c>
      <c r="M48" s="73">
        <v>106</v>
      </c>
    </row>
    <row r="49" spans="1:13" ht="21" customHeight="1">
      <c r="A49" s="70">
        <v>3</v>
      </c>
      <c r="B49" s="176"/>
      <c r="C49" s="71" t="s">
        <v>340</v>
      </c>
      <c r="D49" s="178"/>
      <c r="E49" s="73">
        <v>218</v>
      </c>
      <c r="F49" s="73">
        <v>93</v>
      </c>
      <c r="G49" s="73">
        <v>13</v>
      </c>
      <c r="H49" s="73">
        <v>11</v>
      </c>
      <c r="I49" s="73">
        <v>88</v>
      </c>
      <c r="J49" s="73" t="s">
        <v>85</v>
      </c>
      <c r="K49" s="73">
        <v>714</v>
      </c>
      <c r="L49" s="73">
        <v>501</v>
      </c>
      <c r="M49" s="73">
        <v>150</v>
      </c>
    </row>
    <row r="50" spans="1:13" s="41" customFormat="1" ht="12.75">
      <c r="A50" s="235" t="s">
        <v>11</v>
      </c>
      <c r="B50" s="235"/>
      <c r="C50" s="235"/>
      <c r="D50" s="59"/>
      <c r="E50" s="59"/>
      <c r="F50" s="59"/>
      <c r="G50" s="59"/>
      <c r="H50" s="59"/>
      <c r="I50" s="59"/>
      <c r="J50" s="59"/>
      <c r="K50" s="59"/>
      <c r="L50" s="200"/>
      <c r="M50" s="201"/>
    </row>
    <row r="51" spans="1:14" ht="20.25" customHeight="1">
      <c r="A51" s="236" t="s">
        <v>514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04"/>
    </row>
    <row r="52" spans="1:13" s="41" customFormat="1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63" spans="1:13" s="41" customFormat="1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s="41" customFormat="1" ht="15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ht="9" customHeight="1"/>
    <row r="66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31:M31"/>
    <mergeCell ref="A50:C50"/>
    <mergeCell ref="A51:M51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&amp;R27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6" width="7.140625" style="63" customWidth="1"/>
    <col min="7" max="7" width="7.7109375" style="63" customWidth="1"/>
    <col min="8" max="8" width="10.7109375" style="63" customWidth="1"/>
    <col min="9" max="9" width="8.7109375" style="63" customWidth="1"/>
    <col min="10" max="10" width="7.7109375" style="63" customWidth="1"/>
    <col min="11" max="11" width="7.140625" style="63" customWidth="1"/>
    <col min="12" max="12" width="7.421875" style="63" customWidth="1"/>
    <col min="13" max="13" width="8.28125" style="63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380" t="s">
        <v>513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28"/>
      <c r="M3" s="28"/>
    </row>
    <row r="4" spans="1:13" ht="12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99"/>
      <c r="H4" s="299"/>
      <c r="I4" s="299"/>
      <c r="J4" s="300"/>
      <c r="K4" s="298" t="s">
        <v>487</v>
      </c>
      <c r="L4" s="299"/>
      <c r="M4" s="299"/>
    </row>
    <row r="5" spans="1:13" ht="12.75" customHeight="1">
      <c r="A5" s="286"/>
      <c r="B5" s="291"/>
      <c r="C5" s="282"/>
      <c r="D5" s="283"/>
      <c r="E5" s="280" t="s">
        <v>451</v>
      </c>
      <c r="F5" s="298" t="s">
        <v>15</v>
      </c>
      <c r="G5" s="299"/>
      <c r="H5" s="299"/>
      <c r="I5" s="299"/>
      <c r="J5" s="299"/>
      <c r="K5" s="278" t="s">
        <v>451</v>
      </c>
      <c r="L5" s="298" t="s">
        <v>15</v>
      </c>
      <c r="M5" s="299"/>
    </row>
    <row r="6" spans="1:13" ht="12.75" customHeight="1">
      <c r="A6" s="286"/>
      <c r="B6" s="291"/>
      <c r="C6" s="282"/>
      <c r="D6" s="378"/>
      <c r="E6" s="282"/>
      <c r="F6" s="278" t="s">
        <v>488</v>
      </c>
      <c r="G6" s="280" t="s">
        <v>69</v>
      </c>
      <c r="H6" s="65" t="s">
        <v>15</v>
      </c>
      <c r="I6" s="386" t="s">
        <v>489</v>
      </c>
      <c r="J6" s="386" t="s">
        <v>490</v>
      </c>
      <c r="K6" s="279"/>
      <c r="L6" s="278" t="s">
        <v>491</v>
      </c>
      <c r="M6" s="280" t="s">
        <v>492</v>
      </c>
    </row>
    <row r="7" spans="1:13" ht="11.25" customHeight="1">
      <c r="A7" s="286"/>
      <c r="B7" s="291"/>
      <c r="C7" s="282"/>
      <c r="D7" s="378"/>
      <c r="E7" s="282"/>
      <c r="F7" s="279"/>
      <c r="G7" s="281"/>
      <c r="H7" s="280" t="s">
        <v>92</v>
      </c>
      <c r="I7" s="387"/>
      <c r="J7" s="387"/>
      <c r="K7" s="279"/>
      <c r="L7" s="279"/>
      <c r="M7" s="281"/>
    </row>
    <row r="8" spans="1:13" ht="11.25" customHeight="1">
      <c r="A8" s="286"/>
      <c r="B8" s="291"/>
      <c r="C8" s="282"/>
      <c r="D8" s="378"/>
      <c r="E8" s="282"/>
      <c r="F8" s="279"/>
      <c r="G8" s="281"/>
      <c r="H8" s="281"/>
      <c r="I8" s="387"/>
      <c r="J8" s="387"/>
      <c r="K8" s="279"/>
      <c r="L8" s="279"/>
      <c r="M8" s="281"/>
    </row>
    <row r="9" spans="1:13" ht="11.25" customHeight="1">
      <c r="A9" s="286"/>
      <c r="B9" s="291"/>
      <c r="C9" s="282"/>
      <c r="D9" s="378"/>
      <c r="E9" s="282"/>
      <c r="F9" s="279"/>
      <c r="G9" s="281"/>
      <c r="H9" s="281"/>
      <c r="I9" s="387"/>
      <c r="J9" s="387"/>
      <c r="K9" s="279"/>
      <c r="L9" s="279"/>
      <c r="M9" s="281"/>
    </row>
    <row r="10" spans="1:13" ht="12.75" customHeight="1">
      <c r="A10" s="292"/>
      <c r="B10" s="293"/>
      <c r="C10" s="271"/>
      <c r="D10" s="272"/>
      <c r="E10" s="275" t="s">
        <v>0</v>
      </c>
      <c r="F10" s="276"/>
      <c r="G10" s="276"/>
      <c r="H10" s="276"/>
      <c r="I10" s="276"/>
      <c r="J10" s="276"/>
      <c r="K10" s="276"/>
      <c r="L10" s="276"/>
      <c r="M10" s="276"/>
    </row>
    <row r="11" spans="1:13" ht="30" customHeight="1">
      <c r="A11" s="259" t="s">
        <v>398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13" ht="12.75" customHeight="1">
      <c r="A12" s="69"/>
      <c r="B12" s="69"/>
      <c r="C12" s="46" t="s">
        <v>350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9" customHeight="1">
      <c r="A13" s="69"/>
      <c r="B13" s="69"/>
      <c r="C13" s="205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2" customHeight="1">
      <c r="A14" s="172">
        <v>461</v>
      </c>
      <c r="B14" s="195"/>
      <c r="C14" s="76" t="s">
        <v>399</v>
      </c>
      <c r="D14" s="173"/>
      <c r="E14" s="78">
        <v>18</v>
      </c>
      <c r="F14" s="78">
        <v>4</v>
      </c>
      <c r="G14" s="78" t="s">
        <v>85</v>
      </c>
      <c r="H14" s="78" t="s">
        <v>85</v>
      </c>
      <c r="I14" s="78">
        <v>9</v>
      </c>
      <c r="J14" s="78" t="s">
        <v>85</v>
      </c>
      <c r="K14" s="78">
        <v>73</v>
      </c>
      <c r="L14" s="78">
        <v>46</v>
      </c>
      <c r="M14" s="78">
        <v>18</v>
      </c>
    </row>
    <row r="15" spans="1:13" ht="12" customHeight="1">
      <c r="A15" s="172">
        <v>462</v>
      </c>
      <c r="B15" s="195"/>
      <c r="C15" s="76" t="s">
        <v>400</v>
      </c>
      <c r="D15" s="173"/>
      <c r="E15" s="78">
        <v>24</v>
      </c>
      <c r="F15" s="78">
        <v>5</v>
      </c>
      <c r="G15" s="78">
        <v>7</v>
      </c>
      <c r="H15" s="78">
        <v>6</v>
      </c>
      <c r="I15" s="78">
        <v>11</v>
      </c>
      <c r="J15" s="78" t="s">
        <v>85</v>
      </c>
      <c r="K15" s="78">
        <v>135</v>
      </c>
      <c r="L15" s="78">
        <v>101</v>
      </c>
      <c r="M15" s="78">
        <v>25</v>
      </c>
    </row>
    <row r="16" spans="1:13" ht="12" customHeight="1">
      <c r="A16" s="172">
        <v>463</v>
      </c>
      <c r="B16" s="195"/>
      <c r="C16" s="76" t="s">
        <v>401</v>
      </c>
      <c r="D16" s="173"/>
      <c r="E16" s="78">
        <v>8</v>
      </c>
      <c r="F16" s="78">
        <v>3</v>
      </c>
      <c r="G16" s="78" t="s">
        <v>85</v>
      </c>
      <c r="H16" s="78" t="s">
        <v>85</v>
      </c>
      <c r="I16" s="78">
        <v>3</v>
      </c>
      <c r="J16" s="78" t="s">
        <v>85</v>
      </c>
      <c r="K16" s="78">
        <v>37</v>
      </c>
      <c r="L16" s="78">
        <v>25</v>
      </c>
      <c r="M16" s="78">
        <v>7</v>
      </c>
    </row>
    <row r="17" spans="1:13" ht="12" customHeight="1">
      <c r="A17" s="172">
        <v>464</v>
      </c>
      <c r="B17" s="195"/>
      <c r="C17" s="76" t="s">
        <v>402</v>
      </c>
      <c r="D17" s="173"/>
      <c r="E17" s="78">
        <v>8</v>
      </c>
      <c r="F17" s="78">
        <v>4</v>
      </c>
      <c r="G17" s="78" t="s">
        <v>85</v>
      </c>
      <c r="H17" s="78" t="s">
        <v>85</v>
      </c>
      <c r="I17" s="78">
        <v>4</v>
      </c>
      <c r="J17" s="78" t="s">
        <v>85</v>
      </c>
      <c r="K17" s="78">
        <v>55</v>
      </c>
      <c r="L17" s="78">
        <v>39</v>
      </c>
      <c r="M17" s="78">
        <v>11</v>
      </c>
    </row>
    <row r="18" spans="1:13" ht="21" customHeight="1">
      <c r="A18" s="175"/>
      <c r="B18" s="176"/>
      <c r="C18" s="177" t="s">
        <v>88</v>
      </c>
      <c r="D18" s="178"/>
      <c r="E18" s="73">
        <v>58</v>
      </c>
      <c r="F18" s="73">
        <v>16</v>
      </c>
      <c r="G18" s="73">
        <v>7</v>
      </c>
      <c r="H18" s="73">
        <v>6</v>
      </c>
      <c r="I18" s="73">
        <v>27</v>
      </c>
      <c r="J18" s="73" t="s">
        <v>85</v>
      </c>
      <c r="K18" s="73">
        <v>300</v>
      </c>
      <c r="L18" s="73">
        <v>211</v>
      </c>
      <c r="M18" s="73">
        <v>61</v>
      </c>
    </row>
    <row r="19" spans="1:13" ht="8.25">
      <c r="A19" s="80"/>
      <c r="B19" s="208"/>
      <c r="C19" s="43"/>
      <c r="D19" s="43"/>
      <c r="E19" s="206"/>
      <c r="F19" s="206"/>
      <c r="G19" s="207"/>
      <c r="H19" s="207"/>
      <c r="I19" s="207"/>
      <c r="J19" s="207"/>
      <c r="K19" s="207"/>
      <c r="L19" s="207"/>
      <c r="M19" s="207"/>
    </row>
    <row r="20" spans="1:13" ht="12.75" customHeight="1">
      <c r="A20" s="179"/>
      <c r="B20" s="180"/>
      <c r="C20" s="181" t="s">
        <v>354</v>
      </c>
      <c r="D20" s="173"/>
      <c r="E20" s="206"/>
      <c r="F20" s="207"/>
      <c r="G20" s="207"/>
      <c r="H20" s="207"/>
      <c r="I20" s="207"/>
      <c r="J20" s="207"/>
      <c r="K20" s="207"/>
      <c r="L20" s="207"/>
      <c r="M20" s="207"/>
    </row>
    <row r="21" spans="1:13" ht="8.25">
      <c r="A21" s="80"/>
      <c r="B21" s="208"/>
      <c r="C21" s="43"/>
      <c r="D21" s="43"/>
      <c r="E21" s="206"/>
      <c r="F21" s="206"/>
      <c r="G21" s="207"/>
      <c r="H21" s="207"/>
      <c r="I21" s="207"/>
      <c r="J21" s="207"/>
      <c r="K21" s="207"/>
      <c r="L21" s="207"/>
      <c r="M21" s="207"/>
    </row>
    <row r="22" spans="1:13" ht="12" customHeight="1">
      <c r="A22" s="172">
        <v>471</v>
      </c>
      <c r="B22" s="195"/>
      <c r="C22" s="76" t="s">
        <v>399</v>
      </c>
      <c r="D22" s="173"/>
      <c r="E22" s="78">
        <v>11</v>
      </c>
      <c r="F22" s="78">
        <v>1</v>
      </c>
      <c r="G22" s="78">
        <v>1</v>
      </c>
      <c r="H22" s="78">
        <v>1</v>
      </c>
      <c r="I22" s="78">
        <v>4</v>
      </c>
      <c r="J22" s="78" t="s">
        <v>85</v>
      </c>
      <c r="K22" s="78">
        <v>79</v>
      </c>
      <c r="L22" s="78">
        <v>48</v>
      </c>
      <c r="M22" s="78">
        <v>18</v>
      </c>
    </row>
    <row r="23" spans="1:13" s="41" customFormat="1" ht="12" customHeight="1">
      <c r="A23" s="172">
        <v>472</v>
      </c>
      <c r="B23" s="195"/>
      <c r="C23" s="76" t="s">
        <v>400</v>
      </c>
      <c r="D23" s="173"/>
      <c r="E23" s="78">
        <v>14</v>
      </c>
      <c r="F23" s="78">
        <v>6</v>
      </c>
      <c r="G23" s="78" t="s">
        <v>85</v>
      </c>
      <c r="H23" s="78" t="s">
        <v>85</v>
      </c>
      <c r="I23" s="78">
        <v>7</v>
      </c>
      <c r="J23" s="78" t="s">
        <v>85</v>
      </c>
      <c r="K23" s="78">
        <v>83</v>
      </c>
      <c r="L23" s="78">
        <v>47</v>
      </c>
      <c r="M23" s="78">
        <v>23</v>
      </c>
    </row>
    <row r="24" spans="1:13" ht="12" customHeight="1">
      <c r="A24" s="172">
        <v>473</v>
      </c>
      <c r="B24" s="195"/>
      <c r="C24" s="76" t="s">
        <v>401</v>
      </c>
      <c r="D24" s="173"/>
      <c r="E24" s="78">
        <v>18</v>
      </c>
      <c r="F24" s="78">
        <v>8</v>
      </c>
      <c r="G24" s="78">
        <v>2</v>
      </c>
      <c r="H24" s="78">
        <v>2</v>
      </c>
      <c r="I24" s="78">
        <v>8</v>
      </c>
      <c r="J24" s="78" t="s">
        <v>85</v>
      </c>
      <c r="K24" s="78">
        <v>71</v>
      </c>
      <c r="L24" s="78">
        <v>54</v>
      </c>
      <c r="M24" s="78">
        <v>10</v>
      </c>
    </row>
    <row r="25" spans="1:13" ht="12" customHeight="1">
      <c r="A25" s="172">
        <v>474</v>
      </c>
      <c r="B25" s="195"/>
      <c r="C25" s="76" t="s">
        <v>403</v>
      </c>
      <c r="D25" s="173"/>
      <c r="E25" s="78">
        <v>10</v>
      </c>
      <c r="F25" s="78">
        <v>5</v>
      </c>
      <c r="G25" s="78" t="s">
        <v>85</v>
      </c>
      <c r="H25" s="78" t="s">
        <v>85</v>
      </c>
      <c r="I25" s="78">
        <v>2</v>
      </c>
      <c r="J25" s="78" t="s">
        <v>85</v>
      </c>
      <c r="K25" s="78">
        <v>49</v>
      </c>
      <c r="L25" s="78">
        <v>27</v>
      </c>
      <c r="M25" s="78">
        <v>16</v>
      </c>
    </row>
    <row r="26" spans="1:13" ht="12" customHeight="1">
      <c r="A26" s="172">
        <v>475</v>
      </c>
      <c r="B26" s="195"/>
      <c r="C26" s="76" t="s">
        <v>404</v>
      </c>
      <c r="D26" s="173"/>
      <c r="E26" s="78">
        <v>9</v>
      </c>
      <c r="F26" s="78">
        <v>2</v>
      </c>
      <c r="G26" s="78" t="s">
        <v>85</v>
      </c>
      <c r="H26" s="78" t="s">
        <v>85</v>
      </c>
      <c r="I26" s="78">
        <v>7</v>
      </c>
      <c r="J26" s="78" t="s">
        <v>85</v>
      </c>
      <c r="K26" s="78">
        <v>96</v>
      </c>
      <c r="L26" s="78">
        <v>74</v>
      </c>
      <c r="M26" s="78">
        <v>14</v>
      </c>
    </row>
    <row r="27" spans="1:13" ht="12" customHeight="1">
      <c r="A27" s="172">
        <v>476</v>
      </c>
      <c r="B27" s="195"/>
      <c r="C27" s="76" t="s">
        <v>405</v>
      </c>
      <c r="D27" s="173"/>
      <c r="E27" s="78">
        <v>12</v>
      </c>
      <c r="F27" s="78">
        <v>5</v>
      </c>
      <c r="G27" s="78" t="s">
        <v>85</v>
      </c>
      <c r="H27" s="78" t="s">
        <v>85</v>
      </c>
      <c r="I27" s="78">
        <v>6</v>
      </c>
      <c r="J27" s="78" t="s">
        <v>85</v>
      </c>
      <c r="K27" s="78">
        <v>54</v>
      </c>
      <c r="L27" s="78">
        <v>41</v>
      </c>
      <c r="M27" s="78">
        <v>9</v>
      </c>
    </row>
    <row r="28" spans="1:13" ht="12" customHeight="1">
      <c r="A28" s="172">
        <v>477</v>
      </c>
      <c r="B28" s="195"/>
      <c r="C28" s="76" t="s">
        <v>406</v>
      </c>
      <c r="D28" s="173"/>
      <c r="E28" s="78">
        <v>11</v>
      </c>
      <c r="F28" s="78">
        <v>2</v>
      </c>
      <c r="G28" s="78">
        <v>1</v>
      </c>
      <c r="H28" s="78">
        <v>1</v>
      </c>
      <c r="I28" s="78">
        <v>8</v>
      </c>
      <c r="J28" s="78" t="s">
        <v>85</v>
      </c>
      <c r="K28" s="78">
        <v>40</v>
      </c>
      <c r="L28" s="78">
        <v>22</v>
      </c>
      <c r="M28" s="78">
        <v>13</v>
      </c>
    </row>
    <row r="29" spans="1:13" ht="12" customHeight="1">
      <c r="A29" s="172">
        <v>478</v>
      </c>
      <c r="B29" s="195"/>
      <c r="C29" s="76" t="s">
        <v>407</v>
      </c>
      <c r="D29" s="173"/>
      <c r="E29" s="78">
        <v>14</v>
      </c>
      <c r="F29" s="78">
        <v>6</v>
      </c>
      <c r="G29" s="78">
        <v>2</v>
      </c>
      <c r="H29" s="78">
        <v>2</v>
      </c>
      <c r="I29" s="78">
        <v>4</v>
      </c>
      <c r="J29" s="78">
        <v>1</v>
      </c>
      <c r="K29" s="78">
        <v>52</v>
      </c>
      <c r="L29" s="78">
        <v>41</v>
      </c>
      <c r="M29" s="78">
        <v>6</v>
      </c>
    </row>
    <row r="30" spans="1:13" ht="12" customHeight="1">
      <c r="A30" s="172">
        <v>479</v>
      </c>
      <c r="B30" s="195"/>
      <c r="C30" s="76" t="s">
        <v>408</v>
      </c>
      <c r="D30" s="173"/>
      <c r="E30" s="78">
        <v>14</v>
      </c>
      <c r="F30" s="78">
        <v>4</v>
      </c>
      <c r="G30" s="78">
        <v>1</v>
      </c>
      <c r="H30" s="78">
        <v>1</v>
      </c>
      <c r="I30" s="78">
        <v>5</v>
      </c>
      <c r="J30" s="78" t="s">
        <v>85</v>
      </c>
      <c r="K30" s="78">
        <v>95</v>
      </c>
      <c r="L30" s="78">
        <v>71</v>
      </c>
      <c r="M30" s="78">
        <v>11</v>
      </c>
    </row>
    <row r="31" spans="1:13" ht="21" customHeight="1">
      <c r="A31" s="29"/>
      <c r="B31" s="29"/>
      <c r="C31" s="177" t="s">
        <v>88</v>
      </c>
      <c r="D31" s="29"/>
      <c r="E31" s="72">
        <v>113</v>
      </c>
      <c r="F31" s="73">
        <v>39</v>
      </c>
      <c r="G31" s="73">
        <v>7</v>
      </c>
      <c r="H31" s="73">
        <v>7</v>
      </c>
      <c r="I31" s="73">
        <v>51</v>
      </c>
      <c r="J31" s="73">
        <v>1</v>
      </c>
      <c r="K31" s="73">
        <v>619</v>
      </c>
      <c r="L31" s="73">
        <v>425</v>
      </c>
      <c r="M31" s="73">
        <v>120</v>
      </c>
    </row>
    <row r="32" spans="1:13" ht="21" customHeight="1">
      <c r="A32" s="70">
        <v>4</v>
      </c>
      <c r="B32" s="196"/>
      <c r="C32" s="71" t="s">
        <v>409</v>
      </c>
      <c r="D32" s="29"/>
      <c r="E32" s="72">
        <v>171</v>
      </c>
      <c r="F32" s="73">
        <v>55</v>
      </c>
      <c r="G32" s="73">
        <v>14</v>
      </c>
      <c r="H32" s="73">
        <v>13</v>
      </c>
      <c r="I32" s="73">
        <v>78</v>
      </c>
      <c r="J32" s="73">
        <v>1</v>
      </c>
      <c r="K32" s="73">
        <v>919</v>
      </c>
      <c r="L32" s="73">
        <v>636</v>
      </c>
      <c r="M32" s="73">
        <v>181</v>
      </c>
    </row>
    <row r="33" spans="1:13" ht="30" customHeight="1">
      <c r="A33" s="259" t="s">
        <v>410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</row>
    <row r="34" spans="1:13" s="41" customFormat="1" ht="12.75" customHeight="1">
      <c r="A34" s="180"/>
      <c r="B34" s="180"/>
      <c r="C34" s="181" t="s">
        <v>350</v>
      </c>
      <c r="D34" s="182"/>
      <c r="E34" s="190"/>
      <c r="F34" s="191"/>
      <c r="G34" s="182"/>
      <c r="H34" s="182"/>
      <c r="I34" s="182"/>
      <c r="J34" s="182"/>
      <c r="K34" s="182"/>
      <c r="L34" s="182"/>
      <c r="M34" s="182"/>
    </row>
    <row r="35" spans="1:13" ht="8.25">
      <c r="A35" s="180"/>
      <c r="B35" s="180"/>
      <c r="C35" s="38"/>
      <c r="D35" s="38"/>
      <c r="E35" s="193"/>
      <c r="F35" s="193"/>
      <c r="G35" s="38"/>
      <c r="H35" s="38"/>
      <c r="I35" s="38"/>
      <c r="J35" s="38"/>
      <c r="K35" s="38"/>
      <c r="L35" s="38"/>
      <c r="M35" s="38"/>
    </row>
    <row r="36" spans="1:13" s="41" customFormat="1" ht="12" customHeight="1">
      <c r="A36" s="172">
        <v>561</v>
      </c>
      <c r="B36" s="195"/>
      <c r="C36" s="76" t="s">
        <v>411</v>
      </c>
      <c r="D36" s="173"/>
      <c r="E36" s="78">
        <v>12</v>
      </c>
      <c r="F36" s="78">
        <v>6</v>
      </c>
      <c r="G36" s="78">
        <v>1</v>
      </c>
      <c r="H36" s="78">
        <v>1</v>
      </c>
      <c r="I36" s="78">
        <v>4</v>
      </c>
      <c r="J36" s="78" t="s">
        <v>85</v>
      </c>
      <c r="K36" s="78">
        <v>30</v>
      </c>
      <c r="L36" s="78">
        <v>22</v>
      </c>
      <c r="M36" s="78">
        <v>7</v>
      </c>
    </row>
    <row r="37" spans="1:13" ht="12" customHeight="1">
      <c r="A37" s="172">
        <v>562</v>
      </c>
      <c r="B37" s="195"/>
      <c r="C37" s="76" t="s">
        <v>412</v>
      </c>
      <c r="D37" s="173"/>
      <c r="E37" s="78">
        <v>17</v>
      </c>
      <c r="F37" s="78">
        <v>7</v>
      </c>
      <c r="G37" s="78" t="s">
        <v>85</v>
      </c>
      <c r="H37" s="78" t="s">
        <v>85</v>
      </c>
      <c r="I37" s="78">
        <v>7</v>
      </c>
      <c r="J37" s="78" t="s">
        <v>85</v>
      </c>
      <c r="K37" s="78">
        <v>102</v>
      </c>
      <c r="L37" s="78">
        <v>91</v>
      </c>
      <c r="M37" s="78">
        <v>9</v>
      </c>
    </row>
    <row r="38" spans="1:13" ht="12" customHeight="1">
      <c r="A38" s="172">
        <v>563</v>
      </c>
      <c r="B38" s="195"/>
      <c r="C38" s="76" t="s">
        <v>413</v>
      </c>
      <c r="D38" s="173"/>
      <c r="E38" s="78">
        <v>42</v>
      </c>
      <c r="F38" s="78">
        <v>23</v>
      </c>
      <c r="G38" s="78">
        <v>2</v>
      </c>
      <c r="H38" s="78">
        <v>2</v>
      </c>
      <c r="I38" s="78">
        <v>8</v>
      </c>
      <c r="J38" s="78" t="s">
        <v>85</v>
      </c>
      <c r="K38" s="78">
        <v>153</v>
      </c>
      <c r="L38" s="78">
        <v>101</v>
      </c>
      <c r="M38" s="78">
        <v>45</v>
      </c>
    </row>
    <row r="39" spans="1:13" ht="12" customHeight="1">
      <c r="A39" s="172">
        <v>564</v>
      </c>
      <c r="B39" s="195"/>
      <c r="C39" s="76" t="s">
        <v>414</v>
      </c>
      <c r="D39" s="173"/>
      <c r="E39" s="78">
        <v>183</v>
      </c>
      <c r="F39" s="78">
        <v>75</v>
      </c>
      <c r="G39" s="78">
        <v>6</v>
      </c>
      <c r="H39" s="78">
        <v>3</v>
      </c>
      <c r="I39" s="78">
        <v>76</v>
      </c>
      <c r="J39" s="78" t="s">
        <v>85</v>
      </c>
      <c r="K39" s="78">
        <v>567</v>
      </c>
      <c r="L39" s="78">
        <v>374</v>
      </c>
      <c r="M39" s="78">
        <v>128</v>
      </c>
    </row>
    <row r="40" spans="1:13" ht="12" customHeight="1">
      <c r="A40" s="172">
        <v>565</v>
      </c>
      <c r="B40" s="195"/>
      <c r="C40" s="76" t="s">
        <v>415</v>
      </c>
      <c r="D40" s="173"/>
      <c r="E40" s="78">
        <v>16</v>
      </c>
      <c r="F40" s="78">
        <v>6</v>
      </c>
      <c r="G40" s="78">
        <v>3</v>
      </c>
      <c r="H40" s="78">
        <v>2</v>
      </c>
      <c r="I40" s="78">
        <v>5</v>
      </c>
      <c r="J40" s="78" t="s">
        <v>85</v>
      </c>
      <c r="K40" s="78">
        <v>42</v>
      </c>
      <c r="L40" s="78">
        <v>30</v>
      </c>
      <c r="M40" s="78">
        <v>11</v>
      </c>
    </row>
    <row r="41" spans="1:13" ht="21" customHeight="1">
      <c r="A41" s="176"/>
      <c r="B41" s="176"/>
      <c r="C41" s="177" t="s">
        <v>88</v>
      </c>
      <c r="D41" s="178"/>
      <c r="E41" s="73">
        <v>270</v>
      </c>
      <c r="F41" s="73">
        <v>117</v>
      </c>
      <c r="G41" s="73">
        <v>12</v>
      </c>
      <c r="H41" s="73">
        <v>8</v>
      </c>
      <c r="I41" s="73">
        <v>100</v>
      </c>
      <c r="J41" s="73" t="s">
        <v>85</v>
      </c>
      <c r="K41" s="73">
        <v>894</v>
      </c>
      <c r="L41" s="73">
        <v>618</v>
      </c>
      <c r="M41" s="73">
        <v>200</v>
      </c>
    </row>
    <row r="42" spans="1:13" ht="8.25">
      <c r="A42" s="176"/>
      <c r="B42" s="176"/>
      <c r="C42" s="38"/>
      <c r="D42" s="38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1:13" ht="12.75" customHeight="1">
      <c r="A43" s="180"/>
      <c r="B43" s="180"/>
      <c r="C43" s="181" t="s">
        <v>354</v>
      </c>
      <c r="D43" s="182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8.25">
      <c r="A44" s="180"/>
      <c r="B44" s="180"/>
      <c r="C44" s="38"/>
      <c r="D44" s="38"/>
      <c r="E44" s="184"/>
      <c r="F44" s="184"/>
      <c r="G44" s="184"/>
      <c r="H44" s="184"/>
      <c r="I44" s="184"/>
      <c r="J44" s="184"/>
      <c r="K44" s="184"/>
      <c r="L44" s="184"/>
      <c r="M44" s="184"/>
    </row>
    <row r="45" spans="1:13" ht="12" customHeight="1">
      <c r="A45" s="172">
        <v>571</v>
      </c>
      <c r="B45" s="195"/>
      <c r="C45" s="76" t="s">
        <v>416</v>
      </c>
      <c r="D45" s="173"/>
      <c r="E45" s="78">
        <v>29</v>
      </c>
      <c r="F45" s="78">
        <v>8</v>
      </c>
      <c r="G45" s="78">
        <v>5</v>
      </c>
      <c r="H45" s="78">
        <v>4</v>
      </c>
      <c r="I45" s="78">
        <v>11</v>
      </c>
      <c r="J45" s="78" t="s">
        <v>85</v>
      </c>
      <c r="K45" s="78">
        <v>76</v>
      </c>
      <c r="L45" s="78">
        <v>42</v>
      </c>
      <c r="M45" s="78">
        <v>28</v>
      </c>
    </row>
    <row r="46" spans="1:13" ht="12" customHeight="1">
      <c r="A46" s="172">
        <v>572</v>
      </c>
      <c r="B46" s="195"/>
      <c r="C46" s="76" t="s">
        <v>417</v>
      </c>
      <c r="D46" s="173"/>
      <c r="E46" s="78">
        <v>16</v>
      </c>
      <c r="F46" s="78">
        <v>6</v>
      </c>
      <c r="G46" s="78">
        <v>2</v>
      </c>
      <c r="H46" s="78">
        <v>2</v>
      </c>
      <c r="I46" s="78">
        <v>6</v>
      </c>
      <c r="J46" s="78" t="s">
        <v>85</v>
      </c>
      <c r="K46" s="78">
        <v>84</v>
      </c>
      <c r="L46" s="78">
        <v>60</v>
      </c>
      <c r="M46" s="78">
        <v>15</v>
      </c>
    </row>
    <row r="47" spans="1:13" ht="12" customHeight="1">
      <c r="A47" s="172">
        <v>573</v>
      </c>
      <c r="B47" s="195"/>
      <c r="C47" s="76" t="s">
        <v>413</v>
      </c>
      <c r="D47" s="173"/>
      <c r="E47" s="78">
        <v>26</v>
      </c>
      <c r="F47" s="78">
        <v>12</v>
      </c>
      <c r="G47" s="78" t="s">
        <v>85</v>
      </c>
      <c r="H47" s="78" t="s">
        <v>85</v>
      </c>
      <c r="I47" s="78">
        <v>13</v>
      </c>
      <c r="J47" s="78" t="s">
        <v>85</v>
      </c>
      <c r="K47" s="78">
        <v>55</v>
      </c>
      <c r="L47" s="78">
        <v>35</v>
      </c>
      <c r="M47" s="78">
        <v>18</v>
      </c>
    </row>
    <row r="48" spans="1:13" ht="12" customHeight="1">
      <c r="A48" s="172">
        <v>574</v>
      </c>
      <c r="B48" s="195"/>
      <c r="C48" s="76" t="s">
        <v>418</v>
      </c>
      <c r="D48" s="173"/>
      <c r="E48" s="78">
        <v>34</v>
      </c>
      <c r="F48" s="78">
        <v>21</v>
      </c>
      <c r="G48" s="78" t="s">
        <v>85</v>
      </c>
      <c r="H48" s="78" t="s">
        <v>85</v>
      </c>
      <c r="I48" s="78">
        <v>9</v>
      </c>
      <c r="J48" s="78" t="s">
        <v>85</v>
      </c>
      <c r="K48" s="78">
        <v>74</v>
      </c>
      <c r="L48" s="78">
        <v>38</v>
      </c>
      <c r="M48" s="78">
        <v>29</v>
      </c>
    </row>
    <row r="49" spans="1:13" ht="12" customHeight="1">
      <c r="A49" s="172">
        <v>575</v>
      </c>
      <c r="B49" s="195"/>
      <c r="C49" s="76" t="s">
        <v>419</v>
      </c>
      <c r="D49" s="173"/>
      <c r="E49" s="78">
        <v>19</v>
      </c>
      <c r="F49" s="78">
        <v>8</v>
      </c>
      <c r="G49" s="78">
        <v>1</v>
      </c>
      <c r="H49" s="78" t="s">
        <v>85</v>
      </c>
      <c r="I49" s="78">
        <v>9</v>
      </c>
      <c r="J49" s="78" t="s">
        <v>85</v>
      </c>
      <c r="K49" s="78">
        <v>47</v>
      </c>
      <c r="L49" s="78">
        <v>29</v>
      </c>
      <c r="M49" s="78">
        <v>10</v>
      </c>
    </row>
    <row r="50" spans="1:13" ht="12" customHeight="1">
      <c r="A50" s="172">
        <v>576</v>
      </c>
      <c r="B50" s="195"/>
      <c r="C50" s="76" t="s">
        <v>420</v>
      </c>
      <c r="D50" s="173"/>
      <c r="E50" s="78">
        <v>20</v>
      </c>
      <c r="F50" s="78">
        <v>9</v>
      </c>
      <c r="G50" s="78">
        <v>1</v>
      </c>
      <c r="H50" s="78">
        <v>1</v>
      </c>
      <c r="I50" s="78">
        <v>8</v>
      </c>
      <c r="J50" s="78" t="s">
        <v>85</v>
      </c>
      <c r="K50" s="78">
        <v>67</v>
      </c>
      <c r="L50" s="78">
        <v>42</v>
      </c>
      <c r="M50" s="78">
        <v>19</v>
      </c>
    </row>
    <row r="51" spans="1:13" ht="12" customHeight="1">
      <c r="A51" s="172">
        <v>577</v>
      </c>
      <c r="B51" s="195"/>
      <c r="C51" s="76" t="s">
        <v>421</v>
      </c>
      <c r="D51" s="173"/>
      <c r="E51" s="78">
        <v>7</v>
      </c>
      <c r="F51" s="78">
        <v>2</v>
      </c>
      <c r="G51" s="78">
        <v>1</v>
      </c>
      <c r="H51" s="78" t="s">
        <v>85</v>
      </c>
      <c r="I51" s="78">
        <v>1</v>
      </c>
      <c r="J51" s="78" t="s">
        <v>85</v>
      </c>
      <c r="K51" s="78">
        <v>52</v>
      </c>
      <c r="L51" s="78">
        <v>38</v>
      </c>
      <c r="M51" s="78">
        <v>5</v>
      </c>
    </row>
    <row r="52" spans="1:13" ht="21" customHeight="1">
      <c r="A52" s="196"/>
      <c r="B52" s="196"/>
      <c r="C52" s="177" t="s">
        <v>88</v>
      </c>
      <c r="D52" s="178"/>
      <c r="E52" s="73">
        <v>151</v>
      </c>
      <c r="F52" s="73">
        <v>66</v>
      </c>
      <c r="G52" s="73">
        <v>10</v>
      </c>
      <c r="H52" s="73">
        <v>7</v>
      </c>
      <c r="I52" s="73">
        <v>57</v>
      </c>
      <c r="J52" s="73" t="s">
        <v>85</v>
      </c>
      <c r="K52" s="73">
        <v>455</v>
      </c>
      <c r="L52" s="73">
        <v>284</v>
      </c>
      <c r="M52" s="73">
        <v>124</v>
      </c>
    </row>
    <row r="53" spans="1:13" ht="21" customHeight="1">
      <c r="A53" s="70">
        <v>5</v>
      </c>
      <c r="B53" s="196"/>
      <c r="C53" s="71" t="s">
        <v>342</v>
      </c>
      <c r="D53" s="178"/>
      <c r="E53" s="73">
        <v>421</v>
      </c>
      <c r="F53" s="73">
        <v>183</v>
      </c>
      <c r="G53" s="73">
        <v>22</v>
      </c>
      <c r="H53" s="73">
        <v>15</v>
      </c>
      <c r="I53" s="73">
        <v>157</v>
      </c>
      <c r="J53" s="73" t="s">
        <v>85</v>
      </c>
      <c r="K53" s="73" t="s">
        <v>495</v>
      </c>
      <c r="L53" s="73">
        <v>902</v>
      </c>
      <c r="M53" s="73">
        <v>324</v>
      </c>
    </row>
    <row r="54" spans="1:13" s="41" customFormat="1" ht="12.75">
      <c r="A54" s="235" t="s">
        <v>11</v>
      </c>
      <c r="B54" s="235"/>
      <c r="C54" s="235"/>
      <c r="D54" s="59"/>
      <c r="E54" s="59"/>
      <c r="F54" s="59"/>
      <c r="G54" s="59"/>
      <c r="H54" s="59"/>
      <c r="I54" s="59"/>
      <c r="J54" s="59"/>
      <c r="K54" s="59"/>
      <c r="L54" s="200"/>
      <c r="M54" s="201"/>
    </row>
    <row r="55" spans="1:14" ht="20.25" customHeight="1">
      <c r="A55" s="236" t="s">
        <v>515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04"/>
    </row>
    <row r="56" spans="1:13" s="41" customFormat="1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67" spans="1:13" s="41" customFormat="1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s="41" customFormat="1" ht="15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ht="9" customHeight="1"/>
    <row r="70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33:M33"/>
    <mergeCell ref="A54:C54"/>
    <mergeCell ref="A55:M55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6" width="7.140625" style="63" customWidth="1"/>
    <col min="7" max="7" width="7.7109375" style="63" customWidth="1"/>
    <col min="8" max="8" width="10.7109375" style="63" customWidth="1"/>
    <col min="9" max="9" width="8.7109375" style="63" customWidth="1"/>
    <col min="10" max="10" width="7.7109375" style="63" customWidth="1"/>
    <col min="11" max="11" width="7.140625" style="63" customWidth="1"/>
    <col min="12" max="12" width="7.421875" style="63" customWidth="1"/>
    <col min="13" max="13" width="8.28125" style="63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380" t="s">
        <v>513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28"/>
      <c r="M3" s="28"/>
    </row>
    <row r="4" spans="1:13" ht="12.75" customHeight="1">
      <c r="A4" s="289" t="s">
        <v>335</v>
      </c>
      <c r="B4" s="290"/>
      <c r="C4" s="294" t="s">
        <v>336</v>
      </c>
      <c r="D4" s="295"/>
      <c r="E4" s="298" t="s">
        <v>7</v>
      </c>
      <c r="F4" s="299"/>
      <c r="G4" s="299"/>
      <c r="H4" s="299"/>
      <c r="I4" s="299"/>
      <c r="J4" s="300"/>
      <c r="K4" s="298" t="s">
        <v>487</v>
      </c>
      <c r="L4" s="299"/>
      <c r="M4" s="299"/>
    </row>
    <row r="5" spans="1:13" ht="12.75" customHeight="1">
      <c r="A5" s="286"/>
      <c r="B5" s="291"/>
      <c r="C5" s="282"/>
      <c r="D5" s="283"/>
      <c r="E5" s="280" t="s">
        <v>451</v>
      </c>
      <c r="F5" s="298" t="s">
        <v>15</v>
      </c>
      <c r="G5" s="299"/>
      <c r="H5" s="299"/>
      <c r="I5" s="299"/>
      <c r="J5" s="299"/>
      <c r="K5" s="278" t="s">
        <v>451</v>
      </c>
      <c r="L5" s="298" t="s">
        <v>15</v>
      </c>
      <c r="M5" s="299"/>
    </row>
    <row r="6" spans="1:13" ht="12.75" customHeight="1">
      <c r="A6" s="286"/>
      <c r="B6" s="291"/>
      <c r="C6" s="282"/>
      <c r="D6" s="378"/>
      <c r="E6" s="282"/>
      <c r="F6" s="278" t="s">
        <v>488</v>
      </c>
      <c r="G6" s="280" t="s">
        <v>69</v>
      </c>
      <c r="H6" s="65" t="s">
        <v>15</v>
      </c>
      <c r="I6" s="386" t="s">
        <v>489</v>
      </c>
      <c r="J6" s="386" t="s">
        <v>490</v>
      </c>
      <c r="K6" s="279"/>
      <c r="L6" s="278" t="s">
        <v>491</v>
      </c>
      <c r="M6" s="280" t="s">
        <v>492</v>
      </c>
    </row>
    <row r="7" spans="1:13" ht="11.25" customHeight="1">
      <c r="A7" s="286"/>
      <c r="B7" s="291"/>
      <c r="C7" s="282"/>
      <c r="D7" s="378"/>
      <c r="E7" s="282"/>
      <c r="F7" s="279"/>
      <c r="G7" s="281"/>
      <c r="H7" s="280" t="s">
        <v>92</v>
      </c>
      <c r="I7" s="387"/>
      <c r="J7" s="387"/>
      <c r="K7" s="279"/>
      <c r="L7" s="279"/>
      <c r="M7" s="281"/>
    </row>
    <row r="8" spans="1:13" ht="11.25" customHeight="1">
      <c r="A8" s="286"/>
      <c r="B8" s="291"/>
      <c r="C8" s="282"/>
      <c r="D8" s="378"/>
      <c r="E8" s="282"/>
      <c r="F8" s="279"/>
      <c r="G8" s="281"/>
      <c r="H8" s="281"/>
      <c r="I8" s="387"/>
      <c r="J8" s="387"/>
      <c r="K8" s="279"/>
      <c r="L8" s="279"/>
      <c r="M8" s="281"/>
    </row>
    <row r="9" spans="1:13" ht="11.25" customHeight="1">
      <c r="A9" s="286"/>
      <c r="B9" s="291"/>
      <c r="C9" s="282"/>
      <c r="D9" s="378"/>
      <c r="E9" s="282"/>
      <c r="F9" s="279"/>
      <c r="G9" s="281"/>
      <c r="H9" s="281"/>
      <c r="I9" s="387"/>
      <c r="J9" s="387"/>
      <c r="K9" s="279"/>
      <c r="L9" s="279"/>
      <c r="M9" s="281"/>
    </row>
    <row r="10" spans="1:13" ht="12.75" customHeight="1">
      <c r="A10" s="292"/>
      <c r="B10" s="293"/>
      <c r="C10" s="271"/>
      <c r="D10" s="272"/>
      <c r="E10" s="275" t="s">
        <v>0</v>
      </c>
      <c r="F10" s="276"/>
      <c r="G10" s="276"/>
      <c r="H10" s="276"/>
      <c r="I10" s="276"/>
      <c r="J10" s="276"/>
      <c r="K10" s="276"/>
      <c r="L10" s="276"/>
      <c r="M10" s="276"/>
    </row>
    <row r="11" spans="1:13" ht="21" customHeight="1">
      <c r="A11" s="259" t="s">
        <v>422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13" ht="9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2.75" customHeight="1">
      <c r="A13" s="69"/>
      <c r="B13" s="69"/>
      <c r="C13" s="46" t="s">
        <v>350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9" customHeight="1">
      <c r="A14" s="69"/>
      <c r="B14" s="69"/>
      <c r="C14" s="205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ht="11.25" customHeight="1">
      <c r="A15" s="172">
        <v>661</v>
      </c>
      <c r="B15" s="195"/>
      <c r="C15" s="76" t="s">
        <v>423</v>
      </c>
      <c r="D15" s="173"/>
      <c r="E15" s="78">
        <v>19</v>
      </c>
      <c r="F15" s="78">
        <v>7</v>
      </c>
      <c r="G15" s="78" t="s">
        <v>85</v>
      </c>
      <c r="H15" s="78" t="s">
        <v>85</v>
      </c>
      <c r="I15" s="78">
        <v>10</v>
      </c>
      <c r="J15" s="78" t="s">
        <v>85</v>
      </c>
      <c r="K15" s="78">
        <v>48</v>
      </c>
      <c r="L15" s="78">
        <v>30</v>
      </c>
      <c r="M15" s="78">
        <v>16</v>
      </c>
    </row>
    <row r="16" spans="1:13" ht="11.25" customHeight="1">
      <c r="A16" s="172">
        <v>662</v>
      </c>
      <c r="B16" s="195"/>
      <c r="C16" s="76" t="s">
        <v>424</v>
      </c>
      <c r="D16" s="173"/>
      <c r="E16" s="78">
        <v>16</v>
      </c>
      <c r="F16" s="78">
        <v>6</v>
      </c>
      <c r="G16" s="78">
        <v>1</v>
      </c>
      <c r="H16" s="78">
        <v>1</v>
      </c>
      <c r="I16" s="78">
        <v>8</v>
      </c>
      <c r="J16" s="78" t="s">
        <v>85</v>
      </c>
      <c r="K16" s="78">
        <v>39</v>
      </c>
      <c r="L16" s="78">
        <v>28</v>
      </c>
      <c r="M16" s="78">
        <v>8</v>
      </c>
    </row>
    <row r="17" spans="1:13" ht="11.25" customHeight="1">
      <c r="A17" s="172">
        <v>663</v>
      </c>
      <c r="B17" s="195"/>
      <c r="C17" s="76" t="s">
        <v>425</v>
      </c>
      <c r="D17" s="173"/>
      <c r="E17" s="78">
        <v>22</v>
      </c>
      <c r="F17" s="78">
        <v>7</v>
      </c>
      <c r="G17" s="78">
        <v>2</v>
      </c>
      <c r="H17" s="78">
        <v>2</v>
      </c>
      <c r="I17" s="78">
        <v>13</v>
      </c>
      <c r="J17" s="78" t="s">
        <v>85</v>
      </c>
      <c r="K17" s="78">
        <v>72</v>
      </c>
      <c r="L17" s="78">
        <v>41</v>
      </c>
      <c r="M17" s="78">
        <v>23</v>
      </c>
    </row>
    <row r="18" spans="1:13" ht="21" customHeight="1">
      <c r="A18" s="175"/>
      <c r="B18" s="176"/>
      <c r="C18" s="177" t="s">
        <v>88</v>
      </c>
      <c r="D18" s="178"/>
      <c r="E18" s="73">
        <v>57</v>
      </c>
      <c r="F18" s="73">
        <v>20</v>
      </c>
      <c r="G18" s="73">
        <v>3</v>
      </c>
      <c r="H18" s="73">
        <v>3</v>
      </c>
      <c r="I18" s="73">
        <v>31</v>
      </c>
      <c r="J18" s="73" t="s">
        <v>85</v>
      </c>
      <c r="K18" s="73">
        <v>159</v>
      </c>
      <c r="L18" s="73">
        <v>99</v>
      </c>
      <c r="M18" s="73">
        <v>47</v>
      </c>
    </row>
    <row r="19" spans="1:13" ht="8.25">
      <c r="A19" s="80"/>
      <c r="B19" s="208"/>
      <c r="C19" s="43"/>
      <c r="D19" s="43"/>
      <c r="E19" s="206"/>
      <c r="F19" s="206"/>
      <c r="G19" s="207"/>
      <c r="H19" s="207"/>
      <c r="I19" s="207"/>
      <c r="J19" s="207"/>
      <c r="K19" s="207"/>
      <c r="L19" s="207"/>
      <c r="M19" s="207"/>
    </row>
    <row r="20" spans="1:13" ht="12.75" customHeight="1">
      <c r="A20" s="179"/>
      <c r="B20" s="180"/>
      <c r="C20" s="209" t="s">
        <v>354</v>
      </c>
      <c r="D20" s="173"/>
      <c r="E20" s="206"/>
      <c r="F20" s="207"/>
      <c r="G20" s="207"/>
      <c r="H20" s="207"/>
      <c r="I20" s="207"/>
      <c r="J20" s="207"/>
      <c r="K20" s="207"/>
      <c r="L20" s="207"/>
      <c r="M20" s="207"/>
    </row>
    <row r="21" spans="1:13" ht="8.25">
      <c r="A21" s="80"/>
      <c r="B21" s="208"/>
      <c r="C21" s="43"/>
      <c r="D21" s="43"/>
      <c r="E21" s="206"/>
      <c r="F21" s="206"/>
      <c r="G21" s="207"/>
      <c r="H21" s="207"/>
      <c r="I21" s="207"/>
      <c r="J21" s="207"/>
      <c r="K21" s="207"/>
      <c r="L21" s="207"/>
      <c r="M21" s="207"/>
    </row>
    <row r="22" spans="1:13" ht="11.25" customHeight="1">
      <c r="A22" s="172">
        <v>671</v>
      </c>
      <c r="B22" s="196"/>
      <c r="C22" s="76" t="s">
        <v>423</v>
      </c>
      <c r="D22" s="173"/>
      <c r="E22" s="78">
        <v>27</v>
      </c>
      <c r="F22" s="78">
        <v>8</v>
      </c>
      <c r="G22" s="78">
        <v>2</v>
      </c>
      <c r="H22" s="78">
        <v>2</v>
      </c>
      <c r="I22" s="78">
        <v>13</v>
      </c>
      <c r="J22" s="78" t="s">
        <v>85</v>
      </c>
      <c r="K22" s="78">
        <v>110</v>
      </c>
      <c r="L22" s="78">
        <v>63</v>
      </c>
      <c r="M22" s="78">
        <v>37</v>
      </c>
    </row>
    <row r="23" spans="1:13" s="41" customFormat="1" ht="11.25" customHeight="1">
      <c r="A23" s="172">
        <v>672</v>
      </c>
      <c r="B23" s="195"/>
      <c r="C23" s="76" t="s">
        <v>426</v>
      </c>
      <c r="D23" s="173"/>
      <c r="E23" s="78">
        <v>9</v>
      </c>
      <c r="F23" s="78">
        <v>3</v>
      </c>
      <c r="G23" s="78">
        <v>1</v>
      </c>
      <c r="H23" s="78">
        <v>1</v>
      </c>
      <c r="I23" s="78">
        <v>4</v>
      </c>
      <c r="J23" s="78" t="s">
        <v>85</v>
      </c>
      <c r="K23" s="78">
        <v>38</v>
      </c>
      <c r="L23" s="78">
        <v>25</v>
      </c>
      <c r="M23" s="78">
        <v>7</v>
      </c>
    </row>
    <row r="24" spans="1:13" ht="11.25" customHeight="1">
      <c r="A24" s="172">
        <v>673</v>
      </c>
      <c r="B24" s="195"/>
      <c r="C24" s="76" t="s">
        <v>427</v>
      </c>
      <c r="D24" s="173"/>
      <c r="E24" s="78">
        <v>7</v>
      </c>
      <c r="F24" s="78">
        <v>3</v>
      </c>
      <c r="G24" s="78" t="s">
        <v>85</v>
      </c>
      <c r="H24" s="78" t="s">
        <v>85</v>
      </c>
      <c r="I24" s="78">
        <v>3</v>
      </c>
      <c r="J24" s="78" t="s">
        <v>85</v>
      </c>
      <c r="K24" s="78">
        <v>24</v>
      </c>
      <c r="L24" s="78">
        <v>14</v>
      </c>
      <c r="M24" s="78">
        <v>3</v>
      </c>
    </row>
    <row r="25" spans="1:13" ht="11.25" customHeight="1">
      <c r="A25" s="172">
        <v>674</v>
      </c>
      <c r="B25" s="195"/>
      <c r="C25" s="76" t="s">
        <v>428</v>
      </c>
      <c r="D25" s="173"/>
      <c r="E25" s="78">
        <v>9</v>
      </c>
      <c r="F25" s="78">
        <v>7</v>
      </c>
      <c r="G25" s="78" t="s">
        <v>85</v>
      </c>
      <c r="H25" s="78" t="s">
        <v>85</v>
      </c>
      <c r="I25" s="78">
        <v>2</v>
      </c>
      <c r="J25" s="78" t="s">
        <v>85</v>
      </c>
      <c r="K25" s="78">
        <v>44</v>
      </c>
      <c r="L25" s="78">
        <v>32</v>
      </c>
      <c r="M25" s="78">
        <v>10</v>
      </c>
    </row>
    <row r="26" spans="1:13" ht="11.25" customHeight="1">
      <c r="A26" s="172">
        <v>675</v>
      </c>
      <c r="B26" s="195"/>
      <c r="C26" s="76" t="s">
        <v>429</v>
      </c>
      <c r="D26" s="173"/>
      <c r="E26" s="78">
        <v>25</v>
      </c>
      <c r="F26" s="78">
        <v>9</v>
      </c>
      <c r="G26" s="78">
        <v>2</v>
      </c>
      <c r="H26" s="78">
        <v>2</v>
      </c>
      <c r="I26" s="78">
        <v>9</v>
      </c>
      <c r="J26" s="78">
        <v>2</v>
      </c>
      <c r="K26" s="78">
        <v>44</v>
      </c>
      <c r="L26" s="78">
        <v>27</v>
      </c>
      <c r="M26" s="78">
        <v>13</v>
      </c>
    </row>
    <row r="27" spans="1:13" ht="11.25" customHeight="1">
      <c r="A27" s="172">
        <v>676</v>
      </c>
      <c r="B27" s="195"/>
      <c r="C27" s="76" t="s">
        <v>430</v>
      </c>
      <c r="D27" s="173"/>
      <c r="E27" s="78">
        <v>20</v>
      </c>
      <c r="F27" s="78">
        <v>5</v>
      </c>
      <c r="G27" s="78" t="s">
        <v>85</v>
      </c>
      <c r="H27" s="78" t="s">
        <v>85</v>
      </c>
      <c r="I27" s="78">
        <v>12</v>
      </c>
      <c r="J27" s="78" t="s">
        <v>85</v>
      </c>
      <c r="K27" s="78">
        <v>58</v>
      </c>
      <c r="L27" s="78">
        <v>41</v>
      </c>
      <c r="M27" s="78">
        <v>9</v>
      </c>
    </row>
    <row r="28" spans="1:13" ht="11.25" customHeight="1">
      <c r="A28" s="172">
        <v>677</v>
      </c>
      <c r="B28" s="195"/>
      <c r="C28" s="76" t="s">
        <v>431</v>
      </c>
      <c r="D28" s="173"/>
      <c r="E28" s="78">
        <v>22</v>
      </c>
      <c r="F28" s="78">
        <v>8</v>
      </c>
      <c r="G28" s="78">
        <v>2</v>
      </c>
      <c r="H28" s="78">
        <v>2</v>
      </c>
      <c r="I28" s="78">
        <v>10</v>
      </c>
      <c r="J28" s="78" t="s">
        <v>85</v>
      </c>
      <c r="K28" s="78">
        <v>59</v>
      </c>
      <c r="L28" s="78">
        <v>37</v>
      </c>
      <c r="M28" s="78">
        <v>16</v>
      </c>
    </row>
    <row r="29" spans="1:13" ht="11.25" customHeight="1">
      <c r="A29" s="172">
        <v>678</v>
      </c>
      <c r="B29" s="195"/>
      <c r="C29" s="76" t="s">
        <v>424</v>
      </c>
      <c r="D29" s="173"/>
      <c r="E29" s="78">
        <v>14</v>
      </c>
      <c r="F29" s="78">
        <v>3</v>
      </c>
      <c r="G29" s="78">
        <v>1</v>
      </c>
      <c r="H29" s="78">
        <v>1</v>
      </c>
      <c r="I29" s="78">
        <v>4</v>
      </c>
      <c r="J29" s="78" t="s">
        <v>85</v>
      </c>
      <c r="K29" s="78">
        <v>35</v>
      </c>
      <c r="L29" s="78">
        <v>26</v>
      </c>
      <c r="M29" s="78">
        <v>6</v>
      </c>
    </row>
    <row r="30" spans="1:13" ht="11.25" customHeight="1">
      <c r="A30" s="172">
        <v>679</v>
      </c>
      <c r="B30" s="195"/>
      <c r="C30" s="76" t="s">
        <v>425</v>
      </c>
      <c r="D30" s="173"/>
      <c r="E30" s="78">
        <v>23</v>
      </c>
      <c r="F30" s="78">
        <v>9</v>
      </c>
      <c r="G30" s="78">
        <v>3</v>
      </c>
      <c r="H30" s="78">
        <v>3</v>
      </c>
      <c r="I30" s="78">
        <v>10</v>
      </c>
      <c r="J30" s="78" t="s">
        <v>85</v>
      </c>
      <c r="K30" s="78">
        <v>67</v>
      </c>
      <c r="L30" s="78">
        <v>37</v>
      </c>
      <c r="M30" s="78">
        <v>23</v>
      </c>
    </row>
    <row r="31" spans="1:13" ht="21" customHeight="1">
      <c r="A31" s="210"/>
      <c r="B31" s="196"/>
      <c r="C31" s="177" t="s">
        <v>88</v>
      </c>
      <c r="D31" s="29"/>
      <c r="E31" s="72">
        <v>156</v>
      </c>
      <c r="F31" s="73">
        <v>55</v>
      </c>
      <c r="G31" s="73">
        <v>11</v>
      </c>
      <c r="H31" s="73">
        <v>11</v>
      </c>
      <c r="I31" s="73">
        <v>67</v>
      </c>
      <c r="J31" s="73">
        <v>2</v>
      </c>
      <c r="K31" s="73">
        <v>479</v>
      </c>
      <c r="L31" s="73">
        <v>302</v>
      </c>
      <c r="M31" s="73">
        <v>124</v>
      </c>
    </row>
    <row r="32" spans="1:13" ht="21" customHeight="1">
      <c r="A32" s="70">
        <v>6</v>
      </c>
      <c r="B32" s="196"/>
      <c r="C32" s="71" t="s">
        <v>432</v>
      </c>
      <c r="D32" s="29"/>
      <c r="E32" s="72">
        <v>213</v>
      </c>
      <c r="F32" s="73">
        <v>75</v>
      </c>
      <c r="G32" s="73">
        <v>14</v>
      </c>
      <c r="H32" s="73">
        <v>14</v>
      </c>
      <c r="I32" s="73">
        <v>98</v>
      </c>
      <c r="J32" s="73">
        <v>2</v>
      </c>
      <c r="K32" s="73">
        <v>638</v>
      </c>
      <c r="L32" s="73">
        <v>401</v>
      </c>
      <c r="M32" s="73">
        <v>171</v>
      </c>
    </row>
    <row r="33" spans="1:13" ht="21" customHeight="1">
      <c r="A33" s="259" t="s">
        <v>433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</row>
    <row r="34" spans="1:13" ht="9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s="41" customFormat="1" ht="12.75" customHeight="1">
      <c r="A35" s="180"/>
      <c r="B35" s="180"/>
      <c r="C35" s="181" t="s">
        <v>350</v>
      </c>
      <c r="D35" s="182"/>
      <c r="E35" s="190"/>
      <c r="F35" s="191"/>
      <c r="G35" s="182"/>
      <c r="H35" s="182"/>
      <c r="I35" s="182"/>
      <c r="J35" s="182"/>
      <c r="K35" s="182"/>
      <c r="L35" s="182"/>
      <c r="M35" s="182"/>
    </row>
    <row r="36" spans="1:13" ht="8.25">
      <c r="A36" s="180"/>
      <c r="B36" s="180"/>
      <c r="C36" s="38"/>
      <c r="D36" s="38"/>
      <c r="E36" s="193"/>
      <c r="F36" s="193"/>
      <c r="G36" s="38"/>
      <c r="H36" s="38"/>
      <c r="I36" s="38"/>
      <c r="J36" s="38"/>
      <c r="K36" s="38"/>
      <c r="L36" s="38"/>
      <c r="M36" s="38"/>
    </row>
    <row r="37" spans="1:13" s="41" customFormat="1" ht="11.25" customHeight="1">
      <c r="A37" s="172">
        <v>761</v>
      </c>
      <c r="B37" s="195"/>
      <c r="C37" s="76" t="s">
        <v>434</v>
      </c>
      <c r="D37" s="173"/>
      <c r="E37" s="78">
        <v>66</v>
      </c>
      <c r="F37" s="78">
        <v>27</v>
      </c>
      <c r="G37" s="78">
        <v>5</v>
      </c>
      <c r="H37" s="78">
        <v>4</v>
      </c>
      <c r="I37" s="78">
        <v>24</v>
      </c>
      <c r="J37" s="78">
        <v>1</v>
      </c>
      <c r="K37" s="78">
        <v>298</v>
      </c>
      <c r="L37" s="78">
        <v>186</v>
      </c>
      <c r="M37" s="78">
        <v>96</v>
      </c>
    </row>
    <row r="38" spans="1:13" ht="11.25" customHeight="1">
      <c r="A38" s="172">
        <v>762</v>
      </c>
      <c r="B38" s="195"/>
      <c r="C38" s="76" t="s">
        <v>435</v>
      </c>
      <c r="D38" s="173"/>
      <c r="E38" s="78">
        <v>6</v>
      </c>
      <c r="F38" s="78">
        <v>2</v>
      </c>
      <c r="G38" s="78">
        <v>1</v>
      </c>
      <c r="H38" s="78" t="s">
        <v>85</v>
      </c>
      <c r="I38" s="78">
        <v>3</v>
      </c>
      <c r="J38" s="78" t="s">
        <v>85</v>
      </c>
      <c r="K38" s="78">
        <v>43</v>
      </c>
      <c r="L38" s="78">
        <v>29</v>
      </c>
      <c r="M38" s="78">
        <v>12</v>
      </c>
    </row>
    <row r="39" spans="1:13" ht="11.25" customHeight="1">
      <c r="A39" s="172">
        <v>763</v>
      </c>
      <c r="B39" s="195"/>
      <c r="C39" s="76" t="s">
        <v>436</v>
      </c>
      <c r="D39" s="173"/>
      <c r="E39" s="78">
        <v>13</v>
      </c>
      <c r="F39" s="78">
        <v>6</v>
      </c>
      <c r="G39" s="78">
        <v>1</v>
      </c>
      <c r="H39" s="78">
        <v>1</v>
      </c>
      <c r="I39" s="78">
        <v>3</v>
      </c>
      <c r="J39" s="78" t="s">
        <v>85</v>
      </c>
      <c r="K39" s="78">
        <v>112</v>
      </c>
      <c r="L39" s="78">
        <v>73</v>
      </c>
      <c r="M39" s="78">
        <v>38</v>
      </c>
    </row>
    <row r="40" spans="1:13" ht="11.25" customHeight="1">
      <c r="A40" s="172">
        <v>764</v>
      </c>
      <c r="B40" s="195"/>
      <c r="C40" s="76" t="s">
        <v>437</v>
      </c>
      <c r="D40" s="173"/>
      <c r="E40" s="78">
        <v>9</v>
      </c>
      <c r="F40" s="78">
        <v>5</v>
      </c>
      <c r="G40" s="78" t="s">
        <v>85</v>
      </c>
      <c r="H40" s="78" t="s">
        <v>85</v>
      </c>
      <c r="I40" s="78">
        <v>2</v>
      </c>
      <c r="J40" s="78">
        <v>1</v>
      </c>
      <c r="K40" s="78">
        <v>46</v>
      </c>
      <c r="L40" s="78">
        <v>29</v>
      </c>
      <c r="M40" s="78">
        <v>11</v>
      </c>
    </row>
    <row r="41" spans="1:13" ht="21" customHeight="1">
      <c r="A41" s="176"/>
      <c r="B41" s="176"/>
      <c r="C41" s="177" t="s">
        <v>88</v>
      </c>
      <c r="D41" s="178"/>
      <c r="E41" s="73">
        <v>94</v>
      </c>
      <c r="F41" s="73">
        <v>40</v>
      </c>
      <c r="G41" s="73">
        <v>7</v>
      </c>
      <c r="H41" s="73">
        <v>5</v>
      </c>
      <c r="I41" s="73">
        <v>32</v>
      </c>
      <c r="J41" s="73">
        <v>2</v>
      </c>
      <c r="K41" s="73">
        <v>499</v>
      </c>
      <c r="L41" s="73">
        <v>317</v>
      </c>
      <c r="M41" s="73">
        <v>157</v>
      </c>
    </row>
    <row r="42" spans="1:13" ht="8.25">
      <c r="A42" s="176"/>
      <c r="B42" s="176"/>
      <c r="C42" s="38"/>
      <c r="D42" s="38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1:13" ht="12.75" customHeight="1">
      <c r="A43" s="180"/>
      <c r="B43" s="180"/>
      <c r="C43" s="181" t="s">
        <v>354</v>
      </c>
      <c r="D43" s="182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8.25">
      <c r="A44" s="180"/>
      <c r="B44" s="180"/>
      <c r="C44" s="38"/>
      <c r="D44" s="38"/>
      <c r="E44" s="184"/>
      <c r="F44" s="184"/>
      <c r="G44" s="184"/>
      <c r="H44" s="184"/>
      <c r="I44" s="184"/>
      <c r="J44" s="184"/>
      <c r="K44" s="184"/>
      <c r="L44" s="184"/>
      <c r="M44" s="184"/>
    </row>
    <row r="45" spans="1:13" ht="11.25" customHeight="1">
      <c r="A45" s="172">
        <v>771</v>
      </c>
      <c r="B45" s="195"/>
      <c r="C45" s="76" t="s">
        <v>438</v>
      </c>
      <c r="D45" s="173"/>
      <c r="E45" s="78">
        <v>23</v>
      </c>
      <c r="F45" s="78">
        <v>9</v>
      </c>
      <c r="G45" s="78">
        <v>2</v>
      </c>
      <c r="H45" s="78">
        <v>2</v>
      </c>
      <c r="I45" s="78">
        <v>9</v>
      </c>
      <c r="J45" s="78" t="s">
        <v>85</v>
      </c>
      <c r="K45" s="78">
        <v>60</v>
      </c>
      <c r="L45" s="78">
        <v>30</v>
      </c>
      <c r="M45" s="78">
        <v>25</v>
      </c>
    </row>
    <row r="46" spans="1:13" ht="11.25" customHeight="1">
      <c r="A46" s="172">
        <v>772</v>
      </c>
      <c r="B46" s="195"/>
      <c r="C46" s="76" t="s">
        <v>434</v>
      </c>
      <c r="D46" s="173"/>
      <c r="E46" s="78">
        <v>46</v>
      </c>
      <c r="F46" s="78">
        <v>24</v>
      </c>
      <c r="G46" s="78">
        <v>6</v>
      </c>
      <c r="H46" s="78">
        <v>4</v>
      </c>
      <c r="I46" s="78">
        <v>10</v>
      </c>
      <c r="J46" s="78" t="s">
        <v>85</v>
      </c>
      <c r="K46" s="78">
        <v>131</v>
      </c>
      <c r="L46" s="78">
        <v>78</v>
      </c>
      <c r="M46" s="78">
        <v>40</v>
      </c>
    </row>
    <row r="47" spans="1:13" ht="11.25" customHeight="1">
      <c r="A47" s="172">
        <v>773</v>
      </c>
      <c r="B47" s="195"/>
      <c r="C47" s="76" t="s">
        <v>439</v>
      </c>
      <c r="D47" s="173"/>
      <c r="E47" s="78">
        <v>8</v>
      </c>
      <c r="F47" s="78">
        <v>6</v>
      </c>
      <c r="G47" s="78">
        <v>1</v>
      </c>
      <c r="H47" s="78">
        <v>1</v>
      </c>
      <c r="I47" s="78">
        <v>1</v>
      </c>
      <c r="J47" s="78" t="s">
        <v>85</v>
      </c>
      <c r="K47" s="78">
        <v>46</v>
      </c>
      <c r="L47" s="78">
        <v>24</v>
      </c>
      <c r="M47" s="78">
        <v>21</v>
      </c>
    </row>
    <row r="48" spans="1:13" ht="11.25" customHeight="1">
      <c r="A48" s="172">
        <v>774</v>
      </c>
      <c r="B48" s="195"/>
      <c r="C48" s="76" t="s">
        <v>440</v>
      </c>
      <c r="D48" s="173"/>
      <c r="E48" s="78">
        <v>12</v>
      </c>
      <c r="F48" s="78">
        <v>6</v>
      </c>
      <c r="G48" s="78">
        <v>1</v>
      </c>
      <c r="H48" s="78">
        <v>1</v>
      </c>
      <c r="I48" s="78">
        <v>4</v>
      </c>
      <c r="J48" s="78" t="s">
        <v>85</v>
      </c>
      <c r="K48" s="78">
        <v>123</v>
      </c>
      <c r="L48" s="78">
        <v>88</v>
      </c>
      <c r="M48" s="78">
        <v>29</v>
      </c>
    </row>
    <row r="49" spans="1:13" ht="11.25" customHeight="1">
      <c r="A49" s="172">
        <v>775</v>
      </c>
      <c r="B49" s="195"/>
      <c r="C49" s="76" t="s">
        <v>441</v>
      </c>
      <c r="D49" s="173"/>
      <c r="E49" s="78">
        <v>39</v>
      </c>
      <c r="F49" s="78">
        <v>13</v>
      </c>
      <c r="G49" s="78">
        <v>3</v>
      </c>
      <c r="H49" s="78">
        <v>2</v>
      </c>
      <c r="I49" s="78">
        <v>19</v>
      </c>
      <c r="J49" s="78" t="s">
        <v>85</v>
      </c>
      <c r="K49" s="78">
        <v>108</v>
      </c>
      <c r="L49" s="78">
        <v>61</v>
      </c>
      <c r="M49" s="78">
        <v>43</v>
      </c>
    </row>
    <row r="50" spans="1:13" ht="11.25" customHeight="1">
      <c r="A50" s="172">
        <v>776</v>
      </c>
      <c r="B50" s="195"/>
      <c r="C50" s="76" t="s">
        <v>442</v>
      </c>
      <c r="D50" s="173"/>
      <c r="E50" s="78">
        <v>10</v>
      </c>
      <c r="F50" s="78">
        <v>2</v>
      </c>
      <c r="G50" s="78">
        <v>2</v>
      </c>
      <c r="H50" s="78" t="s">
        <v>85</v>
      </c>
      <c r="I50" s="78">
        <v>5</v>
      </c>
      <c r="J50" s="78">
        <v>1</v>
      </c>
      <c r="K50" s="78">
        <v>40</v>
      </c>
      <c r="L50" s="78">
        <v>20</v>
      </c>
      <c r="M50" s="78">
        <v>16</v>
      </c>
    </row>
    <row r="51" spans="1:13" ht="11.25" customHeight="1">
      <c r="A51" s="172">
        <v>777</v>
      </c>
      <c r="B51" s="195"/>
      <c r="C51" s="76" t="s">
        <v>443</v>
      </c>
      <c r="D51" s="173"/>
      <c r="E51" s="78">
        <v>10</v>
      </c>
      <c r="F51" s="78">
        <v>2</v>
      </c>
      <c r="G51" s="78" t="s">
        <v>85</v>
      </c>
      <c r="H51" s="78" t="s">
        <v>85</v>
      </c>
      <c r="I51" s="78">
        <v>5</v>
      </c>
      <c r="J51" s="78" t="s">
        <v>85</v>
      </c>
      <c r="K51" s="78">
        <v>110</v>
      </c>
      <c r="L51" s="78">
        <v>67</v>
      </c>
      <c r="M51" s="78">
        <v>36</v>
      </c>
    </row>
    <row r="52" spans="1:13" ht="11.25" customHeight="1">
      <c r="A52" s="172">
        <v>778</v>
      </c>
      <c r="B52" s="195"/>
      <c r="C52" s="76" t="s">
        <v>444</v>
      </c>
      <c r="D52" s="173"/>
      <c r="E52" s="78">
        <v>21</v>
      </c>
      <c r="F52" s="78">
        <v>11</v>
      </c>
      <c r="G52" s="78">
        <v>1</v>
      </c>
      <c r="H52" s="78" t="s">
        <v>85</v>
      </c>
      <c r="I52" s="78">
        <v>6</v>
      </c>
      <c r="J52" s="78" t="s">
        <v>85</v>
      </c>
      <c r="K52" s="78">
        <v>72</v>
      </c>
      <c r="L52" s="78">
        <v>36</v>
      </c>
      <c r="M52" s="78">
        <v>20</v>
      </c>
    </row>
    <row r="53" spans="1:13" ht="11.25" customHeight="1">
      <c r="A53" s="172">
        <v>779</v>
      </c>
      <c r="B53" s="195"/>
      <c r="C53" s="76" t="s">
        <v>445</v>
      </c>
      <c r="D53" s="173"/>
      <c r="E53" s="78">
        <v>12</v>
      </c>
      <c r="F53" s="78">
        <v>8</v>
      </c>
      <c r="G53" s="78" t="s">
        <v>85</v>
      </c>
      <c r="H53" s="78" t="s">
        <v>85</v>
      </c>
      <c r="I53" s="78">
        <v>4</v>
      </c>
      <c r="J53" s="78" t="s">
        <v>85</v>
      </c>
      <c r="K53" s="78">
        <v>95</v>
      </c>
      <c r="L53" s="78">
        <v>71</v>
      </c>
      <c r="M53" s="78">
        <v>20</v>
      </c>
    </row>
    <row r="54" spans="1:13" ht="11.25" customHeight="1">
      <c r="A54" s="172">
        <v>780</v>
      </c>
      <c r="B54" s="195"/>
      <c r="C54" s="76" t="s">
        <v>446</v>
      </c>
      <c r="D54" s="173"/>
      <c r="E54" s="78">
        <v>22</v>
      </c>
      <c r="F54" s="78">
        <v>10</v>
      </c>
      <c r="G54" s="78">
        <v>2</v>
      </c>
      <c r="H54" s="78">
        <v>2</v>
      </c>
      <c r="I54" s="78">
        <v>6</v>
      </c>
      <c r="J54" s="78" t="s">
        <v>85</v>
      </c>
      <c r="K54" s="78">
        <v>75</v>
      </c>
      <c r="L54" s="78">
        <v>45</v>
      </c>
      <c r="M54" s="78">
        <v>25</v>
      </c>
    </row>
    <row r="55" spans="1:13" ht="21" customHeight="1">
      <c r="A55" s="196"/>
      <c r="B55" s="196"/>
      <c r="C55" s="177" t="s">
        <v>88</v>
      </c>
      <c r="D55" s="178"/>
      <c r="E55" s="73">
        <v>203</v>
      </c>
      <c r="F55" s="73">
        <v>91</v>
      </c>
      <c r="G55" s="73">
        <v>18</v>
      </c>
      <c r="H55" s="73">
        <v>12</v>
      </c>
      <c r="I55" s="73">
        <v>69</v>
      </c>
      <c r="J55" s="73">
        <v>1</v>
      </c>
      <c r="K55" s="73">
        <v>860</v>
      </c>
      <c r="L55" s="73">
        <v>520</v>
      </c>
      <c r="M55" s="73">
        <v>275</v>
      </c>
    </row>
    <row r="56" spans="1:13" ht="21" customHeight="1">
      <c r="A56" s="70">
        <v>7</v>
      </c>
      <c r="B56" s="196"/>
      <c r="C56" s="71" t="s">
        <v>344</v>
      </c>
      <c r="D56" s="178"/>
      <c r="E56" s="73">
        <v>297</v>
      </c>
      <c r="F56" s="73">
        <v>131</v>
      </c>
      <c r="G56" s="73">
        <v>25</v>
      </c>
      <c r="H56" s="73">
        <v>17</v>
      </c>
      <c r="I56" s="73">
        <v>101</v>
      </c>
      <c r="J56" s="73">
        <v>3</v>
      </c>
      <c r="K56" s="73" t="s">
        <v>496</v>
      </c>
      <c r="L56" s="73">
        <v>837</v>
      </c>
      <c r="M56" s="73">
        <v>432</v>
      </c>
    </row>
    <row r="57" spans="1:13" s="41" customFormat="1" ht="12.75">
      <c r="A57" s="235" t="s">
        <v>11</v>
      </c>
      <c r="B57" s="235"/>
      <c r="C57" s="235"/>
      <c r="D57" s="59"/>
      <c r="E57" s="59"/>
      <c r="F57" s="59"/>
      <c r="G57" s="59"/>
      <c r="H57" s="59"/>
      <c r="I57" s="59"/>
      <c r="J57" s="59"/>
      <c r="K57" s="59"/>
      <c r="L57" s="200"/>
      <c r="M57" s="201"/>
    </row>
    <row r="58" spans="1:14" ht="20.25" customHeight="1">
      <c r="A58" s="236" t="s">
        <v>516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04"/>
    </row>
    <row r="59" spans="1:13" s="41" customFormat="1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70" spans="1:13" s="41" customFormat="1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s="41" customFormat="1" ht="15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ht="9" customHeight="1"/>
    <row r="73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33:M33"/>
    <mergeCell ref="A57:C57"/>
    <mergeCell ref="A58:M58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5" r:id="rId1"/>
  <headerFooter scaleWithDoc="0">
    <oddHeader>&amp;R29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63" customWidth="1"/>
    <col min="2" max="2" width="0.71875" style="63" customWidth="1"/>
    <col min="3" max="3" width="6.7109375" style="63" customWidth="1"/>
    <col min="4" max="4" width="1.7109375" style="63" customWidth="1"/>
    <col min="5" max="5" width="13.00390625" style="63" customWidth="1"/>
    <col min="6" max="6" width="6.28125" style="63" customWidth="1"/>
    <col min="7" max="7" width="3.7109375" style="63" customWidth="1"/>
    <col min="8" max="8" width="0.71875" style="63" customWidth="1"/>
    <col min="9" max="10" width="8.7109375" style="63" customWidth="1"/>
    <col min="11" max="11" width="9.00390625" style="63" customWidth="1"/>
    <col min="12" max="15" width="8.7109375" style="63" customWidth="1"/>
    <col min="16" max="16" width="9.8515625" style="63" bestFit="1" customWidth="1"/>
    <col min="17" max="16384" width="11.421875" style="29" customWidth="1"/>
  </cols>
  <sheetData>
    <row r="1" spans="1:16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7" customFormat="1" ht="12.75" customHeight="1">
      <c r="A2" s="246" t="s">
        <v>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s="27" customFormat="1" ht="12.75" customHeight="1">
      <c r="A3" s="28"/>
      <c r="B3" s="28"/>
      <c r="C3" s="28"/>
      <c r="D3" s="28"/>
      <c r="E3" s="28"/>
      <c r="F3" s="28"/>
      <c r="G3" s="28"/>
      <c r="H3" s="28"/>
      <c r="I3" s="64"/>
      <c r="J3" s="64"/>
      <c r="K3" s="64"/>
      <c r="L3" s="64"/>
      <c r="M3" s="64"/>
      <c r="N3" s="64"/>
      <c r="O3" s="64"/>
      <c r="P3" s="28"/>
    </row>
    <row r="4" spans="1:16" ht="13.5" customHeight="1">
      <c r="A4" s="289" t="s">
        <v>56</v>
      </c>
      <c r="B4" s="290"/>
      <c r="C4" s="294"/>
      <c r="D4" s="295"/>
      <c r="E4" s="296"/>
      <c r="F4" s="296"/>
      <c r="G4" s="296"/>
      <c r="H4" s="297"/>
      <c r="I4" s="298" t="s">
        <v>57</v>
      </c>
      <c r="J4" s="299"/>
      <c r="K4" s="300"/>
      <c r="L4" s="280" t="s">
        <v>58</v>
      </c>
      <c r="M4" s="280" t="s">
        <v>59</v>
      </c>
      <c r="N4" s="280" t="s">
        <v>26</v>
      </c>
      <c r="O4" s="280" t="s">
        <v>60</v>
      </c>
      <c r="P4" s="280" t="s">
        <v>61</v>
      </c>
    </row>
    <row r="5" spans="1:16" ht="3" customHeight="1">
      <c r="A5" s="286"/>
      <c r="B5" s="291"/>
      <c r="C5" s="281"/>
      <c r="D5" s="286"/>
      <c r="E5" s="287"/>
      <c r="F5" s="287"/>
      <c r="G5" s="287"/>
      <c r="H5" s="288"/>
      <c r="I5" s="278" t="s">
        <v>62</v>
      </c>
      <c r="J5" s="280" t="s">
        <v>63</v>
      </c>
      <c r="K5" s="278" t="s">
        <v>64</v>
      </c>
      <c r="L5" s="281"/>
      <c r="M5" s="281"/>
      <c r="N5" s="281"/>
      <c r="O5" s="281"/>
      <c r="P5" s="281"/>
    </row>
    <row r="6" spans="1:16" ht="13.5" customHeight="1">
      <c r="A6" s="286"/>
      <c r="B6" s="291"/>
      <c r="C6" s="282"/>
      <c r="D6" s="283"/>
      <c r="E6" s="284"/>
      <c r="F6" s="284"/>
      <c r="G6" s="284"/>
      <c r="H6" s="285"/>
      <c r="I6" s="279"/>
      <c r="J6" s="281"/>
      <c r="K6" s="279"/>
      <c r="L6" s="281"/>
      <c r="M6" s="281"/>
      <c r="N6" s="281"/>
      <c r="O6" s="281"/>
      <c r="P6" s="281"/>
    </row>
    <row r="7" spans="1:16" ht="3" customHeight="1">
      <c r="A7" s="286"/>
      <c r="B7" s="291"/>
      <c r="C7" s="281"/>
      <c r="D7" s="286"/>
      <c r="E7" s="287"/>
      <c r="F7" s="287"/>
      <c r="G7" s="287"/>
      <c r="H7" s="288"/>
      <c r="I7" s="279"/>
      <c r="J7" s="281"/>
      <c r="K7" s="279"/>
      <c r="L7" s="281"/>
      <c r="M7" s="281"/>
      <c r="N7" s="281"/>
      <c r="O7" s="281"/>
      <c r="P7" s="281"/>
    </row>
    <row r="8" spans="1:16" ht="13.5" customHeight="1">
      <c r="A8" s="286"/>
      <c r="B8" s="291"/>
      <c r="C8" s="282" t="s">
        <v>65</v>
      </c>
      <c r="D8" s="283"/>
      <c r="E8" s="284"/>
      <c r="F8" s="284"/>
      <c r="G8" s="284"/>
      <c r="H8" s="285"/>
      <c r="I8" s="279"/>
      <c r="J8" s="281"/>
      <c r="K8" s="279"/>
      <c r="L8" s="281"/>
      <c r="M8" s="281"/>
      <c r="N8" s="281"/>
      <c r="O8" s="281"/>
      <c r="P8" s="281"/>
    </row>
    <row r="9" spans="1:16" ht="3" customHeight="1">
      <c r="A9" s="286"/>
      <c r="B9" s="291"/>
      <c r="C9" s="281"/>
      <c r="D9" s="286"/>
      <c r="E9" s="287"/>
      <c r="F9" s="287"/>
      <c r="G9" s="287"/>
      <c r="H9" s="288"/>
      <c r="I9" s="279"/>
      <c r="J9" s="281"/>
      <c r="K9" s="279"/>
      <c r="L9" s="281"/>
      <c r="M9" s="281"/>
      <c r="N9" s="281"/>
      <c r="O9" s="281"/>
      <c r="P9" s="281"/>
    </row>
    <row r="10" spans="1:16" ht="13.5" customHeight="1">
      <c r="A10" s="286"/>
      <c r="B10" s="291"/>
      <c r="C10" s="282"/>
      <c r="D10" s="283"/>
      <c r="E10" s="284"/>
      <c r="F10" s="284"/>
      <c r="G10" s="284"/>
      <c r="H10" s="285"/>
      <c r="I10" s="279"/>
      <c r="J10" s="281"/>
      <c r="K10" s="279"/>
      <c r="L10" s="281"/>
      <c r="M10" s="281" t="s">
        <v>66</v>
      </c>
      <c r="N10" s="281" t="s">
        <v>67</v>
      </c>
      <c r="O10" s="281" t="s">
        <v>68</v>
      </c>
      <c r="P10" s="281" t="s">
        <v>69</v>
      </c>
    </row>
    <row r="11" spans="1:16" ht="3" customHeight="1">
      <c r="A11" s="286"/>
      <c r="B11" s="291"/>
      <c r="C11" s="281"/>
      <c r="D11" s="286"/>
      <c r="E11" s="287"/>
      <c r="F11" s="287"/>
      <c r="G11" s="287"/>
      <c r="H11" s="288"/>
      <c r="I11" s="279"/>
      <c r="J11" s="281"/>
      <c r="K11" s="279"/>
      <c r="L11" s="281"/>
      <c r="M11" s="281"/>
      <c r="N11" s="281"/>
      <c r="O11" s="281"/>
      <c r="P11" s="281"/>
    </row>
    <row r="12" spans="1:16" ht="13.5" customHeight="1">
      <c r="A12" s="292"/>
      <c r="B12" s="293"/>
      <c r="C12" s="271"/>
      <c r="D12" s="272"/>
      <c r="E12" s="273"/>
      <c r="F12" s="273"/>
      <c r="G12" s="273"/>
      <c r="H12" s="274"/>
      <c r="I12" s="275" t="s">
        <v>0</v>
      </c>
      <c r="J12" s="276"/>
      <c r="K12" s="276"/>
      <c r="L12" s="276"/>
      <c r="M12" s="277"/>
      <c r="N12" s="68" t="s">
        <v>27</v>
      </c>
      <c r="O12" s="68" t="s">
        <v>0</v>
      </c>
      <c r="P12" s="67" t="s">
        <v>6</v>
      </c>
    </row>
    <row r="13" spans="1:16" ht="9" customHeight="1">
      <c r="A13" s="33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</row>
    <row r="14" spans="1:16" ht="19.5" customHeight="1">
      <c r="A14" s="259" t="s">
        <v>52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</row>
    <row r="15" spans="1:16" s="41" customFormat="1" ht="11.25" customHeight="1">
      <c r="A15" s="70">
        <v>1</v>
      </c>
      <c r="B15" s="50"/>
      <c r="C15" s="260" t="s">
        <v>52</v>
      </c>
      <c r="D15" s="261"/>
      <c r="E15" s="261"/>
      <c r="F15" s="261"/>
      <c r="G15" s="261"/>
      <c r="H15" s="38"/>
      <c r="I15" s="72">
        <v>9973</v>
      </c>
      <c r="J15" s="73">
        <v>991</v>
      </c>
      <c r="K15" s="73">
        <v>135</v>
      </c>
      <c r="L15" s="73">
        <v>11099</v>
      </c>
      <c r="M15" s="73">
        <v>12153</v>
      </c>
      <c r="N15" s="48">
        <v>-8.7</v>
      </c>
      <c r="O15" s="73">
        <v>15062</v>
      </c>
      <c r="P15" s="73">
        <v>6575848</v>
      </c>
    </row>
    <row r="16" spans="1:16" ht="19.5" customHeight="1">
      <c r="A16" s="259" t="s">
        <v>70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</row>
    <row r="17" spans="1:16" ht="11.25" customHeight="1">
      <c r="A17" s="74">
        <v>2</v>
      </c>
      <c r="B17" s="75"/>
      <c r="C17" s="257" t="s">
        <v>71</v>
      </c>
      <c r="D17" s="258"/>
      <c r="E17" s="258"/>
      <c r="F17" s="258"/>
      <c r="G17" s="258"/>
      <c r="H17" s="43"/>
      <c r="I17" s="77">
        <v>9973</v>
      </c>
      <c r="J17" s="78" t="s">
        <v>10</v>
      </c>
      <c r="K17" s="78" t="s">
        <v>10</v>
      </c>
      <c r="L17" s="78">
        <v>9973</v>
      </c>
      <c r="M17" s="78">
        <v>11026</v>
      </c>
      <c r="N17" s="40">
        <v>-9.6</v>
      </c>
      <c r="O17" s="78">
        <v>14557</v>
      </c>
      <c r="P17" s="78">
        <v>6387949</v>
      </c>
    </row>
    <row r="18" spans="1:16" ht="11.25" customHeight="1">
      <c r="A18" s="74">
        <v>3</v>
      </c>
      <c r="B18" s="75"/>
      <c r="C18" s="257" t="s">
        <v>72</v>
      </c>
      <c r="D18" s="258"/>
      <c r="E18" s="258"/>
      <c r="F18" s="258"/>
      <c r="G18" s="258"/>
      <c r="H18" s="43"/>
      <c r="I18" s="77" t="s">
        <v>10</v>
      </c>
      <c r="J18" s="78">
        <v>991</v>
      </c>
      <c r="K18" s="78" t="s">
        <v>10</v>
      </c>
      <c r="L18" s="78">
        <v>991</v>
      </c>
      <c r="M18" s="78">
        <v>992</v>
      </c>
      <c r="N18" s="40">
        <v>-0.1</v>
      </c>
      <c r="O18" s="78">
        <v>505</v>
      </c>
      <c r="P18" s="78">
        <v>171533</v>
      </c>
    </row>
    <row r="19" spans="1:16" s="41" customFormat="1" ht="11.25" customHeight="1">
      <c r="A19" s="74">
        <v>4</v>
      </c>
      <c r="B19" s="75"/>
      <c r="C19" s="257" t="s">
        <v>73</v>
      </c>
      <c r="D19" s="258"/>
      <c r="E19" s="258"/>
      <c r="F19" s="258"/>
      <c r="G19" s="258"/>
      <c r="H19" s="43"/>
      <c r="I19" s="77" t="s">
        <v>10</v>
      </c>
      <c r="J19" s="78" t="s">
        <v>10</v>
      </c>
      <c r="K19" s="78">
        <v>135</v>
      </c>
      <c r="L19" s="78">
        <v>135</v>
      </c>
      <c r="M19" s="78">
        <v>135</v>
      </c>
      <c r="N19" s="40">
        <v>0</v>
      </c>
      <c r="O19" s="78" t="s">
        <v>10</v>
      </c>
      <c r="P19" s="78">
        <v>16366</v>
      </c>
    </row>
    <row r="20" spans="1:16" ht="19.5" customHeight="1">
      <c r="A20" s="259" t="s">
        <v>74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</row>
    <row r="21" spans="1:16" s="41" customFormat="1" ht="15" customHeight="1">
      <c r="A21" s="74">
        <v>5</v>
      </c>
      <c r="B21" s="75"/>
      <c r="C21" s="79"/>
      <c r="D21" s="75"/>
      <c r="E21" s="80" t="s">
        <v>75</v>
      </c>
      <c r="F21" s="81" t="s">
        <v>76</v>
      </c>
      <c r="G21" s="82" t="s">
        <v>77</v>
      </c>
      <c r="H21" s="43"/>
      <c r="I21" s="77">
        <v>178</v>
      </c>
      <c r="J21" s="78">
        <v>97</v>
      </c>
      <c r="K21" s="78">
        <v>4</v>
      </c>
      <c r="L21" s="78">
        <v>279</v>
      </c>
      <c r="M21" s="78">
        <v>308</v>
      </c>
      <c r="N21" s="40">
        <v>-9.4</v>
      </c>
      <c r="O21" s="78">
        <v>17</v>
      </c>
      <c r="P21" s="78">
        <v>838</v>
      </c>
    </row>
    <row r="22" spans="1:16" s="41" customFormat="1" ht="11.25" customHeight="1">
      <c r="A22" s="74">
        <v>6</v>
      </c>
      <c r="B22" s="75"/>
      <c r="C22" s="268" t="s">
        <v>76</v>
      </c>
      <c r="D22" s="270"/>
      <c r="E22" s="80" t="s">
        <v>78</v>
      </c>
      <c r="F22" s="80" t="s">
        <v>79</v>
      </c>
      <c r="G22" s="82" t="s">
        <v>77</v>
      </c>
      <c r="H22" s="43"/>
      <c r="I22" s="77">
        <v>5168</v>
      </c>
      <c r="J22" s="78">
        <v>471</v>
      </c>
      <c r="K22" s="78">
        <v>93</v>
      </c>
      <c r="L22" s="78">
        <v>5732</v>
      </c>
      <c r="M22" s="78">
        <v>6763</v>
      </c>
      <c r="N22" s="40">
        <v>-15.2</v>
      </c>
      <c r="O22" s="78">
        <v>699</v>
      </c>
      <c r="P22" s="78">
        <v>146049</v>
      </c>
    </row>
    <row r="23" spans="1:16" s="41" customFormat="1" ht="11.25" customHeight="1">
      <c r="A23" s="74">
        <v>7</v>
      </c>
      <c r="B23" s="75"/>
      <c r="C23" s="268" t="s">
        <v>79</v>
      </c>
      <c r="D23" s="269"/>
      <c r="E23" s="80" t="s">
        <v>78</v>
      </c>
      <c r="F23" s="80" t="s">
        <v>80</v>
      </c>
      <c r="G23" s="82" t="s">
        <v>77</v>
      </c>
      <c r="H23" s="43"/>
      <c r="I23" s="77">
        <v>3540</v>
      </c>
      <c r="J23" s="78">
        <v>306</v>
      </c>
      <c r="K23" s="78">
        <v>31</v>
      </c>
      <c r="L23" s="78">
        <v>3877</v>
      </c>
      <c r="M23" s="78">
        <v>3891</v>
      </c>
      <c r="N23" s="40">
        <v>-0.4</v>
      </c>
      <c r="O23" s="78">
        <v>3158</v>
      </c>
      <c r="P23" s="78">
        <v>404151</v>
      </c>
    </row>
    <row r="24" spans="1:16" s="41" customFormat="1" ht="11.25" customHeight="1">
      <c r="A24" s="74">
        <v>8</v>
      </c>
      <c r="B24" s="75"/>
      <c r="C24" s="268" t="s">
        <v>80</v>
      </c>
      <c r="D24" s="269"/>
      <c r="E24" s="80" t="s">
        <v>78</v>
      </c>
      <c r="F24" s="80" t="s">
        <v>81</v>
      </c>
      <c r="G24" s="82" t="s">
        <v>77</v>
      </c>
      <c r="H24" s="43"/>
      <c r="I24" s="77">
        <v>531</v>
      </c>
      <c r="J24" s="78">
        <v>61</v>
      </c>
      <c r="K24" s="78">
        <v>2</v>
      </c>
      <c r="L24" s="78">
        <v>594</v>
      </c>
      <c r="M24" s="78">
        <v>570</v>
      </c>
      <c r="N24" s="40">
        <v>4.2</v>
      </c>
      <c r="O24" s="78">
        <v>1935</v>
      </c>
      <c r="P24" s="78">
        <v>204334</v>
      </c>
    </row>
    <row r="25" spans="1:16" s="41" customFormat="1" ht="11.25" customHeight="1">
      <c r="A25" s="74">
        <v>9</v>
      </c>
      <c r="B25" s="75"/>
      <c r="C25" s="268" t="s">
        <v>81</v>
      </c>
      <c r="D25" s="269"/>
      <c r="E25" s="80" t="s">
        <v>78</v>
      </c>
      <c r="F25" s="80" t="s">
        <v>82</v>
      </c>
      <c r="G25" s="82" t="s">
        <v>77</v>
      </c>
      <c r="H25" s="43"/>
      <c r="I25" s="77">
        <v>282</v>
      </c>
      <c r="J25" s="78">
        <v>28</v>
      </c>
      <c r="K25" s="78">
        <v>1</v>
      </c>
      <c r="L25" s="78">
        <v>311</v>
      </c>
      <c r="M25" s="78">
        <v>287</v>
      </c>
      <c r="N25" s="40">
        <v>8.4</v>
      </c>
      <c r="O25" s="78">
        <v>1474</v>
      </c>
      <c r="P25" s="78">
        <v>214289</v>
      </c>
    </row>
    <row r="26" spans="1:16" s="41" customFormat="1" ht="11.25" customHeight="1">
      <c r="A26" s="74">
        <v>10</v>
      </c>
      <c r="B26" s="75"/>
      <c r="C26" s="268" t="s">
        <v>82</v>
      </c>
      <c r="D26" s="269"/>
      <c r="E26" s="80" t="s">
        <v>78</v>
      </c>
      <c r="F26" s="80" t="s">
        <v>83</v>
      </c>
      <c r="G26" s="82" t="s">
        <v>77</v>
      </c>
      <c r="H26" s="43"/>
      <c r="I26" s="77">
        <v>214</v>
      </c>
      <c r="J26" s="78">
        <v>25</v>
      </c>
      <c r="K26" s="78">
        <v>4</v>
      </c>
      <c r="L26" s="78">
        <v>243</v>
      </c>
      <c r="M26" s="78">
        <v>272</v>
      </c>
      <c r="N26" s="40">
        <v>-10.7</v>
      </c>
      <c r="O26" s="78">
        <v>4034</v>
      </c>
      <c r="P26" s="78">
        <v>499392</v>
      </c>
    </row>
    <row r="27" spans="1:16" s="41" customFormat="1" ht="11.25" customHeight="1">
      <c r="A27" s="74">
        <v>11</v>
      </c>
      <c r="B27" s="75"/>
      <c r="C27" s="268" t="s">
        <v>83</v>
      </c>
      <c r="D27" s="269"/>
      <c r="E27" s="80" t="s">
        <v>78</v>
      </c>
      <c r="F27" s="80" t="s">
        <v>84</v>
      </c>
      <c r="G27" s="82" t="s">
        <v>77</v>
      </c>
      <c r="H27" s="43"/>
      <c r="I27" s="77">
        <v>45</v>
      </c>
      <c r="J27" s="78">
        <v>3</v>
      </c>
      <c r="K27" s="78" t="s">
        <v>85</v>
      </c>
      <c r="L27" s="78">
        <v>48</v>
      </c>
      <c r="M27" s="78">
        <v>49</v>
      </c>
      <c r="N27" s="40">
        <v>-2</v>
      </c>
      <c r="O27" s="78">
        <v>2406</v>
      </c>
      <c r="P27" s="78">
        <v>488302</v>
      </c>
    </row>
    <row r="28" spans="1:16" s="41" customFormat="1" ht="11.25" customHeight="1">
      <c r="A28" s="74">
        <v>12</v>
      </c>
      <c r="B28" s="75"/>
      <c r="C28" s="268" t="s">
        <v>84</v>
      </c>
      <c r="D28" s="269"/>
      <c r="E28" s="262" t="s">
        <v>86</v>
      </c>
      <c r="F28" s="262"/>
      <c r="G28" s="262"/>
      <c r="H28" s="43"/>
      <c r="I28" s="77">
        <v>15</v>
      </c>
      <c r="J28" s="78" t="s">
        <v>85</v>
      </c>
      <c r="K28" s="78" t="s">
        <v>85</v>
      </c>
      <c r="L28" s="78">
        <v>15</v>
      </c>
      <c r="M28" s="78">
        <v>13</v>
      </c>
      <c r="N28" s="40">
        <v>15.4</v>
      </c>
      <c r="O28" s="78">
        <v>1339</v>
      </c>
      <c r="P28" s="78">
        <v>4618494</v>
      </c>
    </row>
    <row r="29" spans="1:16" ht="19.5" customHeight="1">
      <c r="A29" s="259" t="s">
        <v>87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</row>
    <row r="30" spans="1:16" s="41" customFormat="1" ht="11.25" customHeight="1">
      <c r="A30" s="83">
        <v>13</v>
      </c>
      <c r="B30" s="52"/>
      <c r="C30" s="260" t="s">
        <v>88</v>
      </c>
      <c r="D30" s="261"/>
      <c r="E30" s="261"/>
      <c r="F30" s="261"/>
      <c r="G30" s="261"/>
      <c r="H30" s="43"/>
      <c r="I30" s="72">
        <v>1923</v>
      </c>
      <c r="J30" s="73">
        <v>700</v>
      </c>
      <c r="K30" s="73" t="s">
        <v>10</v>
      </c>
      <c r="L30" s="73">
        <v>2623</v>
      </c>
      <c r="M30" s="73">
        <v>2444</v>
      </c>
      <c r="N30" s="48">
        <v>7.3</v>
      </c>
      <c r="O30" s="73">
        <v>15062</v>
      </c>
      <c r="P30" s="73">
        <v>2018420</v>
      </c>
    </row>
    <row r="31" spans="1:16" ht="19.5" customHeight="1">
      <c r="A31" s="259" t="s">
        <v>89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</row>
    <row r="32" spans="1:16" s="41" customFormat="1" ht="11.25" customHeight="1">
      <c r="A32" s="74">
        <v>14</v>
      </c>
      <c r="B32" s="52"/>
      <c r="C32" s="257" t="s">
        <v>90</v>
      </c>
      <c r="D32" s="258"/>
      <c r="E32" s="258"/>
      <c r="F32" s="258"/>
      <c r="G32" s="258"/>
      <c r="H32" s="43"/>
      <c r="I32" s="77">
        <v>818</v>
      </c>
      <c r="J32" s="78">
        <v>119</v>
      </c>
      <c r="K32" s="78" t="s">
        <v>10</v>
      </c>
      <c r="L32" s="78">
        <v>937</v>
      </c>
      <c r="M32" s="78">
        <v>901</v>
      </c>
      <c r="N32" s="40">
        <v>4</v>
      </c>
      <c r="O32" s="78">
        <v>2276</v>
      </c>
      <c r="P32" s="78">
        <v>182468</v>
      </c>
    </row>
    <row r="33" spans="1:16" s="41" customFormat="1" ht="11.25" customHeight="1">
      <c r="A33" s="74">
        <v>15</v>
      </c>
      <c r="B33" s="52"/>
      <c r="C33" s="257" t="s">
        <v>91</v>
      </c>
      <c r="D33" s="258"/>
      <c r="E33" s="258"/>
      <c r="F33" s="258"/>
      <c r="G33" s="258"/>
      <c r="H33" s="43"/>
      <c r="I33" s="77">
        <v>124</v>
      </c>
      <c r="J33" s="78">
        <v>47</v>
      </c>
      <c r="K33" s="78" t="s">
        <v>10</v>
      </c>
      <c r="L33" s="78">
        <v>171</v>
      </c>
      <c r="M33" s="78">
        <v>156</v>
      </c>
      <c r="N33" s="40">
        <v>9.6</v>
      </c>
      <c r="O33" s="78">
        <v>2547</v>
      </c>
      <c r="P33" s="78">
        <v>241179</v>
      </c>
    </row>
    <row r="34" spans="1:16" s="41" customFormat="1" ht="11.25" customHeight="1">
      <c r="A34" s="74">
        <v>16</v>
      </c>
      <c r="B34" s="52"/>
      <c r="C34" s="79" t="s">
        <v>15</v>
      </c>
      <c r="D34" s="266" t="s">
        <v>92</v>
      </c>
      <c r="E34" s="267"/>
      <c r="F34" s="267"/>
      <c r="G34" s="267"/>
      <c r="H34" s="43"/>
      <c r="I34" s="77">
        <v>97</v>
      </c>
      <c r="J34" s="78">
        <v>36</v>
      </c>
      <c r="K34" s="78" t="s">
        <v>10</v>
      </c>
      <c r="L34" s="78">
        <v>133</v>
      </c>
      <c r="M34" s="78">
        <v>111</v>
      </c>
      <c r="N34" s="40">
        <v>19.8</v>
      </c>
      <c r="O34" s="78">
        <v>2373</v>
      </c>
      <c r="P34" s="78">
        <v>223233</v>
      </c>
    </row>
    <row r="35" spans="1:16" s="41" customFormat="1" ht="11.25" customHeight="1">
      <c r="A35" s="74">
        <v>17</v>
      </c>
      <c r="B35" s="52"/>
      <c r="C35" s="79"/>
      <c r="D35" s="262" t="s">
        <v>93</v>
      </c>
      <c r="E35" s="263"/>
      <c r="F35" s="263"/>
      <c r="G35" s="263"/>
      <c r="H35" s="43"/>
      <c r="I35" s="77">
        <v>15</v>
      </c>
      <c r="J35" s="78">
        <v>9</v>
      </c>
      <c r="K35" s="78" t="s">
        <v>10</v>
      </c>
      <c r="L35" s="78">
        <v>24</v>
      </c>
      <c r="M35" s="78">
        <v>30</v>
      </c>
      <c r="N35" s="40">
        <v>-20</v>
      </c>
      <c r="O35" s="78">
        <v>41</v>
      </c>
      <c r="P35" s="78">
        <v>4410</v>
      </c>
    </row>
    <row r="36" spans="1:16" s="41" customFormat="1" ht="11.25" customHeight="1">
      <c r="A36" s="74">
        <v>18</v>
      </c>
      <c r="B36" s="52"/>
      <c r="C36" s="257" t="s">
        <v>94</v>
      </c>
      <c r="D36" s="258"/>
      <c r="E36" s="258"/>
      <c r="F36" s="258"/>
      <c r="G36" s="258"/>
      <c r="H36" s="43"/>
      <c r="I36" s="77">
        <v>941</v>
      </c>
      <c r="J36" s="78">
        <v>512</v>
      </c>
      <c r="K36" s="78" t="s">
        <v>10</v>
      </c>
      <c r="L36" s="78">
        <v>1453</v>
      </c>
      <c r="M36" s="78">
        <v>1310</v>
      </c>
      <c r="N36" s="40">
        <v>10.9</v>
      </c>
      <c r="O36" s="78">
        <v>9746</v>
      </c>
      <c r="P36" s="78">
        <v>1535588</v>
      </c>
    </row>
    <row r="37" spans="1:16" s="41" customFormat="1" ht="11.25" customHeight="1">
      <c r="A37" s="74">
        <v>19</v>
      </c>
      <c r="B37" s="52"/>
      <c r="C37" s="79" t="s">
        <v>95</v>
      </c>
      <c r="D37" s="264" t="s">
        <v>96</v>
      </c>
      <c r="E37" s="264"/>
      <c r="F37" s="264"/>
      <c r="G37" s="264"/>
      <c r="H37" s="43"/>
      <c r="I37" s="77"/>
      <c r="J37" s="78"/>
      <c r="K37" s="78"/>
      <c r="L37" s="78"/>
      <c r="M37" s="78"/>
      <c r="N37" s="40"/>
      <c r="O37" s="78"/>
      <c r="P37" s="78"/>
    </row>
    <row r="38" spans="1:16" s="41" customFormat="1" ht="11.25" customHeight="1">
      <c r="A38" s="74">
        <v>20</v>
      </c>
      <c r="B38" s="52"/>
      <c r="C38" s="84"/>
      <c r="D38" s="262" t="s">
        <v>97</v>
      </c>
      <c r="E38" s="263"/>
      <c r="F38" s="263"/>
      <c r="G38" s="263"/>
      <c r="H38" s="43"/>
      <c r="I38" s="77">
        <v>815</v>
      </c>
      <c r="J38" s="78">
        <v>333</v>
      </c>
      <c r="K38" s="78" t="s">
        <v>10</v>
      </c>
      <c r="L38" s="78">
        <v>1148</v>
      </c>
      <c r="M38" s="78">
        <v>1042</v>
      </c>
      <c r="N38" s="40">
        <v>10.2</v>
      </c>
      <c r="O38" s="78">
        <v>9325</v>
      </c>
      <c r="P38" s="78">
        <v>1515262</v>
      </c>
    </row>
    <row r="39" spans="1:16" s="41" customFormat="1" ht="11.25" customHeight="1">
      <c r="A39" s="74">
        <v>21</v>
      </c>
      <c r="B39" s="52"/>
      <c r="C39" s="85"/>
      <c r="D39" s="265" t="s">
        <v>98</v>
      </c>
      <c r="E39" s="265"/>
      <c r="F39" s="265"/>
      <c r="G39" s="265"/>
      <c r="H39" s="43"/>
      <c r="I39" s="77">
        <v>126</v>
      </c>
      <c r="J39" s="78">
        <v>179</v>
      </c>
      <c r="K39" s="78" t="s">
        <v>10</v>
      </c>
      <c r="L39" s="78">
        <v>305</v>
      </c>
      <c r="M39" s="78">
        <v>268</v>
      </c>
      <c r="N39" s="40">
        <v>13.8</v>
      </c>
      <c r="O39" s="78">
        <v>421</v>
      </c>
      <c r="P39" s="78">
        <v>20327</v>
      </c>
    </row>
    <row r="40" spans="1:16" s="41" customFormat="1" ht="11.25" customHeight="1">
      <c r="A40" s="74">
        <v>22</v>
      </c>
      <c r="B40" s="52"/>
      <c r="C40" s="257" t="s">
        <v>99</v>
      </c>
      <c r="D40" s="258"/>
      <c r="E40" s="258"/>
      <c r="F40" s="258"/>
      <c r="G40" s="258"/>
      <c r="H40" s="43"/>
      <c r="I40" s="77">
        <v>16</v>
      </c>
      <c r="J40" s="78">
        <v>8</v>
      </c>
      <c r="K40" s="78" t="s">
        <v>10</v>
      </c>
      <c r="L40" s="78">
        <v>24</v>
      </c>
      <c r="M40" s="78">
        <v>28</v>
      </c>
      <c r="N40" s="40">
        <v>-14.3</v>
      </c>
      <c r="O40" s="78">
        <v>331</v>
      </c>
      <c r="P40" s="78">
        <v>45861</v>
      </c>
    </row>
    <row r="41" spans="1:16" s="41" customFormat="1" ht="11.25" customHeight="1">
      <c r="A41" s="74">
        <v>23</v>
      </c>
      <c r="B41" s="52"/>
      <c r="C41" s="255" t="s">
        <v>100</v>
      </c>
      <c r="D41" s="256"/>
      <c r="E41" s="256"/>
      <c r="F41" s="256"/>
      <c r="G41" s="256"/>
      <c r="H41" s="43"/>
      <c r="I41" s="77">
        <v>5</v>
      </c>
      <c r="J41" s="78">
        <v>4</v>
      </c>
      <c r="K41" s="78" t="s">
        <v>10</v>
      </c>
      <c r="L41" s="78">
        <v>9</v>
      </c>
      <c r="M41" s="78">
        <v>15</v>
      </c>
      <c r="N41" s="40">
        <v>-40</v>
      </c>
      <c r="O41" s="78">
        <v>13</v>
      </c>
      <c r="P41" s="78">
        <v>2490</v>
      </c>
    </row>
    <row r="42" spans="1:16" s="41" customFormat="1" ht="11.25" customHeight="1">
      <c r="A42" s="74">
        <v>24</v>
      </c>
      <c r="B42" s="52"/>
      <c r="C42" s="257" t="s">
        <v>101</v>
      </c>
      <c r="D42" s="258"/>
      <c r="E42" s="258"/>
      <c r="F42" s="258"/>
      <c r="G42" s="258"/>
      <c r="H42" s="43"/>
      <c r="I42" s="77">
        <v>19</v>
      </c>
      <c r="J42" s="78">
        <v>10</v>
      </c>
      <c r="K42" s="78" t="s">
        <v>10</v>
      </c>
      <c r="L42" s="78">
        <v>29</v>
      </c>
      <c r="M42" s="78">
        <v>34</v>
      </c>
      <c r="N42" s="40">
        <v>-14.7</v>
      </c>
      <c r="O42" s="78">
        <v>149</v>
      </c>
      <c r="P42" s="78">
        <v>10833</v>
      </c>
    </row>
    <row r="43" spans="1:16" ht="19.5" customHeight="1">
      <c r="A43" s="259" t="s">
        <v>102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</row>
    <row r="44" spans="1:16" s="41" customFormat="1" ht="11.25" customHeight="1">
      <c r="A44" s="74">
        <v>25</v>
      </c>
      <c r="B44" s="52"/>
      <c r="C44" s="257" t="s">
        <v>103</v>
      </c>
      <c r="D44" s="258"/>
      <c r="E44" s="258"/>
      <c r="F44" s="258"/>
      <c r="G44" s="258"/>
      <c r="H44" s="43"/>
      <c r="I44" s="77">
        <v>1045</v>
      </c>
      <c r="J44" s="78">
        <v>425</v>
      </c>
      <c r="K44" s="78" t="s">
        <v>10</v>
      </c>
      <c r="L44" s="78">
        <v>1470</v>
      </c>
      <c r="M44" s="78">
        <v>1287</v>
      </c>
      <c r="N44" s="40">
        <v>14.2</v>
      </c>
      <c r="O44" s="78">
        <v>6831</v>
      </c>
      <c r="P44" s="78">
        <v>931660</v>
      </c>
    </row>
    <row r="45" spans="1:16" s="41" customFormat="1" ht="11.25" customHeight="1">
      <c r="A45" s="74">
        <v>26</v>
      </c>
      <c r="B45" s="52"/>
      <c r="C45" s="79" t="s">
        <v>15</v>
      </c>
      <c r="D45" s="262" t="s">
        <v>104</v>
      </c>
      <c r="E45" s="263"/>
      <c r="F45" s="263"/>
      <c r="G45" s="263"/>
      <c r="H45" s="43"/>
      <c r="I45" s="77">
        <v>522</v>
      </c>
      <c r="J45" s="78">
        <v>229</v>
      </c>
      <c r="K45" s="78" t="s">
        <v>10</v>
      </c>
      <c r="L45" s="78">
        <v>751</v>
      </c>
      <c r="M45" s="78">
        <v>670</v>
      </c>
      <c r="N45" s="40">
        <v>12.1</v>
      </c>
      <c r="O45" s="78">
        <v>2998</v>
      </c>
      <c r="P45" s="78">
        <v>265842</v>
      </c>
    </row>
    <row r="46" spans="1:16" s="41" customFormat="1" ht="11.25" customHeight="1">
      <c r="A46" s="74">
        <v>27</v>
      </c>
      <c r="B46" s="52"/>
      <c r="C46" s="257" t="s">
        <v>105</v>
      </c>
      <c r="D46" s="258"/>
      <c r="E46" s="258"/>
      <c r="F46" s="258"/>
      <c r="G46" s="258"/>
      <c r="H46" s="43"/>
      <c r="I46" s="77">
        <v>755</v>
      </c>
      <c r="J46" s="78">
        <v>251</v>
      </c>
      <c r="K46" s="78" t="s">
        <v>10</v>
      </c>
      <c r="L46" s="78">
        <v>1006</v>
      </c>
      <c r="M46" s="78">
        <v>830</v>
      </c>
      <c r="N46" s="40">
        <v>21.2</v>
      </c>
      <c r="O46" s="78">
        <v>8053</v>
      </c>
      <c r="P46" s="78">
        <v>1058720</v>
      </c>
    </row>
    <row r="47" spans="1:16" s="41" customFormat="1" ht="11.25" customHeight="1">
      <c r="A47" s="74">
        <v>28</v>
      </c>
      <c r="B47" s="52"/>
      <c r="C47" s="257" t="s">
        <v>106</v>
      </c>
      <c r="D47" s="258"/>
      <c r="E47" s="258"/>
      <c r="F47" s="258"/>
      <c r="G47" s="258"/>
      <c r="H47" s="43"/>
      <c r="I47" s="77">
        <v>123</v>
      </c>
      <c r="J47" s="78">
        <v>24</v>
      </c>
      <c r="K47" s="78" t="s">
        <v>10</v>
      </c>
      <c r="L47" s="78">
        <v>147</v>
      </c>
      <c r="M47" s="78">
        <v>327</v>
      </c>
      <c r="N47" s="40">
        <v>-55</v>
      </c>
      <c r="O47" s="78">
        <v>178</v>
      </c>
      <c r="P47" s="78">
        <v>28041</v>
      </c>
    </row>
    <row r="48" spans="1:16" ht="19.5" customHeight="1">
      <c r="A48" s="259" t="s">
        <v>107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</row>
    <row r="49" spans="1:16" s="41" customFormat="1" ht="11.25" customHeight="1">
      <c r="A49" s="74">
        <v>29</v>
      </c>
      <c r="B49" s="52"/>
      <c r="C49" s="257" t="s">
        <v>108</v>
      </c>
      <c r="D49" s="258"/>
      <c r="E49" s="258"/>
      <c r="F49" s="258"/>
      <c r="G49" s="258"/>
      <c r="H49" s="43"/>
      <c r="I49" s="77">
        <v>221</v>
      </c>
      <c r="J49" s="78">
        <v>74</v>
      </c>
      <c r="K49" s="78" t="s">
        <v>10</v>
      </c>
      <c r="L49" s="78">
        <v>295</v>
      </c>
      <c r="M49" s="78">
        <v>259</v>
      </c>
      <c r="N49" s="40">
        <v>13.9</v>
      </c>
      <c r="O49" s="78">
        <v>295</v>
      </c>
      <c r="P49" s="78">
        <v>122639</v>
      </c>
    </row>
    <row r="50" spans="1:16" s="41" customFormat="1" ht="11.25" customHeight="1">
      <c r="A50" s="74">
        <v>30</v>
      </c>
      <c r="B50" s="52"/>
      <c r="C50" s="257" t="s">
        <v>109</v>
      </c>
      <c r="D50" s="258"/>
      <c r="E50" s="258"/>
      <c r="F50" s="258"/>
      <c r="G50" s="258"/>
      <c r="H50" s="43"/>
      <c r="I50" s="77">
        <v>354</v>
      </c>
      <c r="J50" s="78">
        <v>63</v>
      </c>
      <c r="K50" s="78" t="s">
        <v>10</v>
      </c>
      <c r="L50" s="78">
        <v>417</v>
      </c>
      <c r="M50" s="78">
        <v>399</v>
      </c>
      <c r="N50" s="40">
        <v>4.5</v>
      </c>
      <c r="O50" s="78">
        <v>1297</v>
      </c>
      <c r="P50" s="78">
        <v>238063</v>
      </c>
    </row>
    <row r="51" spans="1:16" s="41" customFormat="1" ht="11.25" customHeight="1">
      <c r="A51" s="74">
        <v>31</v>
      </c>
      <c r="B51" s="52"/>
      <c r="C51" s="257" t="s">
        <v>110</v>
      </c>
      <c r="D51" s="258"/>
      <c r="E51" s="258"/>
      <c r="F51" s="258"/>
      <c r="G51" s="258"/>
      <c r="H51" s="43"/>
      <c r="I51" s="77">
        <v>187</v>
      </c>
      <c r="J51" s="78">
        <v>8</v>
      </c>
      <c r="K51" s="78" t="s">
        <v>10</v>
      </c>
      <c r="L51" s="78">
        <v>195</v>
      </c>
      <c r="M51" s="78">
        <v>162</v>
      </c>
      <c r="N51" s="40">
        <v>20.4</v>
      </c>
      <c r="O51" s="78">
        <v>1491</v>
      </c>
      <c r="P51" s="78">
        <v>73187</v>
      </c>
    </row>
    <row r="52" spans="1:16" s="41" customFormat="1" ht="11.25" customHeight="1">
      <c r="A52" s="74">
        <v>32</v>
      </c>
      <c r="B52" s="52"/>
      <c r="C52" s="257" t="s">
        <v>111</v>
      </c>
      <c r="D52" s="258"/>
      <c r="E52" s="258"/>
      <c r="F52" s="258"/>
      <c r="G52" s="258"/>
      <c r="H52" s="43"/>
      <c r="I52" s="77">
        <v>271</v>
      </c>
      <c r="J52" s="78">
        <v>9</v>
      </c>
      <c r="K52" s="78" t="s">
        <v>10</v>
      </c>
      <c r="L52" s="78">
        <v>280</v>
      </c>
      <c r="M52" s="78">
        <v>212</v>
      </c>
      <c r="N52" s="40">
        <v>32.1</v>
      </c>
      <c r="O52" s="78">
        <v>7562</v>
      </c>
      <c r="P52" s="78">
        <v>513262</v>
      </c>
    </row>
    <row r="53" spans="1:16" s="41" customFormat="1" ht="11.25" customHeight="1">
      <c r="A53" s="74">
        <v>33</v>
      </c>
      <c r="B53" s="52"/>
      <c r="C53" s="257" t="s">
        <v>112</v>
      </c>
      <c r="D53" s="258"/>
      <c r="E53" s="258"/>
      <c r="F53" s="258"/>
      <c r="G53" s="258"/>
      <c r="H53" s="43"/>
      <c r="I53" s="77">
        <v>17</v>
      </c>
      <c r="J53" s="78" t="s">
        <v>85</v>
      </c>
      <c r="K53" s="78" t="s">
        <v>10</v>
      </c>
      <c r="L53" s="78">
        <v>17</v>
      </c>
      <c r="M53" s="78">
        <v>17</v>
      </c>
      <c r="N53" s="40">
        <v>0</v>
      </c>
      <c r="O53" s="78">
        <v>4417</v>
      </c>
      <c r="P53" s="78">
        <v>249577</v>
      </c>
    </row>
    <row r="54" spans="1:16" s="41" customFormat="1" ht="11.25" customHeight="1">
      <c r="A54" s="74">
        <v>34</v>
      </c>
      <c r="B54" s="52"/>
      <c r="C54" s="257" t="s">
        <v>113</v>
      </c>
      <c r="D54" s="258"/>
      <c r="E54" s="258"/>
      <c r="F54" s="258"/>
      <c r="G54" s="258"/>
      <c r="H54" s="43"/>
      <c r="I54" s="77">
        <v>873</v>
      </c>
      <c r="J54" s="78">
        <v>546</v>
      </c>
      <c r="K54" s="78" t="s">
        <v>10</v>
      </c>
      <c r="L54" s="78">
        <v>1419</v>
      </c>
      <c r="M54" s="78">
        <v>1395</v>
      </c>
      <c r="N54" s="40">
        <v>1.7</v>
      </c>
      <c r="O54" s="78" t="s">
        <v>85</v>
      </c>
      <c r="P54" s="78">
        <v>821692</v>
      </c>
    </row>
    <row r="55" spans="1:16" ht="19.5" customHeight="1">
      <c r="A55" s="259" t="s">
        <v>114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</row>
    <row r="56" spans="1:16" s="41" customFormat="1" ht="11.25" customHeight="1">
      <c r="A56" s="83">
        <v>35</v>
      </c>
      <c r="B56" s="50"/>
      <c r="C56" s="260" t="s">
        <v>88</v>
      </c>
      <c r="D56" s="261"/>
      <c r="E56" s="261"/>
      <c r="F56" s="261"/>
      <c r="G56" s="261"/>
      <c r="H56" s="38"/>
      <c r="I56" s="72">
        <v>8050</v>
      </c>
      <c r="J56" s="73">
        <v>291</v>
      </c>
      <c r="K56" s="73">
        <v>135</v>
      </c>
      <c r="L56" s="73">
        <v>8476</v>
      </c>
      <c r="M56" s="73">
        <v>9709</v>
      </c>
      <c r="N56" s="48">
        <v>-12.7</v>
      </c>
      <c r="O56" s="73" t="s">
        <v>10</v>
      </c>
      <c r="P56" s="73">
        <v>4557428</v>
      </c>
    </row>
    <row r="57" spans="1:16" s="41" customFormat="1" ht="11.25" customHeight="1">
      <c r="A57" s="74">
        <v>36</v>
      </c>
      <c r="B57" s="52"/>
      <c r="C57" s="257" t="s">
        <v>51</v>
      </c>
      <c r="D57" s="258"/>
      <c r="E57" s="258"/>
      <c r="F57" s="258"/>
      <c r="G57" s="258"/>
      <c r="H57" s="43"/>
      <c r="I57" s="77">
        <v>41</v>
      </c>
      <c r="J57" s="78">
        <v>3</v>
      </c>
      <c r="K57" s="78" t="s">
        <v>10</v>
      </c>
      <c r="L57" s="78">
        <v>44</v>
      </c>
      <c r="M57" s="78">
        <v>47</v>
      </c>
      <c r="N57" s="40">
        <v>-6.4</v>
      </c>
      <c r="O57" s="78" t="s">
        <v>10</v>
      </c>
      <c r="P57" s="78">
        <v>1852562</v>
      </c>
    </row>
    <row r="58" spans="1:16" s="41" customFormat="1" ht="11.25" customHeight="1">
      <c r="A58" s="74">
        <v>37</v>
      </c>
      <c r="B58" s="52"/>
      <c r="C58" s="255" t="s">
        <v>115</v>
      </c>
      <c r="D58" s="256"/>
      <c r="E58" s="256"/>
      <c r="F58" s="256"/>
      <c r="G58" s="256"/>
      <c r="H58" s="43"/>
      <c r="I58" s="77">
        <v>2240</v>
      </c>
      <c r="J58" s="78">
        <v>146</v>
      </c>
      <c r="K58" s="78">
        <v>22</v>
      </c>
      <c r="L58" s="78">
        <v>2408</v>
      </c>
      <c r="M58" s="78">
        <v>2489</v>
      </c>
      <c r="N58" s="40">
        <v>-3.3</v>
      </c>
      <c r="O58" s="78" t="s">
        <v>10</v>
      </c>
      <c r="P58" s="78">
        <v>416865</v>
      </c>
    </row>
    <row r="59" spans="1:16" s="41" customFormat="1" ht="11.25" customHeight="1">
      <c r="A59" s="74">
        <v>38</v>
      </c>
      <c r="B59" s="52"/>
      <c r="C59" s="255" t="s">
        <v>116</v>
      </c>
      <c r="D59" s="256"/>
      <c r="E59" s="256"/>
      <c r="F59" s="256"/>
      <c r="G59" s="256"/>
      <c r="H59" s="43"/>
      <c r="I59" s="77">
        <v>1414</v>
      </c>
      <c r="J59" s="78">
        <v>137</v>
      </c>
      <c r="K59" s="78" t="s">
        <v>10</v>
      </c>
      <c r="L59" s="78">
        <v>1551</v>
      </c>
      <c r="M59" s="78">
        <v>1692</v>
      </c>
      <c r="N59" s="40">
        <v>-8.3</v>
      </c>
      <c r="O59" s="78" t="s">
        <v>10</v>
      </c>
      <c r="P59" s="78">
        <v>325384</v>
      </c>
    </row>
    <row r="60" spans="1:16" s="41" customFormat="1" ht="11.25" customHeight="1">
      <c r="A60" s="74">
        <v>39</v>
      </c>
      <c r="B60" s="52"/>
      <c r="C60" s="255" t="s">
        <v>117</v>
      </c>
      <c r="D60" s="256"/>
      <c r="E60" s="256"/>
      <c r="F60" s="256"/>
      <c r="G60" s="256"/>
      <c r="H60" s="43"/>
      <c r="I60" s="77">
        <v>826</v>
      </c>
      <c r="J60" s="78">
        <v>9</v>
      </c>
      <c r="K60" s="78">
        <v>22</v>
      </c>
      <c r="L60" s="78">
        <v>857</v>
      </c>
      <c r="M60" s="78">
        <v>797</v>
      </c>
      <c r="N60" s="40">
        <v>7.5</v>
      </c>
      <c r="O60" s="78" t="s">
        <v>10</v>
      </c>
      <c r="P60" s="78">
        <v>91482</v>
      </c>
    </row>
    <row r="61" spans="1:16" s="41" customFormat="1" ht="11.25" customHeight="1">
      <c r="A61" s="74">
        <v>40</v>
      </c>
      <c r="B61" s="52"/>
      <c r="C61" s="257" t="s">
        <v>16</v>
      </c>
      <c r="D61" s="258"/>
      <c r="E61" s="258"/>
      <c r="F61" s="258"/>
      <c r="G61" s="258"/>
      <c r="H61" s="43"/>
      <c r="I61" s="77">
        <v>5239</v>
      </c>
      <c r="J61" s="78">
        <v>29</v>
      </c>
      <c r="K61" s="78">
        <v>113</v>
      </c>
      <c r="L61" s="78">
        <v>5381</v>
      </c>
      <c r="M61" s="78">
        <v>6552</v>
      </c>
      <c r="N61" s="40">
        <v>-17.9</v>
      </c>
      <c r="O61" s="78" t="s">
        <v>10</v>
      </c>
      <c r="P61" s="78">
        <v>268084</v>
      </c>
    </row>
    <row r="62" spans="1:16" ht="11.25" customHeight="1">
      <c r="A62" s="74">
        <v>41</v>
      </c>
      <c r="C62" s="257" t="s">
        <v>50</v>
      </c>
      <c r="D62" s="258"/>
      <c r="E62" s="258"/>
      <c r="F62" s="258"/>
      <c r="G62" s="258"/>
      <c r="I62" s="77">
        <v>530</v>
      </c>
      <c r="J62" s="78">
        <v>113</v>
      </c>
      <c r="K62" s="78" t="s">
        <v>10</v>
      </c>
      <c r="L62" s="78">
        <v>643</v>
      </c>
      <c r="M62" s="78">
        <v>621</v>
      </c>
      <c r="N62" s="40">
        <v>3.5</v>
      </c>
      <c r="O62" s="78" t="s">
        <v>10</v>
      </c>
      <c r="P62" s="78">
        <v>2019916</v>
      </c>
    </row>
    <row r="63" spans="1:16" s="41" customFormat="1" ht="9" customHeight="1">
      <c r="A63" s="235" t="s">
        <v>11</v>
      </c>
      <c r="B63" s="235"/>
      <c r="C63" s="235"/>
      <c r="D63" s="235"/>
      <c r="E63" s="235"/>
      <c r="F63" s="235"/>
      <c r="G63" s="235"/>
      <c r="H63" s="59"/>
      <c r="I63" s="59"/>
      <c r="J63" s="59"/>
      <c r="K63" s="59"/>
      <c r="L63" s="59"/>
      <c r="M63" s="59"/>
      <c r="N63" s="40"/>
      <c r="O63" s="59"/>
      <c r="P63" s="59"/>
    </row>
    <row r="64" spans="1:16" s="41" customFormat="1" ht="33" customHeight="1">
      <c r="A64" s="236" t="s">
        <v>118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</row>
  </sheetData>
  <sheetProtection/>
  <mergeCells count="72">
    <mergeCell ref="A2:P2"/>
    <mergeCell ref="A4:B12"/>
    <mergeCell ref="C4:H4"/>
    <mergeCell ref="I4:K4"/>
    <mergeCell ref="L4:L11"/>
    <mergeCell ref="M4:M11"/>
    <mergeCell ref="N4:N11"/>
    <mergeCell ref="O4:O11"/>
    <mergeCell ref="P4:P11"/>
    <mergeCell ref="C5:H5"/>
    <mergeCell ref="I5:I11"/>
    <mergeCell ref="J5:J11"/>
    <mergeCell ref="K5:K11"/>
    <mergeCell ref="C6:H6"/>
    <mergeCell ref="C7:H7"/>
    <mergeCell ref="C8:H8"/>
    <mergeCell ref="C9:H9"/>
    <mergeCell ref="C10:H10"/>
    <mergeCell ref="C11:H11"/>
    <mergeCell ref="C12:H12"/>
    <mergeCell ref="I12:M12"/>
    <mergeCell ref="A14:P14"/>
    <mergeCell ref="C15:G15"/>
    <mergeCell ref="A16:P16"/>
    <mergeCell ref="C17:G17"/>
    <mergeCell ref="C18:G18"/>
    <mergeCell ref="C19:G19"/>
    <mergeCell ref="A20:P20"/>
    <mergeCell ref="C22:D22"/>
    <mergeCell ref="C23:D23"/>
    <mergeCell ref="C24:D24"/>
    <mergeCell ref="C25:D25"/>
    <mergeCell ref="C26:D26"/>
    <mergeCell ref="C27:D27"/>
    <mergeCell ref="C28:D28"/>
    <mergeCell ref="E28:G28"/>
    <mergeCell ref="A29:P29"/>
    <mergeCell ref="C30:G30"/>
    <mergeCell ref="A31:P31"/>
    <mergeCell ref="C32:G32"/>
    <mergeCell ref="C33:G33"/>
    <mergeCell ref="D34:G34"/>
    <mergeCell ref="D35:G35"/>
    <mergeCell ref="C36:G36"/>
    <mergeCell ref="D37:G37"/>
    <mergeCell ref="D38:G38"/>
    <mergeCell ref="D39:G39"/>
    <mergeCell ref="C40:G40"/>
    <mergeCell ref="C41:G41"/>
    <mergeCell ref="C42:G42"/>
    <mergeCell ref="A43:P43"/>
    <mergeCell ref="C44:G44"/>
    <mergeCell ref="D45:G45"/>
    <mergeCell ref="C46:G46"/>
    <mergeCell ref="C47:G47"/>
    <mergeCell ref="C59:G59"/>
    <mergeCell ref="A48:P48"/>
    <mergeCell ref="C49:G49"/>
    <mergeCell ref="C50:G50"/>
    <mergeCell ref="C51:G51"/>
    <mergeCell ref="C52:G52"/>
    <mergeCell ref="C53:G53"/>
    <mergeCell ref="C60:G60"/>
    <mergeCell ref="C61:G61"/>
    <mergeCell ref="C62:G62"/>
    <mergeCell ref="A63:G63"/>
    <mergeCell ref="A64:P64"/>
    <mergeCell ref="C54:G54"/>
    <mergeCell ref="A55:P55"/>
    <mergeCell ref="C56:G56"/>
    <mergeCell ref="C57:G57"/>
    <mergeCell ref="C58:G58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8" r:id="rId1"/>
  <headerFooter scaleWithDoc="0">
    <oddHeader>&amp;R9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A1" sqref="A1:F1"/>
    </sheetView>
  </sheetViews>
  <sheetFormatPr defaultColWidth="11.421875" defaultRowHeight="12.75"/>
  <cols>
    <col min="1" max="1" width="7.421875" style="129" customWidth="1"/>
    <col min="2" max="2" width="0.42578125" style="129" customWidth="1"/>
    <col min="3" max="4" width="2.8515625" style="129" customWidth="1"/>
    <col min="5" max="5" width="35.7109375" style="87" customWidth="1"/>
    <col min="6" max="6" width="0.9921875" style="87" customWidth="1"/>
    <col min="7" max="7" width="7.00390625" style="87" bestFit="1" customWidth="1"/>
    <col min="8" max="8" width="8.28125" style="87" customWidth="1"/>
    <col min="9" max="9" width="7.28125" style="87" customWidth="1"/>
    <col min="10" max="10" width="7.7109375" style="87" customWidth="1"/>
    <col min="11" max="11" width="7.28125" style="87" customWidth="1"/>
    <col min="12" max="12" width="7.7109375" style="87" customWidth="1"/>
    <col min="13" max="13" width="9.57421875" style="87" bestFit="1" customWidth="1"/>
    <col min="14" max="16384" width="11.421875" style="87" customWidth="1"/>
  </cols>
  <sheetData>
    <row r="1" spans="1:6" ht="12.75" customHeight="1">
      <c r="A1" s="316"/>
      <c r="B1" s="316"/>
      <c r="C1" s="316"/>
      <c r="D1" s="316"/>
      <c r="E1" s="316"/>
      <c r="F1" s="316"/>
    </row>
    <row r="2" spans="1:13" ht="12.75" customHeight="1">
      <c r="A2" s="317" t="s">
        <v>119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6" ht="12.75" customHeight="1">
      <c r="A3" s="318"/>
      <c r="B3" s="319"/>
      <c r="C3" s="319"/>
      <c r="D3" s="319"/>
      <c r="E3" s="319"/>
      <c r="F3" s="319"/>
    </row>
    <row r="4" spans="1:13" ht="12.75" customHeight="1">
      <c r="A4" s="320" t="s">
        <v>21</v>
      </c>
      <c r="B4" s="323" t="s">
        <v>120</v>
      </c>
      <c r="C4" s="324"/>
      <c r="D4" s="324"/>
      <c r="E4" s="324"/>
      <c r="F4" s="325"/>
      <c r="G4" s="332" t="s">
        <v>57</v>
      </c>
      <c r="H4" s="333"/>
      <c r="I4" s="309" t="s">
        <v>58</v>
      </c>
      <c r="J4" s="309" t="s">
        <v>59</v>
      </c>
      <c r="K4" s="334" t="s">
        <v>26</v>
      </c>
      <c r="L4" s="309" t="s">
        <v>60</v>
      </c>
      <c r="M4" s="309" t="s">
        <v>61</v>
      </c>
    </row>
    <row r="5" spans="1:13" ht="12.75" customHeight="1">
      <c r="A5" s="321"/>
      <c r="B5" s="326"/>
      <c r="C5" s="327"/>
      <c r="D5" s="327"/>
      <c r="E5" s="327"/>
      <c r="F5" s="328"/>
      <c r="G5" s="311" t="s">
        <v>62</v>
      </c>
      <c r="H5" s="309" t="s">
        <v>63</v>
      </c>
      <c r="I5" s="310"/>
      <c r="J5" s="310"/>
      <c r="K5" s="335"/>
      <c r="L5" s="310"/>
      <c r="M5" s="310"/>
    </row>
    <row r="6" spans="1:13" ht="12.75" customHeight="1">
      <c r="A6" s="321"/>
      <c r="B6" s="326"/>
      <c r="C6" s="327"/>
      <c r="D6" s="327"/>
      <c r="E6" s="327"/>
      <c r="F6" s="328"/>
      <c r="G6" s="312"/>
      <c r="H6" s="310"/>
      <c r="I6" s="310"/>
      <c r="J6" s="310"/>
      <c r="K6" s="335"/>
      <c r="L6" s="310"/>
      <c r="M6" s="310"/>
    </row>
    <row r="7" spans="1:13" ht="12.75" customHeight="1">
      <c r="A7" s="321"/>
      <c r="B7" s="326"/>
      <c r="C7" s="327"/>
      <c r="D7" s="327"/>
      <c r="E7" s="327"/>
      <c r="F7" s="328"/>
      <c r="G7" s="312"/>
      <c r="H7" s="310"/>
      <c r="I7" s="310"/>
      <c r="J7" s="310" t="s">
        <v>66</v>
      </c>
      <c r="K7" s="335" t="s">
        <v>67</v>
      </c>
      <c r="L7" s="310" t="s">
        <v>121</v>
      </c>
      <c r="M7" s="310" t="s">
        <v>69</v>
      </c>
    </row>
    <row r="8" spans="1:13" ht="12.75" customHeight="1">
      <c r="A8" s="321"/>
      <c r="B8" s="326"/>
      <c r="C8" s="327"/>
      <c r="D8" s="327"/>
      <c r="E8" s="327"/>
      <c r="F8" s="328"/>
      <c r="G8" s="312"/>
      <c r="H8" s="310"/>
      <c r="I8" s="310"/>
      <c r="J8" s="310"/>
      <c r="K8" s="335"/>
      <c r="L8" s="310"/>
      <c r="M8" s="310"/>
    </row>
    <row r="9" spans="1:13" ht="12.75" customHeight="1">
      <c r="A9" s="322"/>
      <c r="B9" s="329"/>
      <c r="C9" s="330"/>
      <c r="D9" s="330"/>
      <c r="E9" s="330"/>
      <c r="F9" s="331"/>
      <c r="G9" s="313" t="s">
        <v>0</v>
      </c>
      <c r="H9" s="314"/>
      <c r="I9" s="314"/>
      <c r="J9" s="315"/>
      <c r="K9" s="90" t="s">
        <v>27</v>
      </c>
      <c r="L9" s="90" t="s">
        <v>0</v>
      </c>
      <c r="M9" s="89" t="s">
        <v>6</v>
      </c>
    </row>
    <row r="10" spans="1:8" ht="9" customHeight="1">
      <c r="A10" s="91" t="s">
        <v>77</v>
      </c>
      <c r="B10" s="92"/>
      <c r="C10" s="92"/>
      <c r="D10" s="92"/>
      <c r="E10" s="93"/>
      <c r="F10" s="93"/>
      <c r="G10" s="94"/>
      <c r="H10" s="95"/>
    </row>
    <row r="11" spans="1:13" s="103" customFormat="1" ht="15" customHeight="1">
      <c r="A11" s="96" t="s">
        <v>122</v>
      </c>
      <c r="B11" s="97"/>
      <c r="C11" s="305" t="s">
        <v>52</v>
      </c>
      <c r="D11" s="305"/>
      <c r="E11" s="305"/>
      <c r="F11" s="99"/>
      <c r="G11" s="100">
        <v>1923</v>
      </c>
      <c r="H11" s="101">
        <v>700</v>
      </c>
      <c r="I11" s="101">
        <v>2623</v>
      </c>
      <c r="J11" s="101">
        <v>2444</v>
      </c>
      <c r="K11" s="102">
        <v>7.3</v>
      </c>
      <c r="L11" s="101">
        <v>15062</v>
      </c>
      <c r="M11" s="101">
        <v>2018420</v>
      </c>
    </row>
    <row r="12" spans="1:13" s="103" customFormat="1" ht="18" customHeight="1">
      <c r="A12" s="104" t="s">
        <v>123</v>
      </c>
      <c r="B12" s="105"/>
      <c r="C12" s="305" t="s">
        <v>124</v>
      </c>
      <c r="D12" s="305"/>
      <c r="E12" s="305"/>
      <c r="F12" s="106"/>
      <c r="G12" s="100">
        <v>8</v>
      </c>
      <c r="H12" s="101">
        <v>2</v>
      </c>
      <c r="I12" s="101">
        <v>10</v>
      </c>
      <c r="J12" s="101">
        <v>11</v>
      </c>
      <c r="K12" s="102">
        <v>-9.1</v>
      </c>
      <c r="L12" s="101">
        <v>22</v>
      </c>
      <c r="M12" s="101">
        <v>2405</v>
      </c>
    </row>
    <row r="13" spans="1:13" s="103" customFormat="1" ht="13.5" customHeight="1">
      <c r="A13" s="107" t="s">
        <v>125</v>
      </c>
      <c r="B13" s="108"/>
      <c r="C13" s="109" t="s">
        <v>126</v>
      </c>
      <c r="D13" s="301" t="s">
        <v>127</v>
      </c>
      <c r="E13" s="301"/>
      <c r="F13" s="99"/>
      <c r="G13" s="111">
        <v>8</v>
      </c>
      <c r="H13" s="112">
        <v>2</v>
      </c>
      <c r="I13" s="112">
        <v>10</v>
      </c>
      <c r="J13" s="112">
        <v>9</v>
      </c>
      <c r="K13" s="113">
        <v>11.1</v>
      </c>
      <c r="L13" s="101">
        <v>22</v>
      </c>
      <c r="M13" s="101">
        <v>2405</v>
      </c>
    </row>
    <row r="14" spans="1:13" s="103" customFormat="1" ht="13.5" customHeight="1">
      <c r="A14" s="107" t="s">
        <v>128</v>
      </c>
      <c r="B14" s="108"/>
      <c r="C14" s="114"/>
      <c r="D14" s="308" t="s">
        <v>129</v>
      </c>
      <c r="E14" s="308"/>
      <c r="F14" s="99"/>
      <c r="G14" s="111" t="s">
        <v>85</v>
      </c>
      <c r="H14" s="112" t="s">
        <v>85</v>
      </c>
      <c r="I14" s="112" t="s">
        <v>85</v>
      </c>
      <c r="J14" s="112">
        <v>2</v>
      </c>
      <c r="K14" s="113" t="s">
        <v>10</v>
      </c>
      <c r="L14" s="101" t="s">
        <v>85</v>
      </c>
      <c r="M14" s="101" t="s">
        <v>85</v>
      </c>
    </row>
    <row r="15" spans="1:13" s="103" customFormat="1" ht="13.5" customHeight="1">
      <c r="A15" s="107" t="s">
        <v>130</v>
      </c>
      <c r="B15" s="108"/>
      <c r="C15" s="114"/>
      <c r="D15" s="308" t="s">
        <v>131</v>
      </c>
      <c r="E15" s="308"/>
      <c r="F15" s="99"/>
      <c r="G15" s="111" t="s">
        <v>85</v>
      </c>
      <c r="H15" s="112" t="s">
        <v>85</v>
      </c>
      <c r="I15" s="112" t="s">
        <v>85</v>
      </c>
      <c r="J15" s="112" t="s">
        <v>85</v>
      </c>
      <c r="K15" s="113" t="s">
        <v>85</v>
      </c>
      <c r="L15" s="112" t="s">
        <v>85</v>
      </c>
      <c r="M15" s="112" t="s">
        <v>85</v>
      </c>
    </row>
    <row r="16" spans="1:13" s="103" customFormat="1" ht="18" customHeight="1">
      <c r="A16" s="104" t="s">
        <v>132</v>
      </c>
      <c r="B16" s="115"/>
      <c r="C16" s="305" t="s">
        <v>133</v>
      </c>
      <c r="D16" s="305"/>
      <c r="E16" s="305"/>
      <c r="F16" s="99"/>
      <c r="G16" s="100">
        <v>2</v>
      </c>
      <c r="H16" s="101">
        <v>2</v>
      </c>
      <c r="I16" s="101">
        <v>4</v>
      </c>
      <c r="J16" s="101">
        <v>5</v>
      </c>
      <c r="K16" s="102">
        <v>-20</v>
      </c>
      <c r="L16" s="101">
        <v>80</v>
      </c>
      <c r="M16" s="101">
        <v>6796</v>
      </c>
    </row>
    <row r="17" spans="1:13" s="103" customFormat="1" ht="18" customHeight="1">
      <c r="A17" s="104" t="s">
        <v>29</v>
      </c>
      <c r="B17" s="115"/>
      <c r="C17" s="305" t="s">
        <v>30</v>
      </c>
      <c r="D17" s="305"/>
      <c r="E17" s="305"/>
      <c r="F17" s="99"/>
      <c r="G17" s="100">
        <v>178</v>
      </c>
      <c r="H17" s="101">
        <v>32</v>
      </c>
      <c r="I17" s="101">
        <v>210</v>
      </c>
      <c r="J17" s="101">
        <v>183</v>
      </c>
      <c r="K17" s="102">
        <v>14.8</v>
      </c>
      <c r="L17" s="101">
        <v>5189</v>
      </c>
      <c r="M17" s="101">
        <v>636376</v>
      </c>
    </row>
    <row r="18" spans="1:13" s="103" customFormat="1" ht="13.5" customHeight="1">
      <c r="A18" s="116">
        <v>10</v>
      </c>
      <c r="B18" s="105"/>
      <c r="C18" s="109" t="s">
        <v>126</v>
      </c>
      <c r="D18" s="301" t="s">
        <v>134</v>
      </c>
      <c r="E18" s="301"/>
      <c r="F18" s="106"/>
      <c r="G18" s="111">
        <v>24</v>
      </c>
      <c r="H18" s="112">
        <v>6</v>
      </c>
      <c r="I18" s="112">
        <v>30</v>
      </c>
      <c r="J18" s="112">
        <v>31</v>
      </c>
      <c r="K18" s="113">
        <v>-3.2</v>
      </c>
      <c r="L18" s="112">
        <v>634</v>
      </c>
      <c r="M18" s="112">
        <v>20271</v>
      </c>
    </row>
    <row r="19" spans="1:13" s="103" customFormat="1" ht="13.5" customHeight="1">
      <c r="A19" s="116">
        <v>11</v>
      </c>
      <c r="B19" s="108"/>
      <c r="C19" s="109"/>
      <c r="D19" s="301" t="s">
        <v>135</v>
      </c>
      <c r="E19" s="301"/>
      <c r="F19" s="99"/>
      <c r="G19" s="111">
        <v>2</v>
      </c>
      <c r="H19" s="112" t="s">
        <v>85</v>
      </c>
      <c r="I19" s="112">
        <v>2</v>
      </c>
      <c r="J19" s="112">
        <v>2</v>
      </c>
      <c r="K19" s="113">
        <v>0</v>
      </c>
      <c r="L19" s="101" t="s">
        <v>136</v>
      </c>
      <c r="M19" s="101" t="s">
        <v>136</v>
      </c>
    </row>
    <row r="20" spans="1:13" s="103" customFormat="1" ht="13.5" customHeight="1">
      <c r="A20" s="116">
        <v>12</v>
      </c>
      <c r="B20" s="108"/>
      <c r="C20" s="109"/>
      <c r="D20" s="301" t="s">
        <v>137</v>
      </c>
      <c r="E20" s="301"/>
      <c r="F20" s="99"/>
      <c r="G20" s="111" t="s">
        <v>85</v>
      </c>
      <c r="H20" s="112" t="s">
        <v>85</v>
      </c>
      <c r="I20" s="112" t="s">
        <v>85</v>
      </c>
      <c r="J20" s="112" t="s">
        <v>85</v>
      </c>
      <c r="K20" s="113" t="s">
        <v>85</v>
      </c>
      <c r="L20" s="112" t="s">
        <v>85</v>
      </c>
      <c r="M20" s="112" t="s">
        <v>85</v>
      </c>
    </row>
    <row r="21" spans="1:13" s="103" customFormat="1" ht="13.5" customHeight="1">
      <c r="A21" s="116">
        <v>13</v>
      </c>
      <c r="B21" s="108"/>
      <c r="C21" s="109"/>
      <c r="D21" s="301" t="s">
        <v>138</v>
      </c>
      <c r="E21" s="301"/>
      <c r="F21" s="99"/>
      <c r="G21" s="111">
        <v>1</v>
      </c>
      <c r="H21" s="112" t="s">
        <v>85</v>
      </c>
      <c r="I21" s="112">
        <v>1</v>
      </c>
      <c r="J21" s="112">
        <v>6</v>
      </c>
      <c r="K21" s="113">
        <v>-83.3</v>
      </c>
      <c r="L21" s="112" t="s">
        <v>136</v>
      </c>
      <c r="M21" s="112" t="s">
        <v>136</v>
      </c>
    </row>
    <row r="22" spans="1:13" s="103" customFormat="1" ht="13.5" customHeight="1">
      <c r="A22" s="116">
        <v>14</v>
      </c>
      <c r="B22" s="108"/>
      <c r="C22" s="109"/>
      <c r="D22" s="301" t="s">
        <v>139</v>
      </c>
      <c r="E22" s="301"/>
      <c r="F22" s="99"/>
      <c r="G22" s="111">
        <v>18</v>
      </c>
      <c r="H22" s="112" t="s">
        <v>85</v>
      </c>
      <c r="I22" s="112">
        <v>18</v>
      </c>
      <c r="J22" s="112">
        <v>7</v>
      </c>
      <c r="K22" s="113">
        <v>157.1</v>
      </c>
      <c r="L22" s="112">
        <v>509</v>
      </c>
      <c r="M22" s="112">
        <v>48183</v>
      </c>
    </row>
    <row r="23" spans="1:13" s="103" customFormat="1" ht="13.5" customHeight="1">
      <c r="A23" s="116">
        <v>15</v>
      </c>
      <c r="B23" s="108"/>
      <c r="C23" s="109"/>
      <c r="D23" s="301" t="s">
        <v>140</v>
      </c>
      <c r="E23" s="301"/>
      <c r="F23" s="99"/>
      <c r="G23" s="111">
        <v>1</v>
      </c>
      <c r="H23" s="112" t="s">
        <v>85</v>
      </c>
      <c r="I23" s="112">
        <v>1</v>
      </c>
      <c r="J23" s="112">
        <v>1</v>
      </c>
      <c r="K23" s="113">
        <v>0</v>
      </c>
      <c r="L23" s="101" t="s">
        <v>136</v>
      </c>
      <c r="M23" s="101" t="s">
        <v>136</v>
      </c>
    </row>
    <row r="24" spans="1:13" s="103" customFormat="1" ht="13.5" customHeight="1">
      <c r="A24" s="116">
        <v>16</v>
      </c>
      <c r="B24" s="108"/>
      <c r="C24" s="109"/>
      <c r="D24" s="301" t="s">
        <v>141</v>
      </c>
      <c r="E24" s="301"/>
      <c r="F24" s="99"/>
      <c r="G24" s="111">
        <v>3</v>
      </c>
      <c r="H24" s="112">
        <v>2</v>
      </c>
      <c r="I24" s="112">
        <v>5</v>
      </c>
      <c r="J24" s="112">
        <v>7</v>
      </c>
      <c r="K24" s="113">
        <v>-28.6</v>
      </c>
      <c r="L24" s="112">
        <v>196</v>
      </c>
      <c r="M24" s="112">
        <v>10687</v>
      </c>
    </row>
    <row r="25" spans="1:13" s="103" customFormat="1" ht="13.5" customHeight="1">
      <c r="A25" s="116">
        <v>17</v>
      </c>
      <c r="B25" s="108"/>
      <c r="C25" s="109"/>
      <c r="D25" s="301" t="s">
        <v>142</v>
      </c>
      <c r="E25" s="301"/>
      <c r="F25" s="99"/>
      <c r="G25" s="111">
        <v>2</v>
      </c>
      <c r="H25" s="112">
        <v>2</v>
      </c>
      <c r="I25" s="112">
        <v>4</v>
      </c>
      <c r="J25" s="112">
        <v>3</v>
      </c>
      <c r="K25" s="113">
        <v>33.3</v>
      </c>
      <c r="L25" s="112">
        <v>32</v>
      </c>
      <c r="M25" s="112">
        <v>2443</v>
      </c>
    </row>
    <row r="26" spans="1:13" s="103" customFormat="1" ht="13.5" customHeight="1">
      <c r="A26" s="116">
        <v>18</v>
      </c>
      <c r="B26" s="108"/>
      <c r="C26" s="109"/>
      <c r="D26" s="302" t="s">
        <v>143</v>
      </c>
      <c r="E26" s="302"/>
      <c r="F26" s="99"/>
      <c r="G26" s="118" t="s">
        <v>77</v>
      </c>
      <c r="H26" s="119" t="s">
        <v>77</v>
      </c>
      <c r="I26" s="119" t="s">
        <v>77</v>
      </c>
      <c r="J26" s="119" t="s">
        <v>77</v>
      </c>
      <c r="K26" s="120" t="s">
        <v>77</v>
      </c>
      <c r="L26" s="119" t="s">
        <v>77</v>
      </c>
      <c r="M26" s="119" t="s">
        <v>77</v>
      </c>
    </row>
    <row r="27" spans="1:13" s="103" customFormat="1" ht="13.5" customHeight="1">
      <c r="A27" s="121"/>
      <c r="B27" s="108"/>
      <c r="C27" s="109"/>
      <c r="D27" s="303" t="s">
        <v>144</v>
      </c>
      <c r="E27" s="303"/>
      <c r="F27" s="99"/>
      <c r="G27" s="111">
        <v>19</v>
      </c>
      <c r="H27" s="112">
        <v>2</v>
      </c>
      <c r="I27" s="112">
        <v>21</v>
      </c>
      <c r="J27" s="112">
        <v>12</v>
      </c>
      <c r="K27" s="113">
        <v>75</v>
      </c>
      <c r="L27" s="112">
        <v>395</v>
      </c>
      <c r="M27" s="112">
        <v>19989</v>
      </c>
    </row>
    <row r="28" spans="1:13" s="103" customFormat="1" ht="13.5" customHeight="1">
      <c r="A28" s="116">
        <v>19</v>
      </c>
      <c r="B28" s="108"/>
      <c r="C28" s="109"/>
      <c r="D28" s="301" t="s">
        <v>145</v>
      </c>
      <c r="E28" s="301"/>
      <c r="F28" s="99"/>
      <c r="G28" s="111" t="s">
        <v>85</v>
      </c>
      <c r="H28" s="112" t="s">
        <v>85</v>
      </c>
      <c r="I28" s="112" t="s">
        <v>85</v>
      </c>
      <c r="J28" s="112" t="s">
        <v>85</v>
      </c>
      <c r="K28" s="113" t="s">
        <v>85</v>
      </c>
      <c r="L28" s="112" t="s">
        <v>85</v>
      </c>
      <c r="M28" s="112" t="s">
        <v>85</v>
      </c>
    </row>
    <row r="29" spans="1:13" s="103" customFormat="1" ht="13.5" customHeight="1">
      <c r="A29" s="116">
        <v>20</v>
      </c>
      <c r="B29" s="108"/>
      <c r="C29" s="109"/>
      <c r="D29" s="301" t="s">
        <v>146</v>
      </c>
      <c r="E29" s="301"/>
      <c r="F29" s="99"/>
      <c r="G29" s="111">
        <v>1</v>
      </c>
      <c r="H29" s="112">
        <v>2</v>
      </c>
      <c r="I29" s="112">
        <v>3</v>
      </c>
      <c r="J29" s="112">
        <v>5</v>
      </c>
      <c r="K29" s="113">
        <v>-40</v>
      </c>
      <c r="L29" s="112">
        <v>1</v>
      </c>
      <c r="M29" s="112">
        <v>89</v>
      </c>
    </row>
    <row r="30" spans="1:13" s="103" customFormat="1" ht="13.5" customHeight="1">
      <c r="A30" s="116">
        <v>21</v>
      </c>
      <c r="B30" s="108"/>
      <c r="C30" s="109"/>
      <c r="D30" s="301" t="s">
        <v>147</v>
      </c>
      <c r="E30" s="301"/>
      <c r="F30" s="99"/>
      <c r="G30" s="111" t="s">
        <v>85</v>
      </c>
      <c r="H30" s="112" t="s">
        <v>85</v>
      </c>
      <c r="I30" s="112" t="s">
        <v>85</v>
      </c>
      <c r="J30" s="112">
        <v>2</v>
      </c>
      <c r="K30" s="113" t="s">
        <v>10</v>
      </c>
      <c r="L30" s="101" t="s">
        <v>85</v>
      </c>
      <c r="M30" s="101" t="s">
        <v>85</v>
      </c>
    </row>
    <row r="31" spans="1:13" s="103" customFormat="1" ht="13.5" customHeight="1">
      <c r="A31" s="116">
        <v>22</v>
      </c>
      <c r="B31" s="108"/>
      <c r="C31" s="109"/>
      <c r="D31" s="301" t="s">
        <v>148</v>
      </c>
      <c r="E31" s="301"/>
      <c r="F31" s="99"/>
      <c r="G31" s="111">
        <v>7</v>
      </c>
      <c r="H31" s="112" t="s">
        <v>85</v>
      </c>
      <c r="I31" s="112">
        <v>7</v>
      </c>
      <c r="J31" s="112">
        <v>6</v>
      </c>
      <c r="K31" s="113">
        <v>16.7</v>
      </c>
      <c r="L31" s="112">
        <v>258</v>
      </c>
      <c r="M31" s="112">
        <v>10368</v>
      </c>
    </row>
    <row r="32" spans="1:13" s="103" customFormat="1" ht="13.5" customHeight="1">
      <c r="A32" s="116">
        <v>23</v>
      </c>
      <c r="B32" s="108"/>
      <c r="C32" s="109"/>
      <c r="D32" s="302" t="s">
        <v>149</v>
      </c>
      <c r="E32" s="302"/>
      <c r="F32" s="99"/>
      <c r="G32" s="118" t="s">
        <v>77</v>
      </c>
      <c r="H32" s="119" t="s">
        <v>77</v>
      </c>
      <c r="I32" s="119" t="s">
        <v>77</v>
      </c>
      <c r="J32" s="119" t="s">
        <v>77</v>
      </c>
      <c r="K32" s="120" t="s">
        <v>77</v>
      </c>
      <c r="L32" s="119" t="s">
        <v>77</v>
      </c>
      <c r="M32" s="119" t="s">
        <v>77</v>
      </c>
    </row>
    <row r="33" spans="1:13" s="103" customFormat="1" ht="13.5" customHeight="1">
      <c r="A33" s="121"/>
      <c r="B33" s="108"/>
      <c r="C33" s="109"/>
      <c r="D33" s="303" t="s">
        <v>150</v>
      </c>
      <c r="E33" s="303"/>
      <c r="F33" s="99"/>
      <c r="G33" s="111">
        <v>4</v>
      </c>
      <c r="H33" s="112" t="s">
        <v>85</v>
      </c>
      <c r="I33" s="112">
        <v>4</v>
      </c>
      <c r="J33" s="112">
        <v>9</v>
      </c>
      <c r="K33" s="113">
        <v>-55.6</v>
      </c>
      <c r="L33" s="112">
        <v>80</v>
      </c>
      <c r="M33" s="112">
        <v>196754</v>
      </c>
    </row>
    <row r="34" spans="1:13" s="103" customFormat="1" ht="13.5" customHeight="1">
      <c r="A34" s="116">
        <v>24</v>
      </c>
      <c r="B34" s="108"/>
      <c r="C34" s="109"/>
      <c r="D34" s="301" t="s">
        <v>151</v>
      </c>
      <c r="E34" s="301"/>
      <c r="F34" s="99"/>
      <c r="G34" s="111">
        <v>3</v>
      </c>
      <c r="H34" s="112">
        <v>1</v>
      </c>
      <c r="I34" s="112">
        <v>4</v>
      </c>
      <c r="J34" s="112" t="s">
        <v>85</v>
      </c>
      <c r="K34" s="113" t="s">
        <v>10</v>
      </c>
      <c r="L34" s="112">
        <v>148</v>
      </c>
      <c r="M34" s="112">
        <v>18788</v>
      </c>
    </row>
    <row r="35" spans="1:13" s="103" customFormat="1" ht="13.5" customHeight="1">
      <c r="A35" s="116">
        <v>25</v>
      </c>
      <c r="B35" s="108"/>
      <c r="C35" s="109"/>
      <c r="D35" s="301" t="s">
        <v>152</v>
      </c>
      <c r="E35" s="301"/>
      <c r="F35" s="99"/>
      <c r="G35" s="111">
        <v>27</v>
      </c>
      <c r="H35" s="112">
        <v>6</v>
      </c>
      <c r="I35" s="112">
        <v>33</v>
      </c>
      <c r="J35" s="112">
        <v>29</v>
      </c>
      <c r="K35" s="113">
        <v>13.8</v>
      </c>
      <c r="L35" s="112">
        <v>930</v>
      </c>
      <c r="M35" s="112">
        <v>95041</v>
      </c>
    </row>
    <row r="36" spans="1:13" s="103" customFormat="1" ht="13.5" customHeight="1">
      <c r="A36" s="116">
        <v>26</v>
      </c>
      <c r="B36" s="108"/>
      <c r="C36" s="109"/>
      <c r="D36" s="301" t="s">
        <v>153</v>
      </c>
      <c r="E36" s="301"/>
      <c r="F36" s="99"/>
      <c r="G36" s="111">
        <v>11</v>
      </c>
      <c r="H36" s="112">
        <v>1</v>
      </c>
      <c r="I36" s="112">
        <v>12</v>
      </c>
      <c r="J36" s="112">
        <v>7</v>
      </c>
      <c r="K36" s="113">
        <v>71.4</v>
      </c>
      <c r="L36" s="112">
        <v>652</v>
      </c>
      <c r="M36" s="112">
        <v>157022</v>
      </c>
    </row>
    <row r="37" spans="1:13" s="103" customFormat="1" ht="13.5" customHeight="1">
      <c r="A37" s="116">
        <v>27</v>
      </c>
      <c r="B37" s="108"/>
      <c r="C37" s="109"/>
      <c r="D37" s="301" t="s">
        <v>154</v>
      </c>
      <c r="E37" s="301"/>
      <c r="F37" s="99"/>
      <c r="G37" s="111">
        <v>4</v>
      </c>
      <c r="H37" s="112" t="s">
        <v>85</v>
      </c>
      <c r="I37" s="112">
        <v>4</v>
      </c>
      <c r="J37" s="112">
        <v>5</v>
      </c>
      <c r="K37" s="113">
        <v>-20</v>
      </c>
      <c r="L37" s="112">
        <v>53</v>
      </c>
      <c r="M37" s="112">
        <v>2184</v>
      </c>
    </row>
    <row r="38" spans="1:13" s="103" customFormat="1" ht="13.5" customHeight="1">
      <c r="A38" s="116">
        <v>28</v>
      </c>
      <c r="B38" s="108"/>
      <c r="C38" s="109"/>
      <c r="D38" s="301" t="s">
        <v>155</v>
      </c>
      <c r="E38" s="301"/>
      <c r="F38" s="99"/>
      <c r="G38" s="111">
        <v>19</v>
      </c>
      <c r="H38" s="112">
        <v>4</v>
      </c>
      <c r="I38" s="112">
        <v>23</v>
      </c>
      <c r="J38" s="112">
        <v>17</v>
      </c>
      <c r="K38" s="113">
        <v>35.3</v>
      </c>
      <c r="L38" s="112">
        <v>1038</v>
      </c>
      <c r="M38" s="112">
        <v>28850</v>
      </c>
    </row>
    <row r="39" spans="1:13" s="103" customFormat="1" ht="13.5" customHeight="1">
      <c r="A39" s="116">
        <v>29</v>
      </c>
      <c r="B39" s="108"/>
      <c r="C39" s="109"/>
      <c r="D39" s="301" t="s">
        <v>156</v>
      </c>
      <c r="E39" s="301"/>
      <c r="F39" s="99"/>
      <c r="G39" s="111">
        <v>4</v>
      </c>
      <c r="H39" s="112">
        <v>1</v>
      </c>
      <c r="I39" s="112">
        <v>5</v>
      </c>
      <c r="J39" s="112">
        <v>2</v>
      </c>
      <c r="K39" s="113">
        <v>150</v>
      </c>
      <c r="L39" s="101">
        <v>72</v>
      </c>
      <c r="M39" s="101">
        <v>16583</v>
      </c>
    </row>
    <row r="40" spans="1:13" s="103" customFormat="1" ht="13.5" customHeight="1">
      <c r="A40" s="116">
        <v>30</v>
      </c>
      <c r="B40" s="108"/>
      <c r="C40" s="109"/>
      <c r="D40" s="301" t="s">
        <v>157</v>
      </c>
      <c r="E40" s="301"/>
      <c r="F40" s="99"/>
      <c r="G40" s="111">
        <v>1</v>
      </c>
      <c r="H40" s="112" t="s">
        <v>85</v>
      </c>
      <c r="I40" s="112">
        <v>1</v>
      </c>
      <c r="J40" s="112">
        <v>3</v>
      </c>
      <c r="K40" s="113">
        <v>-66.7</v>
      </c>
      <c r="L40" s="112" t="s">
        <v>136</v>
      </c>
      <c r="M40" s="112" t="s">
        <v>136</v>
      </c>
    </row>
    <row r="41" spans="1:13" s="103" customFormat="1" ht="13.5" customHeight="1">
      <c r="A41" s="116">
        <v>31</v>
      </c>
      <c r="B41" s="108"/>
      <c r="C41" s="109"/>
      <c r="D41" s="301" t="s">
        <v>158</v>
      </c>
      <c r="E41" s="301"/>
      <c r="F41" s="99"/>
      <c r="G41" s="111">
        <v>2</v>
      </c>
      <c r="H41" s="112">
        <v>1</v>
      </c>
      <c r="I41" s="112">
        <v>3</v>
      </c>
      <c r="J41" s="112">
        <v>12</v>
      </c>
      <c r="K41" s="113">
        <v>-75</v>
      </c>
      <c r="L41" s="112">
        <v>60</v>
      </c>
      <c r="M41" s="112">
        <v>1514</v>
      </c>
    </row>
    <row r="42" spans="1:13" s="103" customFormat="1" ht="13.5" customHeight="1">
      <c r="A42" s="116">
        <v>32</v>
      </c>
      <c r="B42" s="108"/>
      <c r="C42" s="109"/>
      <c r="D42" s="301" t="s">
        <v>159</v>
      </c>
      <c r="E42" s="301"/>
      <c r="F42" s="99"/>
      <c r="G42" s="111">
        <v>14</v>
      </c>
      <c r="H42" s="112">
        <v>1</v>
      </c>
      <c r="I42" s="112">
        <v>15</v>
      </c>
      <c r="J42" s="112">
        <v>9</v>
      </c>
      <c r="K42" s="113">
        <v>66.7</v>
      </c>
      <c r="L42" s="112">
        <v>86</v>
      </c>
      <c r="M42" s="112">
        <v>3273</v>
      </c>
    </row>
    <row r="43" spans="1:13" s="103" customFormat="1" ht="13.5" customHeight="1">
      <c r="A43" s="116">
        <v>33</v>
      </c>
      <c r="B43" s="108"/>
      <c r="C43" s="109"/>
      <c r="D43" s="301" t="s">
        <v>160</v>
      </c>
      <c r="E43" s="301"/>
      <c r="F43" s="99"/>
      <c r="G43" s="111">
        <v>11</v>
      </c>
      <c r="H43" s="112">
        <v>3</v>
      </c>
      <c r="I43" s="112">
        <v>14</v>
      </c>
      <c r="J43" s="112">
        <v>8</v>
      </c>
      <c r="K43" s="113">
        <v>75</v>
      </c>
      <c r="L43" s="112">
        <v>30</v>
      </c>
      <c r="M43" s="112">
        <v>3415</v>
      </c>
    </row>
    <row r="44" spans="1:13" s="103" customFormat="1" ht="18" customHeight="1">
      <c r="A44" s="104" t="s">
        <v>161</v>
      </c>
      <c r="B44" s="108"/>
      <c r="C44" s="305" t="s">
        <v>162</v>
      </c>
      <c r="D44" s="305"/>
      <c r="E44" s="305"/>
      <c r="F44" s="99"/>
      <c r="G44" s="100">
        <v>6</v>
      </c>
      <c r="H44" s="101">
        <v>7</v>
      </c>
      <c r="I44" s="101">
        <v>13</v>
      </c>
      <c r="J44" s="101">
        <v>16</v>
      </c>
      <c r="K44" s="102">
        <v>-18.8</v>
      </c>
      <c r="L44" s="101">
        <v>2</v>
      </c>
      <c r="M44" s="101">
        <v>212695</v>
      </c>
    </row>
    <row r="45" spans="1:13" s="103" customFormat="1" ht="13.5" customHeight="1">
      <c r="A45" s="116">
        <v>35</v>
      </c>
      <c r="B45" s="108"/>
      <c r="C45" s="109" t="s">
        <v>126</v>
      </c>
      <c r="D45" s="301" t="s">
        <v>162</v>
      </c>
      <c r="E45" s="301"/>
      <c r="F45" s="99"/>
      <c r="G45" s="111">
        <v>6</v>
      </c>
      <c r="H45" s="112">
        <v>7</v>
      </c>
      <c r="I45" s="112">
        <v>13</v>
      </c>
      <c r="J45" s="112">
        <v>16</v>
      </c>
      <c r="K45" s="113">
        <v>-18.8</v>
      </c>
      <c r="L45" s="112">
        <v>2</v>
      </c>
      <c r="M45" s="112">
        <v>212695</v>
      </c>
    </row>
    <row r="46" spans="1:13" s="103" customFormat="1" ht="18" customHeight="1">
      <c r="A46" s="104" t="s">
        <v>163</v>
      </c>
      <c r="B46" s="108"/>
      <c r="C46" s="306" t="s">
        <v>164</v>
      </c>
      <c r="D46" s="306"/>
      <c r="E46" s="306"/>
      <c r="F46" s="99"/>
      <c r="G46" s="123" t="s">
        <v>77</v>
      </c>
      <c r="H46" s="124" t="s">
        <v>77</v>
      </c>
      <c r="I46" s="124" t="s">
        <v>77</v>
      </c>
      <c r="J46" s="124" t="s">
        <v>77</v>
      </c>
      <c r="K46" s="120" t="s">
        <v>77</v>
      </c>
      <c r="L46" s="124" t="s">
        <v>77</v>
      </c>
      <c r="M46" s="124" t="s">
        <v>77</v>
      </c>
    </row>
    <row r="47" spans="1:13" s="103" customFormat="1" ht="12.75" customHeight="1">
      <c r="A47" s="125"/>
      <c r="B47" s="108"/>
      <c r="C47" s="307" t="s">
        <v>165</v>
      </c>
      <c r="D47" s="307"/>
      <c r="E47" s="307"/>
      <c r="F47" s="99"/>
      <c r="G47" s="100">
        <v>3</v>
      </c>
      <c r="H47" s="101" t="s">
        <v>85</v>
      </c>
      <c r="I47" s="101">
        <v>3</v>
      </c>
      <c r="J47" s="101">
        <v>5</v>
      </c>
      <c r="K47" s="102">
        <v>-40</v>
      </c>
      <c r="L47" s="101">
        <v>10</v>
      </c>
      <c r="M47" s="101">
        <v>1831</v>
      </c>
    </row>
    <row r="48" spans="1:13" s="103" customFormat="1" ht="13.5" customHeight="1">
      <c r="A48" s="116">
        <v>36</v>
      </c>
      <c r="B48" s="108"/>
      <c r="C48" s="109" t="s">
        <v>126</v>
      </c>
      <c r="D48" s="301" t="s">
        <v>166</v>
      </c>
      <c r="E48" s="301"/>
      <c r="F48" s="99"/>
      <c r="G48" s="111" t="s">
        <v>85</v>
      </c>
      <c r="H48" s="112" t="s">
        <v>85</v>
      </c>
      <c r="I48" s="112" t="s">
        <v>85</v>
      </c>
      <c r="J48" s="112" t="s">
        <v>85</v>
      </c>
      <c r="K48" s="113" t="s">
        <v>85</v>
      </c>
      <c r="L48" s="112" t="s">
        <v>85</v>
      </c>
      <c r="M48" s="112" t="s">
        <v>85</v>
      </c>
    </row>
    <row r="49" spans="1:13" s="103" customFormat="1" ht="13.5" customHeight="1">
      <c r="A49" s="116">
        <v>37</v>
      </c>
      <c r="B49" s="108"/>
      <c r="C49" s="109"/>
      <c r="D49" s="301" t="s">
        <v>167</v>
      </c>
      <c r="E49" s="301"/>
      <c r="F49" s="99"/>
      <c r="G49" s="111" t="s">
        <v>85</v>
      </c>
      <c r="H49" s="112" t="s">
        <v>85</v>
      </c>
      <c r="I49" s="112" t="s">
        <v>85</v>
      </c>
      <c r="J49" s="112">
        <v>1</v>
      </c>
      <c r="K49" s="113" t="s">
        <v>10</v>
      </c>
      <c r="L49" s="101" t="s">
        <v>85</v>
      </c>
      <c r="M49" s="101" t="s">
        <v>85</v>
      </c>
    </row>
    <row r="50" spans="1:7" s="103" customFormat="1" ht="13.5" customHeight="1">
      <c r="A50" s="116">
        <v>38</v>
      </c>
      <c r="B50" s="108"/>
      <c r="C50" s="109"/>
      <c r="D50" s="302" t="s">
        <v>168</v>
      </c>
      <c r="E50" s="302"/>
      <c r="F50" s="99"/>
      <c r="G50" s="126"/>
    </row>
    <row r="51" spans="1:13" s="103" customFormat="1" ht="13.5" customHeight="1">
      <c r="A51" s="121"/>
      <c r="B51" s="108"/>
      <c r="C51" s="109"/>
      <c r="D51" s="303" t="s">
        <v>169</v>
      </c>
      <c r="E51" s="303"/>
      <c r="F51" s="99"/>
      <c r="G51" s="118">
        <v>3</v>
      </c>
      <c r="H51" s="119" t="s">
        <v>85</v>
      </c>
      <c r="I51" s="119">
        <v>3</v>
      </c>
      <c r="J51" s="119">
        <v>4</v>
      </c>
      <c r="K51" s="120">
        <v>-25</v>
      </c>
      <c r="L51" s="101">
        <v>10</v>
      </c>
      <c r="M51" s="101">
        <v>1831</v>
      </c>
    </row>
    <row r="52" spans="1:13" s="103" customFormat="1" ht="13.5" customHeight="1">
      <c r="A52" s="116">
        <v>39</v>
      </c>
      <c r="B52" s="108"/>
      <c r="C52" s="109"/>
      <c r="D52" s="302" t="s">
        <v>170</v>
      </c>
      <c r="E52" s="302"/>
      <c r="F52" s="99"/>
      <c r="G52" s="118" t="s">
        <v>77</v>
      </c>
      <c r="H52" s="119" t="s">
        <v>77</v>
      </c>
      <c r="I52" s="119" t="s">
        <v>77</v>
      </c>
      <c r="J52" s="119" t="s">
        <v>77</v>
      </c>
      <c r="K52" s="120" t="s">
        <v>77</v>
      </c>
      <c r="L52" s="119" t="s">
        <v>77</v>
      </c>
      <c r="M52" s="119" t="s">
        <v>77</v>
      </c>
    </row>
    <row r="53" spans="1:13" s="103" customFormat="1" ht="13.5" customHeight="1">
      <c r="A53" s="121"/>
      <c r="B53" s="108"/>
      <c r="C53" s="109"/>
      <c r="D53" s="303" t="s">
        <v>171</v>
      </c>
      <c r="E53" s="303"/>
      <c r="F53" s="99"/>
      <c r="G53" s="111" t="s">
        <v>85</v>
      </c>
      <c r="H53" s="112" t="s">
        <v>85</v>
      </c>
      <c r="I53" s="112" t="s">
        <v>85</v>
      </c>
      <c r="J53" s="112" t="s">
        <v>85</v>
      </c>
      <c r="K53" s="113" t="s">
        <v>85</v>
      </c>
      <c r="L53" s="112" t="s">
        <v>85</v>
      </c>
      <c r="M53" s="112" t="s">
        <v>85</v>
      </c>
    </row>
    <row r="54" spans="1:13" s="127" customFormat="1" ht="9" customHeight="1">
      <c r="A54" s="304" t="s">
        <v>172</v>
      </c>
      <c r="B54" s="304"/>
      <c r="C54" s="304"/>
      <c r="D54" s="304"/>
      <c r="E54" s="304"/>
      <c r="F54" s="304"/>
      <c r="G54" s="87"/>
      <c r="H54" s="87"/>
      <c r="I54" s="87"/>
      <c r="J54" s="87"/>
      <c r="K54" s="87"/>
      <c r="L54" s="87"/>
      <c r="M54" s="87"/>
    </row>
    <row r="55" spans="1:13" s="103" customFormat="1" ht="12" customHeight="1">
      <c r="A55" s="128" t="s">
        <v>173</v>
      </c>
      <c r="B55" s="128"/>
      <c r="C55" s="128"/>
      <c r="D55" s="128"/>
      <c r="E55" s="128"/>
      <c r="F55" s="128"/>
      <c r="G55" s="87"/>
      <c r="H55" s="87"/>
      <c r="I55" s="87"/>
      <c r="J55" s="87"/>
      <c r="K55" s="87"/>
      <c r="L55" s="87"/>
      <c r="M55" s="87"/>
    </row>
    <row r="56" spans="1:13" s="103" customFormat="1" ht="12" customHeight="1">
      <c r="A56" s="128"/>
      <c r="B56" s="128"/>
      <c r="C56" s="128"/>
      <c r="D56" s="128"/>
      <c r="E56" s="128"/>
      <c r="F56" s="128"/>
      <c r="G56" s="87"/>
      <c r="H56" s="87"/>
      <c r="I56" s="87"/>
      <c r="J56" s="87"/>
      <c r="K56" s="87"/>
      <c r="L56" s="87"/>
      <c r="M56" s="87"/>
    </row>
  </sheetData>
  <sheetProtection/>
  <mergeCells count="58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C12:E12"/>
    <mergeCell ref="D13:E13"/>
    <mergeCell ref="D14:E14"/>
    <mergeCell ref="D15:E15"/>
    <mergeCell ref="C16:E16"/>
    <mergeCell ref="C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C44:E44"/>
    <mergeCell ref="D45:E45"/>
    <mergeCell ref="C46:E46"/>
    <mergeCell ref="C47:E47"/>
    <mergeCell ref="D48:E48"/>
    <mergeCell ref="D49:E49"/>
    <mergeCell ref="D50:E50"/>
    <mergeCell ref="D51:E51"/>
    <mergeCell ref="D52:E52"/>
    <mergeCell ref="D53:E53"/>
    <mergeCell ref="A54:F54"/>
  </mergeCells>
  <printOptions/>
  <pageMargins left="0.5905511811023623" right="0.35433070866141736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&amp;L10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selection activeCell="A1" sqref="A1:F1"/>
    </sheetView>
  </sheetViews>
  <sheetFormatPr defaultColWidth="11.421875" defaultRowHeight="12.75"/>
  <cols>
    <col min="1" max="1" width="7.421875" style="129" customWidth="1"/>
    <col min="2" max="2" width="0.42578125" style="129" customWidth="1"/>
    <col min="3" max="4" width="2.8515625" style="129" customWidth="1"/>
    <col min="5" max="5" width="35.7109375" style="87" customWidth="1"/>
    <col min="6" max="6" width="0.9921875" style="87" customWidth="1"/>
    <col min="7" max="7" width="6.421875" style="87" customWidth="1"/>
    <col min="8" max="8" width="8.28125" style="87" customWidth="1"/>
    <col min="9" max="9" width="7.28125" style="87" customWidth="1"/>
    <col min="10" max="10" width="7.7109375" style="87" customWidth="1"/>
    <col min="11" max="11" width="8.8515625" style="87" bestFit="1" customWidth="1"/>
    <col min="12" max="12" width="7.7109375" style="87" customWidth="1"/>
    <col min="13" max="13" width="8.8515625" style="87" bestFit="1" customWidth="1"/>
    <col min="14" max="16384" width="11.421875" style="87" customWidth="1"/>
  </cols>
  <sheetData>
    <row r="1" spans="1:6" ht="12.75" customHeight="1">
      <c r="A1" s="316"/>
      <c r="B1" s="316"/>
      <c r="C1" s="316"/>
      <c r="D1" s="316"/>
      <c r="E1" s="316"/>
      <c r="F1" s="316"/>
    </row>
    <row r="2" spans="1:13" ht="12.75" customHeight="1">
      <c r="A2" s="337" t="s">
        <v>174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6" ht="12.75" customHeight="1">
      <c r="A3" s="318"/>
      <c r="B3" s="319"/>
      <c r="C3" s="319"/>
      <c r="D3" s="319"/>
      <c r="E3" s="319"/>
      <c r="F3" s="319"/>
    </row>
    <row r="4" spans="1:13" ht="12.75" customHeight="1">
      <c r="A4" s="320" t="s">
        <v>175</v>
      </c>
      <c r="B4" s="323" t="s">
        <v>120</v>
      </c>
      <c r="C4" s="324"/>
      <c r="D4" s="324"/>
      <c r="E4" s="324"/>
      <c r="F4" s="325"/>
      <c r="G4" s="332" t="s">
        <v>57</v>
      </c>
      <c r="H4" s="333"/>
      <c r="I4" s="309" t="s">
        <v>58</v>
      </c>
      <c r="J4" s="309" t="s">
        <v>59</v>
      </c>
      <c r="K4" s="334" t="s">
        <v>26</v>
      </c>
      <c r="L4" s="309" t="s">
        <v>60</v>
      </c>
      <c r="M4" s="309" t="s">
        <v>61</v>
      </c>
    </row>
    <row r="5" spans="1:13" ht="12.75" customHeight="1">
      <c r="A5" s="321"/>
      <c r="B5" s="326"/>
      <c r="C5" s="327"/>
      <c r="D5" s="327"/>
      <c r="E5" s="327"/>
      <c r="F5" s="328"/>
      <c r="G5" s="311" t="s">
        <v>62</v>
      </c>
      <c r="H5" s="309" t="s">
        <v>63</v>
      </c>
      <c r="I5" s="310"/>
      <c r="J5" s="310"/>
      <c r="K5" s="335"/>
      <c r="L5" s="310"/>
      <c r="M5" s="310"/>
    </row>
    <row r="6" spans="1:13" ht="12.75" customHeight="1">
      <c r="A6" s="321"/>
      <c r="B6" s="326"/>
      <c r="C6" s="327"/>
      <c r="D6" s="327"/>
      <c r="E6" s="327"/>
      <c r="F6" s="328"/>
      <c r="G6" s="312"/>
      <c r="H6" s="310"/>
      <c r="I6" s="310"/>
      <c r="J6" s="310"/>
      <c r="K6" s="335"/>
      <c r="L6" s="310"/>
      <c r="M6" s="310"/>
    </row>
    <row r="7" spans="1:13" ht="12.75" customHeight="1">
      <c r="A7" s="321"/>
      <c r="B7" s="326"/>
      <c r="C7" s="327"/>
      <c r="D7" s="327"/>
      <c r="E7" s="327"/>
      <c r="F7" s="328"/>
      <c r="G7" s="312"/>
      <c r="H7" s="310"/>
      <c r="I7" s="310"/>
      <c r="J7" s="310" t="s">
        <v>66</v>
      </c>
      <c r="K7" s="335" t="s">
        <v>67</v>
      </c>
      <c r="L7" s="310" t="s">
        <v>176</v>
      </c>
      <c r="M7" s="310" t="s">
        <v>69</v>
      </c>
    </row>
    <row r="8" spans="1:13" ht="12.75" customHeight="1">
      <c r="A8" s="321"/>
      <c r="B8" s="326"/>
      <c r="C8" s="327"/>
      <c r="D8" s="327"/>
      <c r="E8" s="327"/>
      <c r="F8" s="328"/>
      <c r="G8" s="312"/>
      <c r="H8" s="310"/>
      <c r="I8" s="310"/>
      <c r="J8" s="310"/>
      <c r="K8" s="335"/>
      <c r="L8" s="310"/>
      <c r="M8" s="310"/>
    </row>
    <row r="9" spans="1:13" ht="12.75" customHeight="1">
      <c r="A9" s="322"/>
      <c r="B9" s="329"/>
      <c r="C9" s="330"/>
      <c r="D9" s="330"/>
      <c r="E9" s="330"/>
      <c r="F9" s="331"/>
      <c r="G9" s="313" t="s">
        <v>0</v>
      </c>
      <c r="H9" s="314"/>
      <c r="I9" s="314"/>
      <c r="J9" s="315"/>
      <c r="K9" s="90" t="s">
        <v>27</v>
      </c>
      <c r="L9" s="90" t="s">
        <v>0</v>
      </c>
      <c r="M9" s="89" t="s">
        <v>6</v>
      </c>
    </row>
    <row r="10" spans="1:8" ht="9" customHeight="1">
      <c r="A10" s="91" t="s">
        <v>77</v>
      </c>
      <c r="B10" s="92"/>
      <c r="C10" s="92"/>
      <c r="D10" s="92"/>
      <c r="E10" s="93"/>
      <c r="F10" s="93"/>
      <c r="G10" s="94"/>
      <c r="H10" s="95"/>
    </row>
    <row r="11" spans="1:13" s="103" customFormat="1" ht="15" customHeight="1">
      <c r="A11" s="130" t="s">
        <v>31</v>
      </c>
      <c r="B11" s="131"/>
      <c r="C11" s="305" t="s">
        <v>32</v>
      </c>
      <c r="D11" s="305"/>
      <c r="E11" s="305"/>
      <c r="F11" s="99"/>
      <c r="G11" s="100">
        <v>306</v>
      </c>
      <c r="H11" s="101">
        <v>107</v>
      </c>
      <c r="I11" s="101">
        <v>413</v>
      </c>
      <c r="J11" s="101">
        <v>390</v>
      </c>
      <c r="K11" s="102">
        <v>5.9</v>
      </c>
      <c r="L11" s="101">
        <v>1407</v>
      </c>
      <c r="M11" s="101">
        <v>120450</v>
      </c>
    </row>
    <row r="12" spans="1:13" s="103" customFormat="1" ht="13.5" customHeight="1">
      <c r="A12" s="132">
        <v>41</v>
      </c>
      <c r="B12" s="131"/>
      <c r="C12" s="109" t="s">
        <v>126</v>
      </c>
      <c r="D12" s="301" t="s">
        <v>177</v>
      </c>
      <c r="E12" s="301"/>
      <c r="F12" s="99"/>
      <c r="G12" s="111">
        <v>47</v>
      </c>
      <c r="H12" s="112">
        <v>18</v>
      </c>
      <c r="I12" s="112">
        <v>65</v>
      </c>
      <c r="J12" s="112">
        <v>53</v>
      </c>
      <c r="K12" s="113">
        <v>22.6</v>
      </c>
      <c r="L12" s="112">
        <v>133</v>
      </c>
      <c r="M12" s="112">
        <v>41377</v>
      </c>
    </row>
    <row r="13" spans="1:13" s="103" customFormat="1" ht="13.5" customHeight="1">
      <c r="A13" s="132" t="s">
        <v>178</v>
      </c>
      <c r="B13" s="131"/>
      <c r="C13" s="109"/>
      <c r="D13" s="109" t="s">
        <v>126</v>
      </c>
      <c r="E13" s="110" t="s">
        <v>179</v>
      </c>
      <c r="F13" s="99"/>
      <c r="G13" s="111">
        <v>20</v>
      </c>
      <c r="H13" s="112">
        <v>9</v>
      </c>
      <c r="I13" s="112">
        <v>29</v>
      </c>
      <c r="J13" s="112">
        <v>16</v>
      </c>
      <c r="K13" s="113">
        <v>81.25</v>
      </c>
      <c r="L13" s="112">
        <v>64</v>
      </c>
      <c r="M13" s="112">
        <v>12008</v>
      </c>
    </row>
    <row r="14" spans="1:13" s="103" customFormat="1" ht="13.5" customHeight="1">
      <c r="A14" s="132" t="s">
        <v>180</v>
      </c>
      <c r="B14" s="131"/>
      <c r="C14" s="109"/>
      <c r="D14" s="131"/>
      <c r="E14" s="110" t="s">
        <v>181</v>
      </c>
      <c r="F14" s="99"/>
      <c r="G14" s="111">
        <v>27</v>
      </c>
      <c r="H14" s="112">
        <v>9</v>
      </c>
      <c r="I14" s="112">
        <v>36</v>
      </c>
      <c r="J14" s="112">
        <v>37</v>
      </c>
      <c r="K14" s="113">
        <v>-2.7</v>
      </c>
      <c r="L14" s="112">
        <v>69</v>
      </c>
      <c r="M14" s="112">
        <v>29369</v>
      </c>
    </row>
    <row r="15" spans="1:13" s="103" customFormat="1" ht="13.5" customHeight="1">
      <c r="A15" s="132">
        <v>42</v>
      </c>
      <c r="B15" s="131"/>
      <c r="C15" s="109"/>
      <c r="D15" s="301" t="s">
        <v>182</v>
      </c>
      <c r="E15" s="301"/>
      <c r="F15" s="99"/>
      <c r="G15" s="111">
        <v>9</v>
      </c>
      <c r="H15" s="112">
        <v>3</v>
      </c>
      <c r="I15" s="112">
        <v>12</v>
      </c>
      <c r="J15" s="112">
        <v>10</v>
      </c>
      <c r="K15" s="113">
        <v>20</v>
      </c>
      <c r="L15" s="112">
        <v>46</v>
      </c>
      <c r="M15" s="112">
        <v>3939</v>
      </c>
    </row>
    <row r="16" spans="1:13" s="103" customFormat="1" ht="13.5" customHeight="1">
      <c r="A16" s="132" t="s">
        <v>183</v>
      </c>
      <c r="B16" s="131"/>
      <c r="C16" s="109"/>
      <c r="D16" s="109" t="s">
        <v>126</v>
      </c>
      <c r="E16" s="110" t="s">
        <v>184</v>
      </c>
      <c r="F16" s="99"/>
      <c r="G16" s="111">
        <v>3</v>
      </c>
      <c r="H16" s="112" t="s">
        <v>85</v>
      </c>
      <c r="I16" s="112">
        <v>3</v>
      </c>
      <c r="J16" s="112">
        <v>6</v>
      </c>
      <c r="K16" s="113">
        <v>-50</v>
      </c>
      <c r="L16" s="112">
        <v>4</v>
      </c>
      <c r="M16" s="112">
        <v>412</v>
      </c>
    </row>
    <row r="17" spans="1:13" s="103" customFormat="1" ht="13.5" customHeight="1">
      <c r="A17" s="132" t="s">
        <v>185</v>
      </c>
      <c r="B17" s="131"/>
      <c r="C17" s="109"/>
      <c r="D17" s="131"/>
      <c r="E17" s="110" t="s">
        <v>186</v>
      </c>
      <c r="F17" s="99"/>
      <c r="G17" s="111">
        <v>6</v>
      </c>
      <c r="H17" s="112">
        <v>2</v>
      </c>
      <c r="I17" s="112">
        <v>8</v>
      </c>
      <c r="J17" s="112">
        <v>4</v>
      </c>
      <c r="K17" s="133">
        <v>100</v>
      </c>
      <c r="L17" s="112">
        <v>42</v>
      </c>
      <c r="M17" s="112">
        <v>3298</v>
      </c>
    </row>
    <row r="18" spans="1:13" s="103" customFormat="1" ht="13.5" customHeight="1">
      <c r="A18" s="132" t="s">
        <v>187</v>
      </c>
      <c r="B18" s="131"/>
      <c r="C18" s="109"/>
      <c r="D18" s="131"/>
      <c r="E18" s="110" t="s">
        <v>188</v>
      </c>
      <c r="F18" s="99"/>
      <c r="G18" s="111" t="s">
        <v>85</v>
      </c>
      <c r="H18" s="112">
        <v>1</v>
      </c>
      <c r="I18" s="112">
        <v>1</v>
      </c>
      <c r="J18" s="112" t="s">
        <v>85</v>
      </c>
      <c r="K18" s="113" t="s">
        <v>10</v>
      </c>
      <c r="L18" s="112" t="s">
        <v>85</v>
      </c>
      <c r="M18" s="112">
        <v>230</v>
      </c>
    </row>
    <row r="19" spans="1:13" s="103" customFormat="1" ht="13.5" customHeight="1">
      <c r="A19" s="132">
        <v>43</v>
      </c>
      <c r="B19" s="131"/>
      <c r="C19" s="109"/>
      <c r="D19" s="302" t="s">
        <v>189</v>
      </c>
      <c r="E19" s="302"/>
      <c r="F19" s="99"/>
      <c r="G19" s="118"/>
      <c r="H19" s="119"/>
      <c r="I19" s="119"/>
      <c r="J19" s="119"/>
      <c r="K19" s="120"/>
      <c r="L19" s="119"/>
      <c r="M19" s="119"/>
    </row>
    <row r="20" spans="1:13" s="103" customFormat="1" ht="13.5" customHeight="1">
      <c r="A20" s="134"/>
      <c r="B20" s="131"/>
      <c r="C20" s="131"/>
      <c r="D20" s="303" t="s">
        <v>190</v>
      </c>
      <c r="E20" s="303"/>
      <c r="F20" s="99"/>
      <c r="G20" s="111">
        <v>250</v>
      </c>
      <c r="H20" s="112">
        <v>86</v>
      </c>
      <c r="I20" s="112">
        <v>336</v>
      </c>
      <c r="J20" s="112">
        <v>327</v>
      </c>
      <c r="K20" s="113">
        <v>2.8</v>
      </c>
      <c r="L20" s="112">
        <v>1228</v>
      </c>
      <c r="M20" s="112">
        <v>75135</v>
      </c>
    </row>
    <row r="21" spans="1:13" s="103" customFormat="1" ht="13.5" customHeight="1">
      <c r="A21" s="132" t="s">
        <v>191</v>
      </c>
      <c r="B21" s="131"/>
      <c r="C21" s="131"/>
      <c r="D21" s="109" t="s">
        <v>126</v>
      </c>
      <c r="E21" s="110" t="s">
        <v>192</v>
      </c>
      <c r="F21" s="99"/>
      <c r="G21" s="111">
        <v>10</v>
      </c>
      <c r="H21" s="112">
        <v>7</v>
      </c>
      <c r="I21" s="112">
        <v>17</v>
      </c>
      <c r="J21" s="112">
        <v>20</v>
      </c>
      <c r="K21" s="113">
        <v>-15</v>
      </c>
      <c r="L21" s="112">
        <v>32</v>
      </c>
      <c r="M21" s="112">
        <v>2675</v>
      </c>
    </row>
    <row r="22" spans="1:13" s="103" customFormat="1" ht="13.5" customHeight="1">
      <c r="A22" s="132" t="s">
        <v>193</v>
      </c>
      <c r="B22" s="131"/>
      <c r="C22" s="131"/>
      <c r="D22" s="131"/>
      <c r="E22" s="110" t="s">
        <v>194</v>
      </c>
      <c r="F22" s="99"/>
      <c r="G22" s="111">
        <v>77</v>
      </c>
      <c r="H22" s="112">
        <v>35</v>
      </c>
      <c r="I22" s="112">
        <v>112</v>
      </c>
      <c r="J22" s="112">
        <v>134</v>
      </c>
      <c r="K22" s="113">
        <v>-16.417910447761187</v>
      </c>
      <c r="L22" s="112">
        <v>550</v>
      </c>
      <c r="M22" s="112">
        <v>32367</v>
      </c>
    </row>
    <row r="23" spans="1:13" s="103" customFormat="1" ht="13.5" customHeight="1">
      <c r="A23" s="132" t="s">
        <v>195</v>
      </c>
      <c r="B23" s="131"/>
      <c r="C23" s="131"/>
      <c r="D23" s="131"/>
      <c r="E23" s="110" t="s">
        <v>196</v>
      </c>
      <c r="F23" s="99"/>
      <c r="G23" s="111">
        <v>113</v>
      </c>
      <c r="H23" s="112">
        <v>28</v>
      </c>
      <c r="I23" s="112">
        <v>141</v>
      </c>
      <c r="J23" s="112">
        <v>110</v>
      </c>
      <c r="K23" s="113">
        <v>28.181818181818187</v>
      </c>
      <c r="L23" s="112">
        <v>462</v>
      </c>
      <c r="M23" s="112">
        <v>29340</v>
      </c>
    </row>
    <row r="24" spans="1:13" s="103" customFormat="1" ht="13.5" customHeight="1">
      <c r="A24" s="132" t="s">
        <v>197</v>
      </c>
      <c r="B24" s="131"/>
      <c r="C24" s="131"/>
      <c r="D24" s="131"/>
      <c r="E24" s="110" t="s">
        <v>198</v>
      </c>
      <c r="F24" s="99"/>
      <c r="G24" s="111">
        <v>50</v>
      </c>
      <c r="H24" s="112">
        <v>16</v>
      </c>
      <c r="I24" s="112">
        <v>66</v>
      </c>
      <c r="J24" s="112">
        <v>63</v>
      </c>
      <c r="K24" s="113">
        <v>4.761904761904759</v>
      </c>
      <c r="L24" s="112">
        <v>184</v>
      </c>
      <c r="M24" s="112">
        <v>10753</v>
      </c>
    </row>
    <row r="25" spans="1:13" s="103" customFormat="1" ht="18" customHeight="1">
      <c r="A25" s="130" t="s">
        <v>33</v>
      </c>
      <c r="B25" s="135"/>
      <c r="C25" s="305" t="s">
        <v>199</v>
      </c>
      <c r="D25" s="305"/>
      <c r="E25" s="305"/>
      <c r="F25" s="99"/>
      <c r="G25" s="100">
        <v>294</v>
      </c>
      <c r="H25" s="101">
        <v>117</v>
      </c>
      <c r="I25" s="101">
        <v>411</v>
      </c>
      <c r="J25" s="101">
        <v>407</v>
      </c>
      <c r="K25" s="102">
        <v>1</v>
      </c>
      <c r="L25" s="101">
        <v>1810</v>
      </c>
      <c r="M25" s="101">
        <v>289151</v>
      </c>
    </row>
    <row r="26" spans="1:13" s="103" customFormat="1" ht="13.5" customHeight="1">
      <c r="A26" s="116">
        <v>45</v>
      </c>
      <c r="B26" s="108"/>
      <c r="C26" s="121" t="s">
        <v>126</v>
      </c>
      <c r="D26" s="301" t="s">
        <v>200</v>
      </c>
      <c r="E26" s="301"/>
      <c r="F26" s="99"/>
      <c r="G26" s="111">
        <v>46</v>
      </c>
      <c r="H26" s="112">
        <v>29</v>
      </c>
      <c r="I26" s="112">
        <v>75</v>
      </c>
      <c r="J26" s="112">
        <v>77</v>
      </c>
      <c r="K26" s="113">
        <v>-2.6</v>
      </c>
      <c r="L26" s="112">
        <v>159</v>
      </c>
      <c r="M26" s="112">
        <v>31114</v>
      </c>
    </row>
    <row r="27" spans="1:13" s="103" customFormat="1" ht="13.5" customHeight="1">
      <c r="A27" s="116" t="s">
        <v>201</v>
      </c>
      <c r="B27" s="108"/>
      <c r="C27" s="109"/>
      <c r="D27" s="109" t="s">
        <v>202</v>
      </c>
      <c r="E27" s="110" t="s">
        <v>203</v>
      </c>
      <c r="F27" s="99"/>
      <c r="G27" s="111">
        <v>21</v>
      </c>
      <c r="H27" s="112">
        <v>19</v>
      </c>
      <c r="I27" s="112">
        <v>40</v>
      </c>
      <c r="J27" s="112">
        <v>39</v>
      </c>
      <c r="K27" s="113">
        <v>2.564102564102569</v>
      </c>
      <c r="L27" s="112">
        <v>108</v>
      </c>
      <c r="M27" s="112">
        <v>25076</v>
      </c>
    </row>
    <row r="28" spans="1:13" s="103" customFormat="1" ht="13.5" customHeight="1">
      <c r="A28" s="116" t="s">
        <v>204</v>
      </c>
      <c r="B28" s="108"/>
      <c r="C28" s="109"/>
      <c r="D28" s="109"/>
      <c r="E28" s="110" t="s">
        <v>205</v>
      </c>
      <c r="F28" s="99"/>
      <c r="G28" s="111">
        <v>20</v>
      </c>
      <c r="H28" s="112">
        <v>6</v>
      </c>
      <c r="I28" s="112">
        <v>26</v>
      </c>
      <c r="J28" s="112">
        <v>27</v>
      </c>
      <c r="K28" s="113">
        <v>-3.7037037037037095</v>
      </c>
      <c r="L28" s="112">
        <v>30</v>
      </c>
      <c r="M28" s="112">
        <v>4302</v>
      </c>
    </row>
    <row r="29" spans="1:13" s="103" customFormat="1" ht="13.5" customHeight="1">
      <c r="A29" s="116">
        <v>46</v>
      </c>
      <c r="B29" s="108"/>
      <c r="C29" s="121"/>
      <c r="D29" s="301" t="s">
        <v>206</v>
      </c>
      <c r="E29" s="301"/>
      <c r="F29" s="99"/>
      <c r="G29" s="111">
        <v>105</v>
      </c>
      <c r="H29" s="112">
        <v>56</v>
      </c>
      <c r="I29" s="112">
        <v>161</v>
      </c>
      <c r="J29" s="112">
        <v>153</v>
      </c>
      <c r="K29" s="113">
        <v>5.2</v>
      </c>
      <c r="L29" s="112">
        <v>625</v>
      </c>
      <c r="M29" s="112">
        <v>190877</v>
      </c>
    </row>
    <row r="30" spans="1:13" s="103" customFormat="1" ht="13.5" customHeight="1">
      <c r="A30" s="116">
        <v>47</v>
      </c>
      <c r="B30" s="108"/>
      <c r="C30" s="109"/>
      <c r="D30" s="301" t="s">
        <v>207</v>
      </c>
      <c r="E30" s="301"/>
      <c r="F30" s="99"/>
      <c r="G30" s="111">
        <v>143</v>
      </c>
      <c r="H30" s="112">
        <v>32</v>
      </c>
      <c r="I30" s="112">
        <v>175</v>
      </c>
      <c r="J30" s="112">
        <v>177</v>
      </c>
      <c r="K30" s="113">
        <v>-1.1</v>
      </c>
      <c r="L30" s="112">
        <v>1026</v>
      </c>
      <c r="M30" s="112">
        <v>67159</v>
      </c>
    </row>
    <row r="31" spans="1:13" s="103" customFormat="1" ht="18" customHeight="1">
      <c r="A31" s="104" t="s">
        <v>35</v>
      </c>
      <c r="B31" s="108"/>
      <c r="C31" s="305" t="s">
        <v>36</v>
      </c>
      <c r="D31" s="305"/>
      <c r="E31" s="305"/>
      <c r="F31" s="99"/>
      <c r="G31" s="100">
        <v>172</v>
      </c>
      <c r="H31" s="101">
        <v>46</v>
      </c>
      <c r="I31" s="101">
        <v>218</v>
      </c>
      <c r="J31" s="101">
        <v>154</v>
      </c>
      <c r="K31" s="102">
        <v>41.6</v>
      </c>
      <c r="L31" s="101">
        <v>1530</v>
      </c>
      <c r="M31" s="101">
        <v>157866</v>
      </c>
    </row>
    <row r="32" spans="1:13" s="103" customFormat="1" ht="13.5" customHeight="1">
      <c r="A32" s="116">
        <v>49</v>
      </c>
      <c r="B32" s="108"/>
      <c r="C32" s="121" t="s">
        <v>126</v>
      </c>
      <c r="D32" s="301" t="s">
        <v>208</v>
      </c>
      <c r="E32" s="301"/>
      <c r="F32" s="99"/>
      <c r="G32" s="111">
        <v>110</v>
      </c>
      <c r="H32" s="112">
        <v>26</v>
      </c>
      <c r="I32" s="112">
        <v>136</v>
      </c>
      <c r="J32" s="112">
        <v>101</v>
      </c>
      <c r="K32" s="113">
        <v>34.7</v>
      </c>
      <c r="L32" s="112">
        <v>807</v>
      </c>
      <c r="M32" s="112">
        <v>77301</v>
      </c>
    </row>
    <row r="33" spans="1:13" s="103" customFormat="1" ht="13.5" customHeight="1">
      <c r="A33" s="116">
        <v>50</v>
      </c>
      <c r="B33" s="108"/>
      <c r="C33" s="109"/>
      <c r="D33" s="301" t="s">
        <v>209</v>
      </c>
      <c r="E33" s="301"/>
      <c r="F33" s="99"/>
      <c r="G33" s="111">
        <v>1</v>
      </c>
      <c r="H33" s="112">
        <v>2</v>
      </c>
      <c r="I33" s="112">
        <v>3</v>
      </c>
      <c r="J33" s="112">
        <v>1</v>
      </c>
      <c r="K33" s="113">
        <v>200</v>
      </c>
      <c r="L33" s="112" t="s">
        <v>85</v>
      </c>
      <c r="M33" s="112">
        <v>100</v>
      </c>
    </row>
    <row r="34" spans="1:13" s="103" customFormat="1" ht="13.5" customHeight="1">
      <c r="A34" s="116">
        <v>51</v>
      </c>
      <c r="B34" s="108"/>
      <c r="C34" s="109"/>
      <c r="D34" s="301" t="s">
        <v>210</v>
      </c>
      <c r="E34" s="301"/>
      <c r="F34" s="99"/>
      <c r="G34" s="111" t="s">
        <v>85</v>
      </c>
      <c r="H34" s="112" t="s">
        <v>85</v>
      </c>
      <c r="I34" s="112" t="s">
        <v>85</v>
      </c>
      <c r="J34" s="112">
        <v>1</v>
      </c>
      <c r="K34" s="113" t="s">
        <v>10</v>
      </c>
      <c r="L34" s="101" t="s">
        <v>85</v>
      </c>
      <c r="M34" s="101" t="s">
        <v>85</v>
      </c>
    </row>
    <row r="35" spans="1:13" s="103" customFormat="1" ht="13.5" customHeight="1">
      <c r="A35" s="116">
        <v>52</v>
      </c>
      <c r="B35" s="108"/>
      <c r="C35" s="109"/>
      <c r="D35" s="301" t="s">
        <v>211</v>
      </c>
      <c r="E35" s="301"/>
      <c r="F35" s="99"/>
      <c r="G35" s="111">
        <v>31</v>
      </c>
      <c r="H35" s="112">
        <v>7</v>
      </c>
      <c r="I35" s="112">
        <v>38</v>
      </c>
      <c r="J35" s="112">
        <v>32</v>
      </c>
      <c r="K35" s="113">
        <v>18.8</v>
      </c>
      <c r="L35" s="112">
        <v>457</v>
      </c>
      <c r="M35" s="112">
        <v>74791</v>
      </c>
    </row>
    <row r="36" spans="1:13" s="103" customFormat="1" ht="13.5" customHeight="1">
      <c r="A36" s="116">
        <v>53</v>
      </c>
      <c r="B36" s="108"/>
      <c r="C36" s="109"/>
      <c r="D36" s="301" t="s">
        <v>212</v>
      </c>
      <c r="E36" s="301" t="s">
        <v>212</v>
      </c>
      <c r="F36" s="99"/>
      <c r="G36" s="111">
        <v>30</v>
      </c>
      <c r="H36" s="112">
        <v>11</v>
      </c>
      <c r="I36" s="112">
        <v>41</v>
      </c>
      <c r="J36" s="112">
        <v>19</v>
      </c>
      <c r="K36" s="113">
        <v>115.8</v>
      </c>
      <c r="L36" s="112">
        <v>266</v>
      </c>
      <c r="M36" s="112">
        <v>5674</v>
      </c>
    </row>
    <row r="37" spans="1:13" s="103" customFormat="1" ht="18" customHeight="1">
      <c r="A37" s="104" t="s">
        <v>37</v>
      </c>
      <c r="B37" s="136"/>
      <c r="C37" s="305" t="s">
        <v>38</v>
      </c>
      <c r="D37" s="305"/>
      <c r="E37" s="305"/>
      <c r="F37" s="99"/>
      <c r="G37" s="100">
        <v>255</v>
      </c>
      <c r="H37" s="101">
        <v>53</v>
      </c>
      <c r="I37" s="101">
        <v>308</v>
      </c>
      <c r="J37" s="101">
        <v>296</v>
      </c>
      <c r="K37" s="102">
        <v>4.1</v>
      </c>
      <c r="L37" s="101">
        <v>1150</v>
      </c>
      <c r="M37" s="101">
        <v>46315</v>
      </c>
    </row>
    <row r="38" spans="1:13" s="103" customFormat="1" ht="13.5" customHeight="1">
      <c r="A38" s="116">
        <v>55</v>
      </c>
      <c r="B38" s="108"/>
      <c r="C38" s="121" t="s">
        <v>126</v>
      </c>
      <c r="D38" s="301" t="s">
        <v>213</v>
      </c>
      <c r="E38" s="301"/>
      <c r="F38" s="99"/>
      <c r="G38" s="111">
        <v>11</v>
      </c>
      <c r="H38" s="112">
        <v>6</v>
      </c>
      <c r="I38" s="112">
        <v>17</v>
      </c>
      <c r="J38" s="112">
        <v>13</v>
      </c>
      <c r="K38" s="113">
        <v>30.8</v>
      </c>
      <c r="L38" s="112">
        <v>137</v>
      </c>
      <c r="M38" s="112">
        <v>3313</v>
      </c>
    </row>
    <row r="39" spans="1:13" s="103" customFormat="1" ht="13.5" customHeight="1">
      <c r="A39" s="116">
        <v>56</v>
      </c>
      <c r="B39" s="108"/>
      <c r="C39" s="110"/>
      <c r="D39" s="301" t="s">
        <v>214</v>
      </c>
      <c r="E39" s="301"/>
      <c r="F39" s="99"/>
      <c r="G39" s="111">
        <v>244</v>
      </c>
      <c r="H39" s="112">
        <v>47</v>
      </c>
      <c r="I39" s="112">
        <v>291</v>
      </c>
      <c r="J39" s="112">
        <v>283</v>
      </c>
      <c r="K39" s="113">
        <v>2.8</v>
      </c>
      <c r="L39" s="112">
        <v>1013</v>
      </c>
      <c r="M39" s="112">
        <v>43002</v>
      </c>
    </row>
    <row r="40" spans="1:13" s="103" customFormat="1" ht="18" customHeight="1">
      <c r="A40" s="104" t="s">
        <v>39</v>
      </c>
      <c r="B40" s="136"/>
      <c r="C40" s="305" t="s">
        <v>215</v>
      </c>
      <c r="D40" s="305"/>
      <c r="E40" s="305"/>
      <c r="F40" s="99"/>
      <c r="G40" s="100">
        <v>76</v>
      </c>
      <c r="H40" s="101">
        <v>41</v>
      </c>
      <c r="I40" s="101">
        <v>117</v>
      </c>
      <c r="J40" s="101">
        <v>108</v>
      </c>
      <c r="K40" s="102">
        <v>8.3</v>
      </c>
      <c r="L40" s="101">
        <v>468</v>
      </c>
      <c r="M40" s="101">
        <v>70544</v>
      </c>
    </row>
    <row r="41" spans="1:13" s="103" customFormat="1" ht="13.5" customHeight="1">
      <c r="A41" s="116">
        <v>58</v>
      </c>
      <c r="B41" s="108"/>
      <c r="C41" s="121" t="s">
        <v>126</v>
      </c>
      <c r="D41" s="301" t="s">
        <v>216</v>
      </c>
      <c r="E41" s="301"/>
      <c r="F41" s="99"/>
      <c r="G41" s="111">
        <v>7</v>
      </c>
      <c r="H41" s="112">
        <v>4</v>
      </c>
      <c r="I41" s="112">
        <v>11</v>
      </c>
      <c r="J41" s="112">
        <v>5</v>
      </c>
      <c r="K41" s="113">
        <v>120</v>
      </c>
      <c r="L41" s="112">
        <v>45</v>
      </c>
      <c r="M41" s="112">
        <v>5986</v>
      </c>
    </row>
    <row r="42" spans="1:13" s="103" customFormat="1" ht="13.5" customHeight="1">
      <c r="A42" s="116">
        <v>59</v>
      </c>
      <c r="B42" s="108"/>
      <c r="C42" s="121"/>
      <c r="D42" s="336" t="s">
        <v>217</v>
      </c>
      <c r="E42" s="336"/>
      <c r="F42" s="99"/>
      <c r="G42" s="118"/>
      <c r="H42" s="119"/>
      <c r="I42" s="119"/>
      <c r="J42" s="119"/>
      <c r="K42" s="120"/>
      <c r="L42" s="119"/>
      <c r="M42" s="119"/>
    </row>
    <row r="43" spans="1:13" s="103" customFormat="1" ht="13.5" customHeight="1">
      <c r="A43" s="116"/>
      <c r="B43" s="108"/>
      <c r="C43" s="121"/>
      <c r="D43" s="303" t="s">
        <v>218</v>
      </c>
      <c r="E43" s="303"/>
      <c r="F43" s="99"/>
      <c r="G43" s="111">
        <v>9</v>
      </c>
      <c r="H43" s="112">
        <v>9</v>
      </c>
      <c r="I43" s="112">
        <v>18</v>
      </c>
      <c r="J43" s="112">
        <v>8</v>
      </c>
      <c r="K43" s="113">
        <v>125</v>
      </c>
      <c r="L43" s="112">
        <v>51</v>
      </c>
      <c r="M43" s="112">
        <v>11225</v>
      </c>
    </row>
    <row r="44" spans="1:13" s="103" customFormat="1" ht="13.5" customHeight="1">
      <c r="A44" s="116">
        <v>60</v>
      </c>
      <c r="B44" s="108"/>
      <c r="C44" s="121"/>
      <c r="D44" s="301" t="s">
        <v>219</v>
      </c>
      <c r="E44" s="301"/>
      <c r="F44" s="99"/>
      <c r="G44" s="111">
        <v>5</v>
      </c>
      <c r="H44" s="112" t="s">
        <v>85</v>
      </c>
      <c r="I44" s="112">
        <v>5</v>
      </c>
      <c r="J44" s="112" t="s">
        <v>85</v>
      </c>
      <c r="K44" s="113" t="s">
        <v>10</v>
      </c>
      <c r="L44" s="112" t="s">
        <v>136</v>
      </c>
      <c r="M44" s="112" t="s">
        <v>136</v>
      </c>
    </row>
    <row r="45" spans="1:13" s="103" customFormat="1" ht="13.5" customHeight="1">
      <c r="A45" s="116">
        <v>61</v>
      </c>
      <c r="B45" s="136"/>
      <c r="C45" s="109"/>
      <c r="D45" s="301" t="s">
        <v>220</v>
      </c>
      <c r="E45" s="301"/>
      <c r="F45" s="99"/>
      <c r="G45" s="111" t="s">
        <v>85</v>
      </c>
      <c r="H45" s="112">
        <v>2</v>
      </c>
      <c r="I45" s="112">
        <v>2</v>
      </c>
      <c r="J45" s="112">
        <v>1</v>
      </c>
      <c r="K45" s="113">
        <v>100</v>
      </c>
      <c r="L45" s="101" t="s">
        <v>136</v>
      </c>
      <c r="M45" s="101" t="s">
        <v>136</v>
      </c>
    </row>
    <row r="46" spans="1:13" s="103" customFormat="1" ht="13.5" customHeight="1">
      <c r="A46" s="116">
        <v>62</v>
      </c>
      <c r="B46" s="136"/>
      <c r="C46" s="109"/>
      <c r="D46" s="301" t="s">
        <v>221</v>
      </c>
      <c r="E46" s="301"/>
      <c r="F46" s="99"/>
      <c r="G46" s="111">
        <v>49</v>
      </c>
      <c r="H46" s="112">
        <v>24</v>
      </c>
      <c r="I46" s="112">
        <v>73</v>
      </c>
      <c r="J46" s="112">
        <v>78</v>
      </c>
      <c r="K46" s="113">
        <v>-6.4</v>
      </c>
      <c r="L46" s="112">
        <v>339</v>
      </c>
      <c r="M46" s="112">
        <v>35328</v>
      </c>
    </row>
    <row r="47" spans="1:13" s="103" customFormat="1" ht="13.5" customHeight="1">
      <c r="A47" s="116">
        <v>63</v>
      </c>
      <c r="B47" s="108"/>
      <c r="C47" s="109"/>
      <c r="D47" s="301" t="s">
        <v>222</v>
      </c>
      <c r="E47" s="301"/>
      <c r="F47" s="99"/>
      <c r="G47" s="111">
        <v>6</v>
      </c>
      <c r="H47" s="112">
        <v>2</v>
      </c>
      <c r="I47" s="112">
        <v>8</v>
      </c>
      <c r="J47" s="112">
        <v>16</v>
      </c>
      <c r="K47" s="113">
        <v>-50</v>
      </c>
      <c r="L47" s="112">
        <v>24</v>
      </c>
      <c r="M47" s="112">
        <v>6026</v>
      </c>
    </row>
    <row r="48" spans="1:13" s="103" customFormat="1" ht="18" customHeight="1">
      <c r="A48" s="104" t="s">
        <v>223</v>
      </c>
      <c r="B48" s="108"/>
      <c r="C48" s="305" t="s">
        <v>224</v>
      </c>
      <c r="D48" s="305"/>
      <c r="E48" s="305"/>
      <c r="F48" s="99"/>
      <c r="G48" s="100">
        <v>44</v>
      </c>
      <c r="H48" s="101">
        <v>32</v>
      </c>
      <c r="I48" s="101">
        <v>76</v>
      </c>
      <c r="J48" s="101">
        <v>73</v>
      </c>
      <c r="K48" s="102">
        <v>4.1</v>
      </c>
      <c r="L48" s="101">
        <v>24</v>
      </c>
      <c r="M48" s="101">
        <v>91841</v>
      </c>
    </row>
    <row r="49" spans="1:13" s="103" customFormat="1" ht="13.5" customHeight="1">
      <c r="A49" s="116">
        <v>64</v>
      </c>
      <c r="B49" s="108"/>
      <c r="C49" s="121" t="s">
        <v>126</v>
      </c>
      <c r="D49" s="301" t="s">
        <v>225</v>
      </c>
      <c r="E49" s="301"/>
      <c r="F49" s="99"/>
      <c r="G49" s="111">
        <v>25</v>
      </c>
      <c r="H49" s="112">
        <v>25</v>
      </c>
      <c r="I49" s="112">
        <v>50</v>
      </c>
      <c r="J49" s="112">
        <v>40</v>
      </c>
      <c r="K49" s="113">
        <v>25</v>
      </c>
      <c r="L49" s="112">
        <v>12</v>
      </c>
      <c r="M49" s="112">
        <v>57157</v>
      </c>
    </row>
    <row r="50" spans="1:13" s="103" customFormat="1" ht="13.5" customHeight="1">
      <c r="A50" s="116">
        <v>65</v>
      </c>
      <c r="B50" s="108"/>
      <c r="C50" s="98"/>
      <c r="D50" s="302" t="s">
        <v>226</v>
      </c>
      <c r="E50" s="302"/>
      <c r="F50" s="99"/>
      <c r="G50" s="118"/>
      <c r="H50" s="119"/>
      <c r="I50" s="119"/>
      <c r="J50" s="119"/>
      <c r="K50" s="120"/>
      <c r="L50" s="119"/>
      <c r="M50" s="119"/>
    </row>
    <row r="51" spans="1:13" s="103" customFormat="1" ht="13.5" customHeight="1">
      <c r="A51" s="116"/>
      <c r="B51" s="108"/>
      <c r="C51" s="121"/>
      <c r="D51" s="303" t="s">
        <v>227</v>
      </c>
      <c r="E51" s="303"/>
      <c r="F51" s="99"/>
      <c r="G51" s="111" t="s">
        <v>85</v>
      </c>
      <c r="H51" s="112" t="s">
        <v>85</v>
      </c>
      <c r="I51" s="112" t="s">
        <v>85</v>
      </c>
      <c r="J51" s="112" t="s">
        <v>85</v>
      </c>
      <c r="K51" s="113" t="s">
        <v>85</v>
      </c>
      <c r="L51" s="112" t="s">
        <v>85</v>
      </c>
      <c r="M51" s="112" t="s">
        <v>85</v>
      </c>
    </row>
    <row r="52" spans="1:13" s="103" customFormat="1" ht="13.5" customHeight="1">
      <c r="A52" s="116">
        <v>66</v>
      </c>
      <c r="B52" s="108"/>
      <c r="C52" s="121"/>
      <c r="D52" s="302" t="s">
        <v>228</v>
      </c>
      <c r="E52" s="302"/>
      <c r="F52" s="106"/>
      <c r="G52" s="118" t="s">
        <v>77</v>
      </c>
      <c r="H52" s="119" t="s">
        <v>77</v>
      </c>
      <c r="I52" s="119" t="s">
        <v>77</v>
      </c>
      <c r="J52" s="119" t="s">
        <v>77</v>
      </c>
      <c r="K52" s="120" t="s">
        <v>77</v>
      </c>
      <c r="L52" s="119" t="s">
        <v>77</v>
      </c>
      <c r="M52" s="119" t="s">
        <v>77</v>
      </c>
    </row>
    <row r="53" spans="1:13" s="103" customFormat="1" ht="13.5" customHeight="1">
      <c r="A53" s="109"/>
      <c r="B53" s="108"/>
      <c r="C53" s="121"/>
      <c r="D53" s="303" t="s">
        <v>229</v>
      </c>
      <c r="E53" s="303"/>
      <c r="F53" s="106"/>
      <c r="G53" s="111">
        <v>19</v>
      </c>
      <c r="H53" s="112">
        <v>7</v>
      </c>
      <c r="I53" s="112">
        <v>26</v>
      </c>
      <c r="J53" s="112">
        <v>33</v>
      </c>
      <c r="K53" s="113">
        <v>-21.2</v>
      </c>
      <c r="L53" s="112">
        <v>12</v>
      </c>
      <c r="M53" s="112">
        <v>34684</v>
      </c>
    </row>
    <row r="54" spans="1:13" s="127" customFormat="1" ht="9" customHeight="1">
      <c r="A54" s="304" t="s">
        <v>172</v>
      </c>
      <c r="B54" s="304"/>
      <c r="C54" s="304"/>
      <c r="D54" s="304"/>
      <c r="E54" s="304"/>
      <c r="F54" s="304"/>
      <c r="G54" s="87"/>
      <c r="H54" s="87"/>
      <c r="I54" s="87"/>
      <c r="J54" s="87"/>
      <c r="K54" s="87"/>
      <c r="L54" s="87"/>
      <c r="M54" s="87"/>
    </row>
    <row r="55" spans="1:13" s="103" customFormat="1" ht="12" customHeight="1">
      <c r="A55" s="128" t="s">
        <v>173</v>
      </c>
      <c r="B55" s="128"/>
      <c r="C55" s="128"/>
      <c r="D55" s="128"/>
      <c r="E55" s="128"/>
      <c r="F55" s="128"/>
      <c r="G55" s="87"/>
      <c r="H55" s="87"/>
      <c r="I55" s="87"/>
      <c r="J55" s="87"/>
      <c r="K55" s="87"/>
      <c r="L55" s="87"/>
      <c r="M55" s="87"/>
    </row>
    <row r="56" spans="1:6" ht="13.5" customHeight="1">
      <c r="A56" s="138"/>
      <c r="B56" s="88"/>
      <c r="C56" s="139"/>
      <c r="D56" s="140"/>
      <c r="E56" s="140"/>
      <c r="F56" s="127"/>
    </row>
    <row r="57" spans="1:6" ht="13.5" customHeight="1">
      <c r="A57" s="138"/>
      <c r="B57" s="88"/>
      <c r="C57" s="139"/>
      <c r="D57" s="140"/>
      <c r="E57" s="140"/>
      <c r="F57" s="127"/>
    </row>
  </sheetData>
  <sheetProtection/>
  <mergeCells count="47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D12:E12"/>
    <mergeCell ref="D15:E15"/>
    <mergeCell ref="D19:E19"/>
    <mergeCell ref="D20:E20"/>
    <mergeCell ref="C25:E25"/>
    <mergeCell ref="D26:E26"/>
    <mergeCell ref="D29:E29"/>
    <mergeCell ref="D30:E30"/>
    <mergeCell ref="C31:E31"/>
    <mergeCell ref="D32:E32"/>
    <mergeCell ref="D33:E33"/>
    <mergeCell ref="D34:E34"/>
    <mergeCell ref="D35:E35"/>
    <mergeCell ref="D36:E36"/>
    <mergeCell ref="C37:E37"/>
    <mergeCell ref="D38:E38"/>
    <mergeCell ref="D39:E39"/>
    <mergeCell ref="C40:E40"/>
    <mergeCell ref="D41:E41"/>
    <mergeCell ref="D42:E42"/>
    <mergeCell ref="D43:E43"/>
    <mergeCell ref="D44:E44"/>
    <mergeCell ref="D45:E45"/>
    <mergeCell ref="D46:E46"/>
    <mergeCell ref="D47:E47"/>
    <mergeCell ref="A54:F54"/>
    <mergeCell ref="C48:E48"/>
    <mergeCell ref="D49:E49"/>
    <mergeCell ref="D50:E50"/>
    <mergeCell ref="D51:E51"/>
    <mergeCell ref="D52:E52"/>
    <mergeCell ref="D53:E53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>
      <selection activeCell="A1" sqref="A1:F1"/>
    </sheetView>
  </sheetViews>
  <sheetFormatPr defaultColWidth="11.421875" defaultRowHeight="12.75"/>
  <cols>
    <col min="1" max="1" width="7.421875" style="129" customWidth="1"/>
    <col min="2" max="2" width="0.42578125" style="129" customWidth="1"/>
    <col min="3" max="4" width="2.8515625" style="129" customWidth="1"/>
    <col min="5" max="5" width="35.7109375" style="87" customWidth="1"/>
    <col min="6" max="6" width="0.9921875" style="87" customWidth="1"/>
    <col min="7" max="7" width="7.28125" style="87" customWidth="1"/>
    <col min="8" max="8" width="7.7109375" style="87" customWidth="1"/>
    <col min="9" max="9" width="7.28125" style="87" customWidth="1"/>
    <col min="10" max="10" width="6.57421875" style="87" bestFit="1" customWidth="1"/>
    <col min="11" max="11" width="9.421875" style="87" bestFit="1" customWidth="1"/>
    <col min="12" max="12" width="7.7109375" style="87" customWidth="1"/>
    <col min="13" max="13" width="8.7109375" style="87" bestFit="1" customWidth="1"/>
    <col min="14" max="16384" width="11.421875" style="87" customWidth="1"/>
  </cols>
  <sheetData>
    <row r="1" spans="1:6" ht="9" customHeight="1">
      <c r="A1" s="316"/>
      <c r="B1" s="316"/>
      <c r="C1" s="316"/>
      <c r="D1" s="316"/>
      <c r="E1" s="316"/>
      <c r="F1" s="316"/>
    </row>
    <row r="2" spans="1:13" ht="12.75" customHeight="1">
      <c r="A2" s="337" t="s">
        <v>174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6" ht="12.75" customHeight="1">
      <c r="A3" s="318"/>
      <c r="B3" s="319"/>
      <c r="C3" s="319"/>
      <c r="D3" s="319"/>
      <c r="E3" s="319"/>
      <c r="F3" s="319"/>
    </row>
    <row r="4" spans="1:13" ht="12.75" customHeight="1">
      <c r="A4" s="320" t="s">
        <v>21</v>
      </c>
      <c r="B4" s="323" t="s">
        <v>120</v>
      </c>
      <c r="C4" s="324"/>
      <c r="D4" s="324"/>
      <c r="E4" s="324"/>
      <c r="F4" s="325"/>
      <c r="G4" s="347" t="s">
        <v>57</v>
      </c>
      <c r="H4" s="348"/>
      <c r="I4" s="334" t="s">
        <v>58</v>
      </c>
      <c r="J4" s="334" t="s">
        <v>59</v>
      </c>
      <c r="K4" s="334" t="s">
        <v>26</v>
      </c>
      <c r="L4" s="334" t="s">
        <v>60</v>
      </c>
      <c r="M4" s="334" t="s">
        <v>61</v>
      </c>
    </row>
    <row r="5" spans="1:13" ht="12.75" customHeight="1">
      <c r="A5" s="321"/>
      <c r="B5" s="326"/>
      <c r="C5" s="327"/>
      <c r="D5" s="327"/>
      <c r="E5" s="327"/>
      <c r="F5" s="328"/>
      <c r="G5" s="342" t="s">
        <v>62</v>
      </c>
      <c r="H5" s="334" t="s">
        <v>63</v>
      </c>
      <c r="I5" s="335"/>
      <c r="J5" s="335"/>
      <c r="K5" s="335"/>
      <c r="L5" s="335"/>
      <c r="M5" s="335"/>
    </row>
    <row r="6" spans="1:13" ht="12.75" customHeight="1">
      <c r="A6" s="321"/>
      <c r="B6" s="326"/>
      <c r="C6" s="327"/>
      <c r="D6" s="327"/>
      <c r="E6" s="327"/>
      <c r="F6" s="328"/>
      <c r="G6" s="343"/>
      <c r="H6" s="335"/>
      <c r="I6" s="335"/>
      <c r="J6" s="335"/>
      <c r="K6" s="335"/>
      <c r="L6" s="335"/>
      <c r="M6" s="335"/>
    </row>
    <row r="7" spans="1:13" ht="12.75" customHeight="1">
      <c r="A7" s="321"/>
      <c r="B7" s="326"/>
      <c r="C7" s="327"/>
      <c r="D7" s="327"/>
      <c r="E7" s="327"/>
      <c r="F7" s="328"/>
      <c r="G7" s="343"/>
      <c r="H7" s="335"/>
      <c r="I7" s="335"/>
      <c r="J7" s="335" t="s">
        <v>66</v>
      </c>
      <c r="K7" s="335" t="s">
        <v>67</v>
      </c>
      <c r="L7" s="335" t="s">
        <v>68</v>
      </c>
      <c r="M7" s="335" t="s">
        <v>69</v>
      </c>
    </row>
    <row r="8" spans="1:13" ht="12.75" customHeight="1">
      <c r="A8" s="321"/>
      <c r="B8" s="326"/>
      <c r="C8" s="327"/>
      <c r="D8" s="327"/>
      <c r="E8" s="327"/>
      <c r="F8" s="328"/>
      <c r="G8" s="343"/>
      <c r="H8" s="335"/>
      <c r="I8" s="335"/>
      <c r="J8" s="335"/>
      <c r="K8" s="335"/>
      <c r="L8" s="335"/>
      <c r="M8" s="335"/>
    </row>
    <row r="9" spans="1:13" ht="12.75" customHeight="1">
      <c r="A9" s="322"/>
      <c r="B9" s="329"/>
      <c r="C9" s="330"/>
      <c r="D9" s="330"/>
      <c r="E9" s="330"/>
      <c r="F9" s="331"/>
      <c r="G9" s="344" t="s">
        <v>0</v>
      </c>
      <c r="H9" s="345"/>
      <c r="I9" s="345"/>
      <c r="J9" s="346"/>
      <c r="K9" s="142" t="s">
        <v>27</v>
      </c>
      <c r="L9" s="142" t="s">
        <v>0</v>
      </c>
      <c r="M9" s="141" t="s">
        <v>6</v>
      </c>
    </row>
    <row r="10" spans="1:8" ht="9" customHeight="1">
      <c r="A10" s="91" t="s">
        <v>77</v>
      </c>
      <c r="B10" s="92"/>
      <c r="C10" s="92"/>
      <c r="D10" s="92"/>
      <c r="E10" s="93"/>
      <c r="F10" s="93"/>
      <c r="G10" s="94"/>
      <c r="H10" s="95"/>
    </row>
    <row r="11" spans="1:13" ht="15" customHeight="1">
      <c r="A11" s="104" t="s">
        <v>230</v>
      </c>
      <c r="B11" s="108"/>
      <c r="C11" s="305" t="s">
        <v>231</v>
      </c>
      <c r="D11" s="305"/>
      <c r="E11" s="305"/>
      <c r="F11" s="93"/>
      <c r="G11" s="100">
        <v>45</v>
      </c>
      <c r="H11" s="101">
        <v>27</v>
      </c>
      <c r="I11" s="101">
        <v>72</v>
      </c>
      <c r="J11" s="101">
        <v>70</v>
      </c>
      <c r="K11" s="102">
        <v>2.9</v>
      </c>
      <c r="L11" s="101">
        <v>38</v>
      </c>
      <c r="M11" s="101">
        <v>49297</v>
      </c>
    </row>
    <row r="12" spans="1:15" ht="11.25" customHeight="1">
      <c r="A12" s="116">
        <v>68</v>
      </c>
      <c r="B12" s="108"/>
      <c r="C12" s="121" t="s">
        <v>126</v>
      </c>
      <c r="D12" s="301" t="s">
        <v>231</v>
      </c>
      <c r="E12" s="301"/>
      <c r="F12" s="93"/>
      <c r="G12" s="111">
        <v>45</v>
      </c>
      <c r="H12" s="112">
        <v>27</v>
      </c>
      <c r="I12" s="112">
        <v>72</v>
      </c>
      <c r="J12" s="112">
        <v>70</v>
      </c>
      <c r="K12" s="113">
        <v>2.9</v>
      </c>
      <c r="L12" s="112">
        <v>38</v>
      </c>
      <c r="M12" s="112">
        <v>49297</v>
      </c>
      <c r="O12" s="143"/>
    </row>
    <row r="13" spans="1:13" ht="11.25" customHeight="1">
      <c r="A13" s="116" t="s">
        <v>232</v>
      </c>
      <c r="B13" s="108"/>
      <c r="C13" s="121"/>
      <c r="D13" s="121" t="s">
        <v>126</v>
      </c>
      <c r="E13" s="137" t="s">
        <v>233</v>
      </c>
      <c r="F13" s="93"/>
      <c r="G13" s="118"/>
      <c r="H13" s="119"/>
      <c r="I13" s="119"/>
      <c r="J13" s="119"/>
      <c r="K13" s="120"/>
      <c r="L13" s="119"/>
      <c r="M13" s="119"/>
    </row>
    <row r="14" spans="1:13" ht="11.25" customHeight="1">
      <c r="A14" s="116"/>
      <c r="B14" s="108"/>
      <c r="C14" s="121"/>
      <c r="D14" s="110"/>
      <c r="E14" s="122" t="s">
        <v>234</v>
      </c>
      <c r="F14" s="93"/>
      <c r="G14" s="111">
        <v>10</v>
      </c>
      <c r="H14" s="112">
        <v>10</v>
      </c>
      <c r="I14" s="112">
        <v>20</v>
      </c>
      <c r="J14" s="112">
        <v>14</v>
      </c>
      <c r="K14" s="113">
        <v>42.85714285714286</v>
      </c>
      <c r="L14" s="112">
        <v>14</v>
      </c>
      <c r="M14" s="112">
        <v>26611</v>
      </c>
    </row>
    <row r="15" spans="1:13" ht="11.25" customHeight="1">
      <c r="A15" s="116" t="s">
        <v>235</v>
      </c>
      <c r="B15" s="108"/>
      <c r="C15" s="121"/>
      <c r="D15" s="110"/>
      <c r="E15" s="137" t="s">
        <v>236</v>
      </c>
      <c r="F15" s="93"/>
      <c r="G15" s="118"/>
      <c r="H15" s="119"/>
      <c r="I15" s="119"/>
      <c r="J15" s="119"/>
      <c r="K15" s="120"/>
      <c r="L15" s="119"/>
      <c r="M15" s="119"/>
    </row>
    <row r="16" spans="1:13" ht="11.25" customHeight="1">
      <c r="A16" s="116"/>
      <c r="B16" s="108"/>
      <c r="C16" s="121"/>
      <c r="D16" s="110"/>
      <c r="E16" s="122" t="s">
        <v>237</v>
      </c>
      <c r="F16" s="93"/>
      <c r="G16" s="111">
        <v>11</v>
      </c>
      <c r="H16" s="112">
        <v>6</v>
      </c>
      <c r="I16" s="112">
        <v>17</v>
      </c>
      <c r="J16" s="112">
        <v>20</v>
      </c>
      <c r="K16" s="113">
        <v>-15</v>
      </c>
      <c r="L16" s="112">
        <v>14</v>
      </c>
      <c r="M16" s="112">
        <v>11827</v>
      </c>
    </row>
    <row r="17" spans="1:13" ht="11.25" customHeight="1">
      <c r="A17" s="116" t="s">
        <v>238</v>
      </c>
      <c r="B17" s="108"/>
      <c r="C17" s="121"/>
      <c r="D17" s="110"/>
      <c r="E17" s="137" t="s">
        <v>239</v>
      </c>
      <c r="F17" s="93"/>
      <c r="G17" s="118"/>
      <c r="H17" s="119"/>
      <c r="I17" s="119"/>
      <c r="J17" s="119"/>
      <c r="K17" s="120"/>
      <c r="L17" s="119"/>
      <c r="M17" s="119"/>
    </row>
    <row r="18" spans="1:13" ht="11.25" customHeight="1">
      <c r="A18" s="116"/>
      <c r="B18" s="108"/>
      <c r="C18" s="121"/>
      <c r="D18" s="144"/>
      <c r="E18" s="122" t="s">
        <v>240</v>
      </c>
      <c r="F18" s="93"/>
      <c r="G18" s="111">
        <v>24</v>
      </c>
      <c r="H18" s="112">
        <v>11</v>
      </c>
      <c r="I18" s="112">
        <v>35</v>
      </c>
      <c r="J18" s="112">
        <v>36</v>
      </c>
      <c r="K18" s="113">
        <v>-2.7777777777777715</v>
      </c>
      <c r="L18" s="112">
        <v>10</v>
      </c>
      <c r="M18" s="112">
        <v>10860</v>
      </c>
    </row>
    <row r="19" spans="1:13" ht="15" customHeight="1">
      <c r="A19" s="104" t="s">
        <v>241</v>
      </c>
      <c r="B19" s="136"/>
      <c r="C19" s="306" t="s">
        <v>242</v>
      </c>
      <c r="D19" s="306"/>
      <c r="E19" s="306"/>
      <c r="F19" s="93"/>
      <c r="G19" s="123"/>
      <c r="H19" s="124"/>
      <c r="I19" s="124"/>
      <c r="J19" s="124"/>
      <c r="K19" s="145"/>
      <c r="L19" s="124"/>
      <c r="M19" s="124"/>
    </row>
    <row r="20" spans="1:13" ht="10.5" customHeight="1">
      <c r="A20" s="146"/>
      <c r="B20" s="108"/>
      <c r="C20" s="307" t="s">
        <v>243</v>
      </c>
      <c r="D20" s="307"/>
      <c r="E20" s="307"/>
      <c r="F20" s="127"/>
      <c r="G20" s="100">
        <v>185</v>
      </c>
      <c r="H20" s="101">
        <v>114</v>
      </c>
      <c r="I20" s="101">
        <v>299</v>
      </c>
      <c r="J20" s="101">
        <v>269</v>
      </c>
      <c r="K20" s="102">
        <v>11.2</v>
      </c>
      <c r="L20" s="101">
        <v>839</v>
      </c>
      <c r="M20" s="101">
        <v>198843</v>
      </c>
    </row>
    <row r="21" spans="1:13" ht="11.25" customHeight="1">
      <c r="A21" s="116">
        <v>69</v>
      </c>
      <c r="B21" s="108"/>
      <c r="C21" s="121" t="s">
        <v>126</v>
      </c>
      <c r="D21" s="301" t="s">
        <v>244</v>
      </c>
      <c r="E21" s="301"/>
      <c r="F21" s="127"/>
      <c r="G21" s="111">
        <v>3</v>
      </c>
      <c r="H21" s="112">
        <v>2</v>
      </c>
      <c r="I21" s="112">
        <v>5</v>
      </c>
      <c r="J21" s="112">
        <v>4</v>
      </c>
      <c r="K21" s="113">
        <v>25</v>
      </c>
      <c r="L21" s="112">
        <v>1</v>
      </c>
      <c r="M21" s="112">
        <v>1042</v>
      </c>
    </row>
    <row r="22" spans="1:13" ht="11.25" customHeight="1">
      <c r="A22" s="116" t="s">
        <v>245</v>
      </c>
      <c r="B22" s="108"/>
      <c r="C22" s="121"/>
      <c r="D22" s="121" t="s">
        <v>126</v>
      </c>
      <c r="E22" s="110" t="s">
        <v>246</v>
      </c>
      <c r="F22" s="127"/>
      <c r="G22" s="111">
        <v>2</v>
      </c>
      <c r="H22" s="112">
        <v>1</v>
      </c>
      <c r="I22" s="112">
        <v>3</v>
      </c>
      <c r="J22" s="112">
        <v>1</v>
      </c>
      <c r="K22" s="113">
        <v>200</v>
      </c>
      <c r="L22" s="112">
        <v>1</v>
      </c>
      <c r="M22" s="112">
        <v>955</v>
      </c>
    </row>
    <row r="23" spans="1:13" ht="11.25" customHeight="1">
      <c r="A23" s="116" t="s">
        <v>247</v>
      </c>
      <c r="B23" s="108"/>
      <c r="C23" s="121"/>
      <c r="D23" s="110"/>
      <c r="E23" s="110" t="s">
        <v>248</v>
      </c>
      <c r="F23" s="127"/>
      <c r="G23" s="111">
        <v>1</v>
      </c>
      <c r="H23" s="112">
        <v>1</v>
      </c>
      <c r="I23" s="112">
        <v>2</v>
      </c>
      <c r="J23" s="112">
        <v>3</v>
      </c>
      <c r="K23" s="113">
        <v>-33.33333333333333</v>
      </c>
      <c r="L23" s="112" t="s">
        <v>85</v>
      </c>
      <c r="M23" s="112">
        <v>87</v>
      </c>
    </row>
    <row r="24" spans="1:13" s="151" customFormat="1" ht="11.25" customHeight="1">
      <c r="A24" s="147">
        <v>70</v>
      </c>
      <c r="B24" s="148"/>
      <c r="C24" s="149"/>
      <c r="D24" s="339" t="s">
        <v>249</v>
      </c>
      <c r="E24" s="339"/>
      <c r="F24" s="150"/>
      <c r="G24" s="118"/>
      <c r="H24" s="119"/>
      <c r="I24" s="119"/>
      <c r="J24" s="119"/>
      <c r="K24" s="120"/>
      <c r="L24" s="119"/>
      <c r="M24" s="119"/>
    </row>
    <row r="25" spans="1:13" ht="11.25" customHeight="1">
      <c r="A25" s="116"/>
      <c r="B25" s="108"/>
      <c r="C25" s="121"/>
      <c r="D25" s="303" t="s">
        <v>250</v>
      </c>
      <c r="E25" s="303"/>
      <c r="F25" s="127"/>
      <c r="G25" s="111">
        <v>77</v>
      </c>
      <c r="H25" s="112">
        <v>76</v>
      </c>
      <c r="I25" s="112">
        <v>153</v>
      </c>
      <c r="J25" s="112">
        <v>150</v>
      </c>
      <c r="K25" s="113">
        <v>2</v>
      </c>
      <c r="L25" s="112">
        <v>224</v>
      </c>
      <c r="M25" s="112">
        <v>109124</v>
      </c>
    </row>
    <row r="26" spans="1:13" ht="11.25" customHeight="1">
      <c r="A26" s="116" t="s">
        <v>251</v>
      </c>
      <c r="B26" s="108"/>
      <c r="C26" s="121"/>
      <c r="D26" s="121" t="s">
        <v>126</v>
      </c>
      <c r="E26" s="110" t="s">
        <v>252</v>
      </c>
      <c r="F26" s="127"/>
      <c r="G26" s="111">
        <v>39</v>
      </c>
      <c r="H26" s="112">
        <v>59</v>
      </c>
      <c r="I26" s="112">
        <v>98</v>
      </c>
      <c r="J26" s="112">
        <v>84</v>
      </c>
      <c r="K26" s="113">
        <v>16.66666666666667</v>
      </c>
      <c r="L26" s="112">
        <v>73</v>
      </c>
      <c r="M26" s="112">
        <v>90729</v>
      </c>
    </row>
    <row r="27" spans="1:13" ht="11.25" customHeight="1">
      <c r="A27" s="116" t="s">
        <v>253</v>
      </c>
      <c r="B27" s="108"/>
      <c r="C27" s="121"/>
      <c r="D27" s="122"/>
      <c r="E27" s="110" t="s">
        <v>254</v>
      </c>
      <c r="F27" s="127"/>
      <c r="G27" s="111">
        <v>38</v>
      </c>
      <c r="H27" s="112">
        <v>17</v>
      </c>
      <c r="I27" s="112">
        <v>55</v>
      </c>
      <c r="J27" s="112">
        <v>66</v>
      </c>
      <c r="K27" s="113">
        <v>-16.66666666666667</v>
      </c>
      <c r="L27" s="112">
        <v>151</v>
      </c>
      <c r="M27" s="112">
        <v>18395</v>
      </c>
    </row>
    <row r="28" spans="1:13" s="151" customFormat="1" ht="11.25" customHeight="1">
      <c r="A28" s="147">
        <v>71</v>
      </c>
      <c r="B28" s="152"/>
      <c r="C28" s="149"/>
      <c r="D28" s="339" t="s">
        <v>255</v>
      </c>
      <c r="E28" s="339"/>
      <c r="F28" s="153"/>
      <c r="G28" s="118"/>
      <c r="H28" s="119"/>
      <c r="I28" s="119"/>
      <c r="J28" s="119"/>
      <c r="K28" s="120"/>
      <c r="L28" s="119"/>
      <c r="M28" s="119"/>
    </row>
    <row r="29" spans="1:13" ht="11.25" customHeight="1">
      <c r="A29" s="116"/>
      <c r="B29" s="108"/>
      <c r="C29" s="121"/>
      <c r="D29" s="303" t="s">
        <v>256</v>
      </c>
      <c r="E29" s="303"/>
      <c r="F29" s="127"/>
      <c r="G29" s="111">
        <v>44</v>
      </c>
      <c r="H29" s="112">
        <v>12</v>
      </c>
      <c r="I29" s="112">
        <v>56</v>
      </c>
      <c r="J29" s="112">
        <v>53</v>
      </c>
      <c r="K29" s="113">
        <v>5.7</v>
      </c>
      <c r="L29" s="112">
        <v>443</v>
      </c>
      <c r="M29" s="112">
        <v>67360</v>
      </c>
    </row>
    <row r="30" spans="1:13" ht="11.25" customHeight="1">
      <c r="A30" s="116">
        <v>72</v>
      </c>
      <c r="B30" s="108"/>
      <c r="C30" s="121"/>
      <c r="D30" s="301" t="s">
        <v>257</v>
      </c>
      <c r="E30" s="301"/>
      <c r="F30" s="127"/>
      <c r="G30" s="111">
        <v>6</v>
      </c>
      <c r="H30" s="112">
        <v>2</v>
      </c>
      <c r="I30" s="112">
        <v>8</v>
      </c>
      <c r="J30" s="112">
        <v>3</v>
      </c>
      <c r="K30" s="113">
        <v>166.7</v>
      </c>
      <c r="L30" s="112">
        <v>69</v>
      </c>
      <c r="M30" s="112">
        <v>7597</v>
      </c>
    </row>
    <row r="31" spans="1:13" ht="11.25" customHeight="1">
      <c r="A31" s="116">
        <v>73</v>
      </c>
      <c r="B31" s="108"/>
      <c r="C31" s="110"/>
      <c r="D31" s="301" t="s">
        <v>258</v>
      </c>
      <c r="E31" s="301"/>
      <c r="F31" s="127"/>
      <c r="G31" s="111">
        <v>28</v>
      </c>
      <c r="H31" s="112">
        <v>9</v>
      </c>
      <c r="I31" s="112">
        <v>37</v>
      </c>
      <c r="J31" s="112">
        <v>24</v>
      </c>
      <c r="K31" s="113">
        <v>54.2</v>
      </c>
      <c r="L31" s="112">
        <v>72</v>
      </c>
      <c r="M31" s="112">
        <v>5680</v>
      </c>
    </row>
    <row r="32" spans="1:13" ht="11.25" customHeight="1">
      <c r="A32" s="116">
        <v>74</v>
      </c>
      <c r="B32" s="108"/>
      <c r="C32" s="121"/>
      <c r="D32" s="301" t="s">
        <v>259</v>
      </c>
      <c r="E32" s="301"/>
      <c r="F32" s="127"/>
      <c r="G32" s="111">
        <v>27</v>
      </c>
      <c r="H32" s="112">
        <v>13</v>
      </c>
      <c r="I32" s="112">
        <v>40</v>
      </c>
      <c r="J32" s="112">
        <v>34</v>
      </c>
      <c r="K32" s="113">
        <v>17.6</v>
      </c>
      <c r="L32" s="112">
        <v>30</v>
      </c>
      <c r="M32" s="112">
        <v>8040</v>
      </c>
    </row>
    <row r="33" spans="1:13" ht="11.25" customHeight="1">
      <c r="A33" s="116">
        <v>75</v>
      </c>
      <c r="B33" s="108"/>
      <c r="C33" s="110"/>
      <c r="D33" s="301" t="s">
        <v>260</v>
      </c>
      <c r="E33" s="301"/>
      <c r="F33" s="127"/>
      <c r="G33" s="111" t="s">
        <v>85</v>
      </c>
      <c r="H33" s="112" t="s">
        <v>85</v>
      </c>
      <c r="I33" s="112" t="s">
        <v>85</v>
      </c>
      <c r="J33" s="112">
        <v>1</v>
      </c>
      <c r="K33" s="113" t="s">
        <v>10</v>
      </c>
      <c r="L33" s="101" t="s">
        <v>85</v>
      </c>
      <c r="M33" s="101" t="s">
        <v>85</v>
      </c>
    </row>
    <row r="34" spans="1:13" ht="15" customHeight="1">
      <c r="A34" s="104" t="s">
        <v>261</v>
      </c>
      <c r="B34" s="108"/>
      <c r="C34" s="305" t="s">
        <v>262</v>
      </c>
      <c r="D34" s="305"/>
      <c r="E34" s="305"/>
      <c r="F34" s="93"/>
      <c r="G34" s="100">
        <v>210</v>
      </c>
      <c r="H34" s="101">
        <v>76</v>
      </c>
      <c r="I34" s="101">
        <v>286</v>
      </c>
      <c r="J34" s="101">
        <v>241</v>
      </c>
      <c r="K34" s="102">
        <v>18.7</v>
      </c>
      <c r="L34" s="101">
        <v>1833</v>
      </c>
      <c r="M34" s="101">
        <v>86887</v>
      </c>
    </row>
    <row r="35" spans="1:13" ht="11.25" customHeight="1">
      <c r="A35" s="116">
        <v>77</v>
      </c>
      <c r="B35" s="108"/>
      <c r="C35" s="109" t="s">
        <v>126</v>
      </c>
      <c r="D35" s="301" t="s">
        <v>263</v>
      </c>
      <c r="E35" s="301"/>
      <c r="F35" s="93"/>
      <c r="G35" s="111">
        <v>11</v>
      </c>
      <c r="H35" s="112">
        <v>5</v>
      </c>
      <c r="I35" s="112">
        <v>16</v>
      </c>
      <c r="J35" s="112">
        <v>16</v>
      </c>
      <c r="K35" s="113">
        <v>0</v>
      </c>
      <c r="L35" s="112">
        <v>51</v>
      </c>
      <c r="M35" s="112">
        <v>40995</v>
      </c>
    </row>
    <row r="36" spans="1:13" ht="11.25" customHeight="1">
      <c r="A36" s="116">
        <v>78</v>
      </c>
      <c r="B36" s="136"/>
      <c r="C36" s="109"/>
      <c r="D36" s="301" t="s">
        <v>264</v>
      </c>
      <c r="E36" s="301"/>
      <c r="F36" s="93"/>
      <c r="G36" s="111">
        <v>21</v>
      </c>
      <c r="H36" s="112">
        <v>12</v>
      </c>
      <c r="I36" s="112">
        <v>33</v>
      </c>
      <c r="J36" s="112">
        <v>20</v>
      </c>
      <c r="K36" s="113">
        <v>65</v>
      </c>
      <c r="L36" s="112">
        <v>845</v>
      </c>
      <c r="M36" s="112">
        <v>8087</v>
      </c>
    </row>
    <row r="37" spans="1:13" s="151" customFormat="1" ht="11.25" customHeight="1">
      <c r="A37" s="147">
        <v>79</v>
      </c>
      <c r="B37" s="152"/>
      <c r="C37" s="154"/>
      <c r="D37" s="339" t="s">
        <v>265</v>
      </c>
      <c r="E37" s="339"/>
      <c r="F37" s="150"/>
      <c r="G37" s="118"/>
      <c r="H37" s="119"/>
      <c r="I37" s="119"/>
      <c r="J37" s="119"/>
      <c r="K37" s="120"/>
      <c r="L37" s="119"/>
      <c r="M37" s="119"/>
    </row>
    <row r="38" spans="1:13" ht="11.25" customHeight="1">
      <c r="A38" s="116"/>
      <c r="B38" s="108"/>
      <c r="C38" s="121"/>
      <c r="D38" s="303" t="s">
        <v>266</v>
      </c>
      <c r="E38" s="303"/>
      <c r="F38" s="127"/>
      <c r="G38" s="111">
        <v>7</v>
      </c>
      <c r="H38" s="112">
        <v>1</v>
      </c>
      <c r="I38" s="112">
        <v>8</v>
      </c>
      <c r="J38" s="112">
        <v>5</v>
      </c>
      <c r="K38" s="113">
        <v>60</v>
      </c>
      <c r="L38" s="112">
        <v>6</v>
      </c>
      <c r="M38" s="112">
        <v>1655</v>
      </c>
    </row>
    <row r="39" spans="1:13" ht="11.25" customHeight="1">
      <c r="A39" s="116">
        <v>80</v>
      </c>
      <c r="B39" s="108"/>
      <c r="C39" s="109"/>
      <c r="D39" s="301" t="s">
        <v>267</v>
      </c>
      <c r="E39" s="301"/>
      <c r="F39" s="93"/>
      <c r="G39" s="111">
        <v>25</v>
      </c>
      <c r="H39" s="112">
        <v>3</v>
      </c>
      <c r="I39" s="112">
        <v>28</v>
      </c>
      <c r="J39" s="112">
        <v>20</v>
      </c>
      <c r="K39" s="113">
        <v>40</v>
      </c>
      <c r="L39" s="112">
        <v>300</v>
      </c>
      <c r="M39" s="112">
        <v>12735</v>
      </c>
    </row>
    <row r="40" spans="1:13" ht="11.25" customHeight="1">
      <c r="A40" s="116">
        <v>81</v>
      </c>
      <c r="B40" s="108"/>
      <c r="C40" s="109"/>
      <c r="D40" s="301" t="s">
        <v>268</v>
      </c>
      <c r="E40" s="301"/>
      <c r="F40" s="93"/>
      <c r="G40" s="111">
        <v>113</v>
      </c>
      <c r="H40" s="112">
        <v>36</v>
      </c>
      <c r="I40" s="112">
        <v>149</v>
      </c>
      <c r="J40" s="112">
        <v>134</v>
      </c>
      <c r="K40" s="113">
        <v>11.2</v>
      </c>
      <c r="L40" s="112">
        <v>544</v>
      </c>
      <c r="M40" s="112">
        <v>15445</v>
      </c>
    </row>
    <row r="41" spans="1:13" s="151" customFormat="1" ht="11.25" customHeight="1">
      <c r="A41" s="147">
        <v>82</v>
      </c>
      <c r="B41" s="152"/>
      <c r="C41" s="154"/>
      <c r="D41" s="339" t="s">
        <v>269</v>
      </c>
      <c r="E41" s="339" t="s">
        <v>270</v>
      </c>
      <c r="F41" s="150"/>
      <c r="G41" s="118"/>
      <c r="H41" s="119"/>
      <c r="I41" s="119"/>
      <c r="J41" s="119"/>
      <c r="K41" s="120"/>
      <c r="L41" s="119"/>
      <c r="M41" s="119"/>
    </row>
    <row r="42" spans="1:13" ht="11.25" customHeight="1">
      <c r="A42" s="116"/>
      <c r="B42" s="108"/>
      <c r="C42" s="121"/>
      <c r="D42" s="303" t="s">
        <v>271</v>
      </c>
      <c r="E42" s="303"/>
      <c r="F42" s="127"/>
      <c r="G42" s="111">
        <v>33</v>
      </c>
      <c r="H42" s="112">
        <v>19</v>
      </c>
      <c r="I42" s="112">
        <v>52</v>
      </c>
      <c r="J42" s="112">
        <v>46</v>
      </c>
      <c r="K42" s="113">
        <v>13</v>
      </c>
      <c r="L42" s="112">
        <v>87</v>
      </c>
      <c r="M42" s="112">
        <v>7969</v>
      </c>
    </row>
    <row r="43" spans="1:13" ht="15" customHeight="1">
      <c r="A43" s="104" t="s">
        <v>272</v>
      </c>
      <c r="B43" s="108"/>
      <c r="C43" s="341" t="s">
        <v>273</v>
      </c>
      <c r="D43" s="341"/>
      <c r="E43" s="341"/>
      <c r="F43" s="93"/>
      <c r="G43" s="100" t="s">
        <v>85</v>
      </c>
      <c r="H43" s="101" t="s">
        <v>85</v>
      </c>
      <c r="I43" s="101" t="s">
        <v>85</v>
      </c>
      <c r="J43" s="101" t="s">
        <v>85</v>
      </c>
      <c r="K43" s="102" t="s">
        <v>85</v>
      </c>
      <c r="L43" s="101" t="s">
        <v>85</v>
      </c>
      <c r="M43" s="101" t="s">
        <v>85</v>
      </c>
    </row>
    <row r="44" spans="1:13" ht="15" customHeight="1">
      <c r="A44" s="104" t="s">
        <v>274</v>
      </c>
      <c r="B44" s="136"/>
      <c r="C44" s="305" t="s">
        <v>275</v>
      </c>
      <c r="D44" s="305"/>
      <c r="E44" s="305"/>
      <c r="F44" s="93"/>
      <c r="G44" s="100">
        <v>22</v>
      </c>
      <c r="H44" s="101">
        <v>6</v>
      </c>
      <c r="I44" s="101">
        <v>28</v>
      </c>
      <c r="J44" s="101">
        <v>25</v>
      </c>
      <c r="K44" s="102">
        <v>12</v>
      </c>
      <c r="L44" s="101">
        <v>110</v>
      </c>
      <c r="M44" s="101">
        <v>7900</v>
      </c>
    </row>
    <row r="45" spans="1:13" ht="15" customHeight="1">
      <c r="A45" s="104" t="s">
        <v>276</v>
      </c>
      <c r="B45" s="136"/>
      <c r="C45" s="305" t="s">
        <v>277</v>
      </c>
      <c r="D45" s="305"/>
      <c r="E45" s="305"/>
      <c r="F45" s="93"/>
      <c r="G45" s="100">
        <v>38</v>
      </c>
      <c r="H45" s="101">
        <v>6</v>
      </c>
      <c r="I45" s="101">
        <v>44</v>
      </c>
      <c r="J45" s="101">
        <v>50</v>
      </c>
      <c r="K45" s="102">
        <v>-12</v>
      </c>
      <c r="L45" s="101">
        <v>410</v>
      </c>
      <c r="M45" s="101">
        <v>18695</v>
      </c>
    </row>
    <row r="46" spans="1:13" ht="12" customHeight="1">
      <c r="A46" s="116">
        <v>86</v>
      </c>
      <c r="B46" s="108"/>
      <c r="C46" s="109" t="s">
        <v>126</v>
      </c>
      <c r="D46" s="301" t="s">
        <v>278</v>
      </c>
      <c r="E46" s="301"/>
      <c r="F46" s="93"/>
      <c r="G46" s="111">
        <v>20</v>
      </c>
      <c r="H46" s="112">
        <v>3</v>
      </c>
      <c r="I46" s="112">
        <v>23</v>
      </c>
      <c r="J46" s="112">
        <v>19</v>
      </c>
      <c r="K46" s="113">
        <v>21.1</v>
      </c>
      <c r="L46" s="112">
        <v>103</v>
      </c>
      <c r="M46" s="112">
        <v>10168</v>
      </c>
    </row>
    <row r="47" spans="1:13" ht="12" customHeight="1">
      <c r="A47" s="116">
        <v>87</v>
      </c>
      <c r="B47" s="136"/>
      <c r="C47" s="109"/>
      <c r="D47" s="301" t="s">
        <v>279</v>
      </c>
      <c r="E47" s="301"/>
      <c r="F47" s="93"/>
      <c r="G47" s="111">
        <v>3</v>
      </c>
      <c r="H47" s="112" t="s">
        <v>85</v>
      </c>
      <c r="I47" s="112">
        <v>3</v>
      </c>
      <c r="J47" s="112">
        <v>7</v>
      </c>
      <c r="K47" s="113">
        <v>-57.1</v>
      </c>
      <c r="L47" s="112">
        <v>203</v>
      </c>
      <c r="M47" s="112">
        <v>1983</v>
      </c>
    </row>
    <row r="48" spans="1:13" ht="12" customHeight="1">
      <c r="A48" s="116">
        <v>88</v>
      </c>
      <c r="B48" s="108"/>
      <c r="C48" s="109"/>
      <c r="D48" s="301" t="s">
        <v>280</v>
      </c>
      <c r="E48" s="301"/>
      <c r="F48" s="93"/>
      <c r="G48" s="111">
        <v>15</v>
      </c>
      <c r="H48" s="112">
        <v>3</v>
      </c>
      <c r="I48" s="112">
        <v>18</v>
      </c>
      <c r="J48" s="112">
        <v>24</v>
      </c>
      <c r="K48" s="113">
        <v>-25</v>
      </c>
      <c r="L48" s="112">
        <v>104</v>
      </c>
      <c r="M48" s="112">
        <v>6543</v>
      </c>
    </row>
    <row r="49" spans="1:13" ht="15" customHeight="1">
      <c r="A49" s="104" t="s">
        <v>281</v>
      </c>
      <c r="B49" s="108"/>
      <c r="C49" s="305" t="s">
        <v>282</v>
      </c>
      <c r="D49" s="305"/>
      <c r="E49" s="305"/>
      <c r="F49" s="127"/>
      <c r="G49" s="100">
        <v>30</v>
      </c>
      <c r="H49" s="101">
        <v>12</v>
      </c>
      <c r="I49" s="101">
        <v>42</v>
      </c>
      <c r="J49" s="101">
        <v>43</v>
      </c>
      <c r="K49" s="102">
        <v>-2.3</v>
      </c>
      <c r="L49" s="101">
        <v>50</v>
      </c>
      <c r="M49" s="101">
        <v>10191</v>
      </c>
    </row>
    <row r="50" spans="1:13" ht="12" customHeight="1">
      <c r="A50" s="116">
        <v>90</v>
      </c>
      <c r="B50" s="108"/>
      <c r="C50" s="109" t="s">
        <v>126</v>
      </c>
      <c r="D50" s="301" t="s">
        <v>283</v>
      </c>
      <c r="E50" s="301"/>
      <c r="F50" s="93"/>
      <c r="G50" s="111">
        <v>8</v>
      </c>
      <c r="H50" s="112">
        <v>1</v>
      </c>
      <c r="I50" s="112">
        <v>9</v>
      </c>
      <c r="J50" s="112">
        <v>10</v>
      </c>
      <c r="K50" s="113">
        <v>-10</v>
      </c>
      <c r="L50" s="112">
        <v>2</v>
      </c>
      <c r="M50" s="112">
        <v>2894</v>
      </c>
    </row>
    <row r="51" spans="1:13" s="151" customFormat="1" ht="12" customHeight="1">
      <c r="A51" s="147">
        <v>91</v>
      </c>
      <c r="B51" s="148"/>
      <c r="C51" s="154"/>
      <c r="D51" s="340" t="s">
        <v>284</v>
      </c>
      <c r="E51" s="340"/>
      <c r="F51" s="150"/>
      <c r="G51" s="118" t="s">
        <v>85</v>
      </c>
      <c r="H51" s="119" t="s">
        <v>85</v>
      </c>
      <c r="I51" s="119" t="s">
        <v>85</v>
      </c>
      <c r="J51" s="119">
        <v>1</v>
      </c>
      <c r="K51" s="120" t="s">
        <v>10</v>
      </c>
      <c r="L51" s="101" t="s">
        <v>85</v>
      </c>
      <c r="M51" s="101" t="s">
        <v>85</v>
      </c>
    </row>
    <row r="52" spans="1:13" ht="12" customHeight="1">
      <c r="A52" s="116">
        <v>92</v>
      </c>
      <c r="B52" s="108"/>
      <c r="C52" s="109"/>
      <c r="D52" s="301" t="s">
        <v>285</v>
      </c>
      <c r="E52" s="301"/>
      <c r="F52" s="93"/>
      <c r="G52" s="111">
        <v>2</v>
      </c>
      <c r="H52" s="112">
        <v>1</v>
      </c>
      <c r="I52" s="112">
        <v>3</v>
      </c>
      <c r="J52" s="112">
        <v>4</v>
      </c>
      <c r="K52" s="113">
        <v>-25</v>
      </c>
      <c r="L52" s="112">
        <v>9</v>
      </c>
      <c r="M52" s="112">
        <v>298</v>
      </c>
    </row>
    <row r="53" spans="1:13" ht="12" customHeight="1">
      <c r="A53" s="116">
        <v>93</v>
      </c>
      <c r="B53" s="108"/>
      <c r="C53" s="109"/>
      <c r="D53" s="338" t="s">
        <v>286</v>
      </c>
      <c r="E53" s="338"/>
      <c r="F53" s="93"/>
      <c r="G53" s="111">
        <v>20</v>
      </c>
      <c r="H53" s="112">
        <v>10</v>
      </c>
      <c r="I53" s="112">
        <v>30</v>
      </c>
      <c r="J53" s="112">
        <v>28</v>
      </c>
      <c r="K53" s="113">
        <v>7.1</v>
      </c>
      <c r="L53" s="112">
        <v>39</v>
      </c>
      <c r="M53" s="112">
        <v>7000</v>
      </c>
    </row>
    <row r="54" spans="1:13" ht="15" customHeight="1">
      <c r="A54" s="104" t="s">
        <v>287</v>
      </c>
      <c r="B54" s="108"/>
      <c r="C54" s="305" t="s">
        <v>288</v>
      </c>
      <c r="D54" s="305"/>
      <c r="E54" s="305"/>
      <c r="F54" s="93"/>
      <c r="G54" s="100">
        <v>49</v>
      </c>
      <c r="H54" s="101">
        <v>20</v>
      </c>
      <c r="I54" s="101">
        <v>69</v>
      </c>
      <c r="J54" s="101">
        <v>98</v>
      </c>
      <c r="K54" s="102">
        <v>-29.6</v>
      </c>
      <c r="L54" s="101">
        <v>90</v>
      </c>
      <c r="M54" s="101">
        <v>10336</v>
      </c>
    </row>
    <row r="55" spans="1:13" s="151" customFormat="1" ht="11.25" customHeight="1">
      <c r="A55" s="155" t="s">
        <v>289</v>
      </c>
      <c r="B55" s="152"/>
      <c r="C55" s="154" t="s">
        <v>126</v>
      </c>
      <c r="D55" s="339" t="s">
        <v>290</v>
      </c>
      <c r="E55" s="339"/>
      <c r="F55" s="150"/>
      <c r="G55" s="118" t="s">
        <v>77</v>
      </c>
      <c r="H55" s="119" t="s">
        <v>77</v>
      </c>
      <c r="I55" s="119" t="s">
        <v>77</v>
      </c>
      <c r="J55" s="119" t="s">
        <v>77</v>
      </c>
      <c r="K55" s="120" t="s">
        <v>77</v>
      </c>
      <c r="L55" s="119" t="s">
        <v>77</v>
      </c>
      <c r="M55" s="119" t="s">
        <v>77</v>
      </c>
    </row>
    <row r="56" spans="1:13" ht="11.25" customHeight="1">
      <c r="A56" s="116"/>
      <c r="B56" s="108"/>
      <c r="C56" s="121"/>
      <c r="D56" s="303" t="s">
        <v>291</v>
      </c>
      <c r="E56" s="303"/>
      <c r="F56" s="127"/>
      <c r="G56" s="111">
        <v>5</v>
      </c>
      <c r="H56" s="112">
        <v>5</v>
      </c>
      <c r="I56" s="112">
        <v>10</v>
      </c>
      <c r="J56" s="112">
        <v>15</v>
      </c>
      <c r="K56" s="113">
        <v>-33.3</v>
      </c>
      <c r="L56" s="112">
        <v>37</v>
      </c>
      <c r="M56" s="112">
        <v>5458</v>
      </c>
    </row>
    <row r="57" spans="1:13" ht="11.25" customHeight="1">
      <c r="A57" s="107" t="s">
        <v>292</v>
      </c>
      <c r="B57" s="108"/>
      <c r="C57" s="117"/>
      <c r="D57" s="301" t="s">
        <v>293</v>
      </c>
      <c r="E57" s="301"/>
      <c r="F57" s="93"/>
      <c r="G57" s="111">
        <v>3</v>
      </c>
      <c r="H57" s="112" t="s">
        <v>85</v>
      </c>
      <c r="I57" s="112">
        <v>3</v>
      </c>
      <c r="J57" s="112">
        <v>13</v>
      </c>
      <c r="K57" s="113">
        <v>-76.9</v>
      </c>
      <c r="L57" s="112">
        <v>1</v>
      </c>
      <c r="M57" s="112">
        <v>328</v>
      </c>
    </row>
    <row r="58" spans="1:13" ht="11.25" customHeight="1">
      <c r="A58" s="107" t="s">
        <v>294</v>
      </c>
      <c r="B58" s="108"/>
      <c r="C58" s="117"/>
      <c r="D58" s="301" t="s">
        <v>295</v>
      </c>
      <c r="E58" s="301"/>
      <c r="F58" s="93"/>
      <c r="G58" s="111">
        <v>41</v>
      </c>
      <c r="H58" s="112">
        <v>15</v>
      </c>
      <c r="I58" s="112">
        <v>56</v>
      </c>
      <c r="J58" s="112">
        <v>70</v>
      </c>
      <c r="K58" s="113">
        <v>-20</v>
      </c>
      <c r="L58" s="112">
        <v>52</v>
      </c>
      <c r="M58" s="112">
        <v>4550</v>
      </c>
    </row>
    <row r="59" spans="1:13" ht="11.25" customHeight="1">
      <c r="A59" s="107" t="s">
        <v>296</v>
      </c>
      <c r="B59" s="108"/>
      <c r="C59" s="117"/>
      <c r="D59" s="109" t="s">
        <v>202</v>
      </c>
      <c r="E59" s="110" t="s">
        <v>297</v>
      </c>
      <c r="F59" s="93"/>
      <c r="G59" s="111" t="s">
        <v>85</v>
      </c>
      <c r="H59" s="112">
        <v>2</v>
      </c>
      <c r="I59" s="112">
        <v>2</v>
      </c>
      <c r="J59" s="112">
        <v>2</v>
      </c>
      <c r="K59" s="113">
        <v>0</v>
      </c>
      <c r="L59" s="112" t="s">
        <v>85</v>
      </c>
      <c r="M59" s="112">
        <v>186</v>
      </c>
    </row>
    <row r="60" spans="1:13" ht="11.25" customHeight="1">
      <c r="A60" s="107" t="s">
        <v>298</v>
      </c>
      <c r="B60" s="108"/>
      <c r="C60" s="117"/>
      <c r="D60" s="109"/>
      <c r="E60" s="110" t="s">
        <v>299</v>
      </c>
      <c r="F60" s="93"/>
      <c r="G60" s="111">
        <v>21</v>
      </c>
      <c r="H60" s="112">
        <v>6</v>
      </c>
      <c r="I60" s="112">
        <v>27</v>
      </c>
      <c r="J60" s="112">
        <v>28</v>
      </c>
      <c r="K60" s="113">
        <v>-3.5714285714285694</v>
      </c>
      <c r="L60" s="112">
        <v>36</v>
      </c>
      <c r="M60" s="112">
        <v>1827</v>
      </c>
    </row>
    <row r="61" spans="1:13" ht="11.25" customHeight="1">
      <c r="A61" s="107" t="s">
        <v>300</v>
      </c>
      <c r="B61" s="108"/>
      <c r="C61" s="117"/>
      <c r="D61" s="109"/>
      <c r="E61" s="110" t="s">
        <v>301</v>
      </c>
      <c r="F61" s="93"/>
      <c r="G61" s="111">
        <v>2</v>
      </c>
      <c r="H61" s="112" t="s">
        <v>85</v>
      </c>
      <c r="I61" s="112">
        <v>2</v>
      </c>
      <c r="J61" s="112">
        <v>1</v>
      </c>
      <c r="K61" s="113">
        <v>100</v>
      </c>
      <c r="L61" s="112">
        <v>1</v>
      </c>
      <c r="M61" s="112">
        <v>404</v>
      </c>
    </row>
    <row r="62" spans="1:13" ht="11.25" customHeight="1">
      <c r="A62" s="107" t="s">
        <v>302</v>
      </c>
      <c r="B62" s="108"/>
      <c r="C62" s="117"/>
      <c r="D62" s="109"/>
      <c r="E62" s="110" t="s">
        <v>303</v>
      </c>
      <c r="F62" s="93"/>
      <c r="G62" s="111">
        <v>2</v>
      </c>
      <c r="H62" s="112" t="s">
        <v>85</v>
      </c>
      <c r="I62" s="112">
        <v>2</v>
      </c>
      <c r="J62" s="112">
        <v>5</v>
      </c>
      <c r="K62" s="113">
        <v>-60</v>
      </c>
      <c r="L62" s="112" t="s">
        <v>85</v>
      </c>
      <c r="M62" s="112">
        <v>122</v>
      </c>
    </row>
    <row r="63" spans="1:13" s="127" customFormat="1" ht="9" customHeight="1">
      <c r="A63" s="304" t="s">
        <v>172</v>
      </c>
      <c r="B63" s="304"/>
      <c r="C63" s="304"/>
      <c r="D63" s="304"/>
      <c r="E63" s="304"/>
      <c r="F63" s="304"/>
      <c r="G63" s="87"/>
      <c r="H63" s="87"/>
      <c r="I63" s="87"/>
      <c r="J63" s="87"/>
      <c r="K63" s="87"/>
      <c r="L63" s="87"/>
      <c r="M63" s="87"/>
    </row>
    <row r="64" spans="1:13" s="103" customFormat="1" ht="12" customHeight="1">
      <c r="A64" s="128" t="s">
        <v>173</v>
      </c>
      <c r="B64" s="128"/>
      <c r="C64" s="128"/>
      <c r="D64" s="128"/>
      <c r="E64" s="128"/>
      <c r="F64" s="128"/>
      <c r="G64" s="87"/>
      <c r="H64" s="87"/>
      <c r="I64" s="87"/>
      <c r="J64" s="87"/>
      <c r="K64" s="87"/>
      <c r="L64" s="87"/>
      <c r="M64" s="87"/>
    </row>
  </sheetData>
  <sheetProtection/>
  <mergeCells count="53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D12:E12"/>
    <mergeCell ref="C19:E19"/>
    <mergeCell ref="C20:E20"/>
    <mergeCell ref="D21:E21"/>
    <mergeCell ref="D24:E24"/>
    <mergeCell ref="D25:E25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D37:E37"/>
    <mergeCell ref="D38:E38"/>
    <mergeCell ref="D39:E39"/>
    <mergeCell ref="D40:E40"/>
    <mergeCell ref="D41:E41"/>
    <mergeCell ref="D42:E42"/>
    <mergeCell ref="C43:E43"/>
    <mergeCell ref="C44:E44"/>
    <mergeCell ref="C45:E45"/>
    <mergeCell ref="D46:E46"/>
    <mergeCell ref="D47:E47"/>
    <mergeCell ref="D48:E48"/>
    <mergeCell ref="C49:E49"/>
    <mergeCell ref="D50:E50"/>
    <mergeCell ref="D51:E51"/>
    <mergeCell ref="D52:E52"/>
    <mergeCell ref="A63:F63"/>
    <mergeCell ref="D53:E53"/>
    <mergeCell ref="C54:E54"/>
    <mergeCell ref="D55:E55"/>
    <mergeCell ref="D56:E56"/>
    <mergeCell ref="D57:E57"/>
    <mergeCell ref="D58:E58"/>
  </mergeCells>
  <printOptions/>
  <pageMargins left="0.3937007874015748" right="0.35433070866141736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&amp;L12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selection activeCell="B1" sqref="B1"/>
    </sheetView>
  </sheetViews>
  <sheetFormatPr defaultColWidth="11.421875" defaultRowHeight="12.75"/>
  <cols>
    <col min="1" max="1" width="0.9921875" style="29" customWidth="1"/>
    <col min="2" max="2" width="4.8515625" style="63" customWidth="1"/>
    <col min="3" max="3" width="0.71875" style="63" customWidth="1"/>
    <col min="4" max="4" width="6.8515625" style="63" customWidth="1"/>
    <col min="5" max="5" width="6.7109375" style="63" customWidth="1"/>
    <col min="6" max="6" width="8.28125" style="63" customWidth="1"/>
    <col min="7" max="7" width="8.7109375" style="63" customWidth="1"/>
    <col min="8" max="8" width="0.71875" style="63" customWidth="1"/>
    <col min="9" max="9" width="7.28125" style="63" customWidth="1"/>
    <col min="10" max="10" width="6.00390625" style="63" customWidth="1"/>
    <col min="11" max="12" width="7.28125" style="63" bestFit="1" customWidth="1"/>
    <col min="13" max="13" width="6.00390625" style="63" customWidth="1"/>
    <col min="14" max="16" width="6.00390625" style="171" customWidth="1"/>
    <col min="17" max="17" width="6.00390625" style="63" customWidth="1"/>
    <col min="18" max="18" width="9.57421875" style="63" customWidth="1"/>
    <col min="19" max="16384" width="11.421875" style="29" customWidth="1"/>
  </cols>
  <sheetData>
    <row r="1" spans="2:18" s="27" customFormat="1" ht="9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6"/>
      <c r="O1" s="156"/>
      <c r="P1" s="156"/>
      <c r="Q1" s="25"/>
      <c r="R1" s="25"/>
    </row>
    <row r="2" spans="1:18" s="27" customFormat="1" ht="12.75" customHeight="1">
      <c r="A2" s="246" t="s">
        <v>304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2:18" s="27" customFormat="1" ht="12.75" customHeight="1"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s="157" customFormat="1" ht="19.5" customHeight="1">
      <c r="A4" s="358" t="s">
        <v>21</v>
      </c>
      <c r="B4" s="359"/>
      <c r="C4" s="364" t="s">
        <v>305</v>
      </c>
      <c r="D4" s="365"/>
      <c r="E4" s="365"/>
      <c r="F4" s="365"/>
      <c r="G4" s="365"/>
      <c r="H4" s="366"/>
      <c r="I4" s="280" t="s">
        <v>58</v>
      </c>
      <c r="J4" s="374" t="s">
        <v>306</v>
      </c>
      <c r="K4" s="375"/>
      <c r="L4" s="375"/>
      <c r="M4" s="375"/>
      <c r="N4" s="375"/>
      <c r="O4" s="375"/>
      <c r="P4" s="375"/>
      <c r="Q4" s="376"/>
      <c r="R4" s="280" t="s">
        <v>61</v>
      </c>
    </row>
    <row r="5" spans="1:18" s="157" customFormat="1" ht="12.75" customHeight="1">
      <c r="A5" s="360"/>
      <c r="B5" s="361"/>
      <c r="C5" s="367"/>
      <c r="D5" s="368"/>
      <c r="E5" s="368"/>
      <c r="F5" s="368"/>
      <c r="G5" s="368"/>
      <c r="H5" s="369"/>
      <c r="I5" s="281"/>
      <c r="J5" s="281" t="s">
        <v>307</v>
      </c>
      <c r="K5" s="279" t="s">
        <v>308</v>
      </c>
      <c r="L5" s="279" t="s">
        <v>309</v>
      </c>
      <c r="M5" s="279" t="s">
        <v>310</v>
      </c>
      <c r="N5" s="356" t="s">
        <v>311</v>
      </c>
      <c r="O5" s="356" t="s">
        <v>312</v>
      </c>
      <c r="P5" s="356" t="s">
        <v>313</v>
      </c>
      <c r="Q5" s="279" t="s">
        <v>314</v>
      </c>
      <c r="R5" s="281"/>
    </row>
    <row r="6" spans="1:18" s="157" customFormat="1" ht="12.75" customHeight="1">
      <c r="A6" s="360"/>
      <c r="B6" s="361"/>
      <c r="C6" s="367"/>
      <c r="D6" s="368"/>
      <c r="E6" s="368"/>
      <c r="F6" s="368"/>
      <c r="G6" s="368"/>
      <c r="H6" s="369"/>
      <c r="I6" s="281"/>
      <c r="J6" s="281"/>
      <c r="K6" s="279"/>
      <c r="L6" s="279"/>
      <c r="M6" s="279"/>
      <c r="N6" s="356"/>
      <c r="O6" s="356"/>
      <c r="P6" s="356"/>
      <c r="Q6" s="279"/>
      <c r="R6" s="281"/>
    </row>
    <row r="7" spans="1:18" s="157" customFormat="1" ht="12.75" customHeight="1">
      <c r="A7" s="360"/>
      <c r="B7" s="361"/>
      <c r="C7" s="367"/>
      <c r="D7" s="368"/>
      <c r="E7" s="368"/>
      <c r="F7" s="368"/>
      <c r="G7" s="368"/>
      <c r="H7" s="369"/>
      <c r="I7" s="281"/>
      <c r="J7" s="281"/>
      <c r="K7" s="279"/>
      <c r="L7" s="279"/>
      <c r="M7" s="279"/>
      <c r="N7" s="356"/>
      <c r="O7" s="356"/>
      <c r="P7" s="356"/>
      <c r="Q7" s="279"/>
      <c r="R7" s="281" t="s">
        <v>69</v>
      </c>
    </row>
    <row r="8" spans="1:18" s="157" customFormat="1" ht="12.75" customHeight="1">
      <c r="A8" s="360"/>
      <c r="B8" s="361"/>
      <c r="C8" s="367"/>
      <c r="D8" s="368"/>
      <c r="E8" s="368"/>
      <c r="F8" s="368"/>
      <c r="G8" s="368"/>
      <c r="H8" s="369"/>
      <c r="I8" s="373"/>
      <c r="J8" s="281"/>
      <c r="K8" s="279"/>
      <c r="L8" s="279"/>
      <c r="M8" s="279"/>
      <c r="N8" s="356"/>
      <c r="O8" s="356"/>
      <c r="P8" s="356"/>
      <c r="Q8" s="279"/>
      <c r="R8" s="281"/>
    </row>
    <row r="9" spans="1:18" s="157" customFormat="1" ht="12.75" customHeight="1">
      <c r="A9" s="362"/>
      <c r="B9" s="363"/>
      <c r="C9" s="370"/>
      <c r="D9" s="371"/>
      <c r="E9" s="371"/>
      <c r="F9" s="371"/>
      <c r="G9" s="371"/>
      <c r="H9" s="372"/>
      <c r="I9" s="275" t="s">
        <v>0</v>
      </c>
      <c r="J9" s="276"/>
      <c r="K9" s="276"/>
      <c r="L9" s="276"/>
      <c r="M9" s="276"/>
      <c r="N9" s="276"/>
      <c r="O9" s="276"/>
      <c r="P9" s="276"/>
      <c r="Q9" s="277"/>
      <c r="R9" s="67" t="s">
        <v>6</v>
      </c>
    </row>
    <row r="10" spans="2:18" s="157" customFormat="1" ht="9" customHeight="1"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4"/>
      <c r="N10" s="158"/>
      <c r="O10" s="158"/>
      <c r="P10" s="158"/>
      <c r="Q10" s="34"/>
      <c r="R10" s="34"/>
    </row>
    <row r="11" spans="1:18" s="157" customFormat="1" ht="18" customHeight="1">
      <c r="A11" s="259" t="s">
        <v>52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</row>
    <row r="12" spans="3:18" s="159" customFormat="1" ht="11.25" customHeight="1">
      <c r="C12" s="50"/>
      <c r="D12" s="260" t="s">
        <v>52</v>
      </c>
      <c r="E12" s="261"/>
      <c r="F12" s="261"/>
      <c r="G12" s="261"/>
      <c r="H12" s="38"/>
      <c r="I12" s="160">
        <v>11099</v>
      </c>
      <c r="J12" s="161">
        <v>279</v>
      </c>
      <c r="K12" s="161">
        <v>5732</v>
      </c>
      <c r="L12" s="161">
        <v>3877</v>
      </c>
      <c r="M12" s="161">
        <v>594</v>
      </c>
      <c r="N12" s="161">
        <v>311</v>
      </c>
      <c r="O12" s="161">
        <v>243</v>
      </c>
      <c r="P12" s="161">
        <v>48</v>
      </c>
      <c r="Q12" s="161">
        <v>15</v>
      </c>
      <c r="R12" s="161">
        <v>6575848</v>
      </c>
    </row>
    <row r="13" spans="1:18" s="157" customFormat="1" ht="18" customHeight="1">
      <c r="A13" s="259" t="s">
        <v>87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</row>
    <row r="14" spans="2:18" s="159" customFormat="1" ht="11.25" customHeight="1">
      <c r="B14" s="162" t="s">
        <v>122</v>
      </c>
      <c r="C14" s="50"/>
      <c r="D14" s="260" t="s">
        <v>88</v>
      </c>
      <c r="E14" s="261"/>
      <c r="F14" s="261"/>
      <c r="G14" s="261"/>
      <c r="H14" s="38"/>
      <c r="I14" s="160">
        <v>2623</v>
      </c>
      <c r="J14" s="161">
        <v>84</v>
      </c>
      <c r="K14" s="161">
        <v>711</v>
      </c>
      <c r="L14" s="161">
        <v>1100</v>
      </c>
      <c r="M14" s="161">
        <v>316</v>
      </c>
      <c r="N14" s="161">
        <v>181</v>
      </c>
      <c r="O14" s="161">
        <v>178</v>
      </c>
      <c r="P14" s="161">
        <v>41</v>
      </c>
      <c r="Q14" s="161">
        <v>12</v>
      </c>
      <c r="R14" s="161">
        <v>2018420</v>
      </c>
    </row>
    <row r="15" spans="1:18" s="157" customFormat="1" ht="18" customHeight="1">
      <c r="A15" s="259" t="s">
        <v>315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</row>
    <row r="16" spans="2:18" s="41" customFormat="1" ht="15" customHeight="1">
      <c r="B16" s="163" t="s">
        <v>123</v>
      </c>
      <c r="C16" s="75"/>
      <c r="D16" s="257" t="s">
        <v>124</v>
      </c>
      <c r="E16" s="258"/>
      <c r="F16" s="258"/>
      <c r="G16" s="258"/>
      <c r="H16" s="43"/>
      <c r="I16" s="77">
        <v>10</v>
      </c>
      <c r="J16" s="78" t="s">
        <v>85</v>
      </c>
      <c r="K16" s="78">
        <v>2</v>
      </c>
      <c r="L16" s="78">
        <v>6</v>
      </c>
      <c r="M16" s="78" t="s">
        <v>85</v>
      </c>
      <c r="N16" s="78">
        <v>1</v>
      </c>
      <c r="O16" s="78">
        <v>1</v>
      </c>
      <c r="P16" s="78" t="s">
        <v>85</v>
      </c>
      <c r="Q16" s="78" t="s">
        <v>85</v>
      </c>
      <c r="R16" s="78">
        <v>2405</v>
      </c>
    </row>
    <row r="17" spans="2:18" s="41" customFormat="1" ht="11.25" customHeight="1">
      <c r="B17" s="163" t="s">
        <v>132</v>
      </c>
      <c r="C17" s="75"/>
      <c r="D17" s="257" t="s">
        <v>133</v>
      </c>
      <c r="E17" s="258"/>
      <c r="F17" s="258"/>
      <c r="G17" s="258"/>
      <c r="H17" s="43"/>
      <c r="I17" s="77">
        <v>4</v>
      </c>
      <c r="J17" s="78" t="s">
        <v>85</v>
      </c>
      <c r="K17" s="78" t="s">
        <v>85</v>
      </c>
      <c r="L17" s="78">
        <v>2</v>
      </c>
      <c r="M17" s="78" t="s">
        <v>85</v>
      </c>
      <c r="N17" s="78">
        <v>1</v>
      </c>
      <c r="O17" s="78" t="s">
        <v>85</v>
      </c>
      <c r="P17" s="78">
        <v>1</v>
      </c>
      <c r="Q17" s="78" t="s">
        <v>85</v>
      </c>
      <c r="R17" s="78">
        <v>6796</v>
      </c>
    </row>
    <row r="18" spans="2:18" s="41" customFormat="1" ht="11.25" customHeight="1">
      <c r="B18" s="163" t="s">
        <v>29</v>
      </c>
      <c r="C18" s="75"/>
      <c r="D18" s="257" t="s">
        <v>30</v>
      </c>
      <c r="E18" s="258"/>
      <c r="F18" s="258"/>
      <c r="G18" s="258"/>
      <c r="H18" s="43"/>
      <c r="I18" s="77">
        <v>210</v>
      </c>
      <c r="J18" s="78">
        <v>3</v>
      </c>
      <c r="K18" s="78">
        <v>28</v>
      </c>
      <c r="L18" s="78">
        <v>73</v>
      </c>
      <c r="M18" s="78">
        <v>35</v>
      </c>
      <c r="N18" s="78">
        <v>22</v>
      </c>
      <c r="O18" s="78">
        <v>33</v>
      </c>
      <c r="P18" s="78">
        <v>11</v>
      </c>
      <c r="Q18" s="78">
        <v>5</v>
      </c>
      <c r="R18" s="78">
        <v>636376</v>
      </c>
    </row>
    <row r="19" spans="2:18" s="41" customFormat="1" ht="11.25" customHeight="1">
      <c r="B19" s="163" t="s">
        <v>161</v>
      </c>
      <c r="C19" s="75"/>
      <c r="D19" s="257" t="s">
        <v>162</v>
      </c>
      <c r="E19" s="258"/>
      <c r="F19" s="258"/>
      <c r="G19" s="258"/>
      <c r="H19" s="43"/>
      <c r="I19" s="77">
        <v>13</v>
      </c>
      <c r="J19" s="78" t="s">
        <v>85</v>
      </c>
      <c r="K19" s="78">
        <v>4</v>
      </c>
      <c r="L19" s="78">
        <v>5</v>
      </c>
      <c r="M19" s="78">
        <v>1</v>
      </c>
      <c r="N19" s="78" t="s">
        <v>85</v>
      </c>
      <c r="O19" s="78">
        <v>2</v>
      </c>
      <c r="P19" s="78" t="s">
        <v>85</v>
      </c>
      <c r="Q19" s="78">
        <v>1</v>
      </c>
      <c r="R19" s="78">
        <v>212695</v>
      </c>
    </row>
    <row r="20" spans="2:18" s="159" customFormat="1" ht="11.25" customHeight="1">
      <c r="B20" s="164" t="s">
        <v>163</v>
      </c>
      <c r="C20" s="75"/>
      <c r="D20" s="353" t="s">
        <v>316</v>
      </c>
      <c r="E20" s="354"/>
      <c r="F20" s="354"/>
      <c r="G20" s="354"/>
      <c r="H20" s="43"/>
      <c r="I20" s="165" t="s">
        <v>77</v>
      </c>
      <c r="J20" s="166" t="s">
        <v>77</v>
      </c>
      <c r="K20" s="166" t="s">
        <v>77</v>
      </c>
      <c r="L20" s="166" t="s">
        <v>77</v>
      </c>
      <c r="M20" s="166" t="s">
        <v>77</v>
      </c>
      <c r="N20" s="166" t="s">
        <v>77</v>
      </c>
      <c r="O20" s="166" t="s">
        <v>77</v>
      </c>
      <c r="P20" s="166" t="s">
        <v>77</v>
      </c>
      <c r="Q20" s="166" t="s">
        <v>77</v>
      </c>
      <c r="R20" s="166" t="s">
        <v>77</v>
      </c>
    </row>
    <row r="21" spans="2:18" s="41" customFormat="1" ht="11.25" customHeight="1">
      <c r="B21" s="163"/>
      <c r="C21" s="75"/>
      <c r="D21" s="351" t="s">
        <v>317</v>
      </c>
      <c r="E21" s="352"/>
      <c r="F21" s="352"/>
      <c r="G21" s="352"/>
      <c r="H21" s="43"/>
      <c r="I21" s="77">
        <v>3</v>
      </c>
      <c r="J21" s="78" t="s">
        <v>85</v>
      </c>
      <c r="K21" s="78" t="s">
        <v>85</v>
      </c>
      <c r="L21" s="78">
        <v>1</v>
      </c>
      <c r="M21" s="78" t="s">
        <v>85</v>
      </c>
      <c r="N21" s="78">
        <v>2</v>
      </c>
      <c r="O21" s="78" t="s">
        <v>85</v>
      </c>
      <c r="P21" s="78" t="s">
        <v>85</v>
      </c>
      <c r="Q21" s="78" t="s">
        <v>85</v>
      </c>
      <c r="R21" s="78">
        <v>1831</v>
      </c>
    </row>
    <row r="22" spans="2:18" s="41" customFormat="1" ht="11.25" customHeight="1">
      <c r="B22" s="163" t="s">
        <v>31</v>
      </c>
      <c r="C22" s="75"/>
      <c r="D22" s="257" t="s">
        <v>32</v>
      </c>
      <c r="E22" s="258"/>
      <c r="F22" s="258"/>
      <c r="G22" s="258"/>
      <c r="H22" s="43"/>
      <c r="I22" s="77">
        <v>413</v>
      </c>
      <c r="J22" s="78">
        <v>10</v>
      </c>
      <c r="K22" s="78">
        <v>125</v>
      </c>
      <c r="L22" s="78">
        <v>191</v>
      </c>
      <c r="M22" s="78">
        <v>45</v>
      </c>
      <c r="N22" s="78">
        <v>17</v>
      </c>
      <c r="O22" s="78">
        <v>22</v>
      </c>
      <c r="P22" s="78">
        <v>3</v>
      </c>
      <c r="Q22" s="78" t="s">
        <v>85</v>
      </c>
      <c r="R22" s="78">
        <v>120450</v>
      </c>
    </row>
    <row r="23" spans="2:18" s="41" customFormat="1" ht="11.25" customHeight="1">
      <c r="B23" s="163" t="s">
        <v>33</v>
      </c>
      <c r="C23" s="75"/>
      <c r="D23" s="257" t="s">
        <v>318</v>
      </c>
      <c r="E23" s="258"/>
      <c r="F23" s="258"/>
      <c r="G23" s="258"/>
      <c r="H23" s="43"/>
      <c r="I23" s="77">
        <v>411</v>
      </c>
      <c r="J23" s="78">
        <v>16</v>
      </c>
      <c r="K23" s="78">
        <v>107</v>
      </c>
      <c r="L23" s="78">
        <v>154</v>
      </c>
      <c r="M23" s="78">
        <v>54</v>
      </c>
      <c r="N23" s="78">
        <v>35</v>
      </c>
      <c r="O23" s="78">
        <v>35</v>
      </c>
      <c r="P23" s="78">
        <v>8</v>
      </c>
      <c r="Q23" s="78">
        <v>2</v>
      </c>
      <c r="R23" s="78">
        <v>289151</v>
      </c>
    </row>
    <row r="24" spans="2:18" s="41" customFormat="1" ht="11.25" customHeight="1">
      <c r="B24" s="163" t="s">
        <v>35</v>
      </c>
      <c r="C24" s="75"/>
      <c r="D24" s="257" t="s">
        <v>36</v>
      </c>
      <c r="E24" s="258"/>
      <c r="F24" s="258"/>
      <c r="G24" s="258"/>
      <c r="H24" s="43"/>
      <c r="I24" s="77">
        <v>218</v>
      </c>
      <c r="J24" s="78">
        <v>1</v>
      </c>
      <c r="K24" s="78">
        <v>52</v>
      </c>
      <c r="L24" s="78">
        <v>97</v>
      </c>
      <c r="M24" s="78">
        <v>36</v>
      </c>
      <c r="N24" s="78">
        <v>14</v>
      </c>
      <c r="O24" s="78">
        <v>12</v>
      </c>
      <c r="P24" s="78">
        <v>6</v>
      </c>
      <c r="Q24" s="78" t="s">
        <v>85</v>
      </c>
      <c r="R24" s="78">
        <v>157866</v>
      </c>
    </row>
    <row r="25" spans="2:18" s="41" customFormat="1" ht="11.25" customHeight="1">
      <c r="B25" s="163" t="s">
        <v>37</v>
      </c>
      <c r="C25" s="75"/>
      <c r="D25" s="257" t="s">
        <v>38</v>
      </c>
      <c r="E25" s="258"/>
      <c r="F25" s="258"/>
      <c r="G25" s="258"/>
      <c r="H25" s="43"/>
      <c r="I25" s="77">
        <v>308</v>
      </c>
      <c r="J25" s="78">
        <v>11</v>
      </c>
      <c r="K25" s="78">
        <v>91</v>
      </c>
      <c r="L25" s="78">
        <v>157</v>
      </c>
      <c r="M25" s="78">
        <v>33</v>
      </c>
      <c r="N25" s="78">
        <v>11</v>
      </c>
      <c r="O25" s="78">
        <v>5</v>
      </c>
      <c r="P25" s="78" t="s">
        <v>85</v>
      </c>
      <c r="Q25" s="78" t="s">
        <v>85</v>
      </c>
      <c r="R25" s="78">
        <v>46315</v>
      </c>
    </row>
    <row r="26" spans="2:18" s="41" customFormat="1" ht="11.25" customHeight="1">
      <c r="B26" s="163" t="s">
        <v>39</v>
      </c>
      <c r="C26" s="75"/>
      <c r="D26" s="257" t="s">
        <v>215</v>
      </c>
      <c r="E26" s="258"/>
      <c r="F26" s="258"/>
      <c r="G26" s="258"/>
      <c r="H26" s="43"/>
      <c r="I26" s="77">
        <v>117</v>
      </c>
      <c r="J26" s="78">
        <v>5</v>
      </c>
      <c r="K26" s="78">
        <v>29</v>
      </c>
      <c r="L26" s="78">
        <v>41</v>
      </c>
      <c r="M26" s="78">
        <v>11</v>
      </c>
      <c r="N26" s="78">
        <v>15</v>
      </c>
      <c r="O26" s="78">
        <v>13</v>
      </c>
      <c r="P26" s="78">
        <v>3</v>
      </c>
      <c r="Q26" s="78" t="s">
        <v>85</v>
      </c>
      <c r="R26" s="78">
        <v>70544</v>
      </c>
    </row>
    <row r="27" spans="2:18" s="41" customFormat="1" ht="11.25" customHeight="1">
      <c r="B27" s="163" t="s">
        <v>223</v>
      </c>
      <c r="C27" s="75"/>
      <c r="D27" s="257" t="s">
        <v>224</v>
      </c>
      <c r="E27" s="258"/>
      <c r="F27" s="258"/>
      <c r="G27" s="258"/>
      <c r="H27" s="43"/>
      <c r="I27" s="77">
        <v>76</v>
      </c>
      <c r="J27" s="78">
        <v>6</v>
      </c>
      <c r="K27" s="78">
        <v>23</v>
      </c>
      <c r="L27" s="78">
        <v>17</v>
      </c>
      <c r="M27" s="78">
        <v>11</v>
      </c>
      <c r="N27" s="78">
        <v>13</v>
      </c>
      <c r="O27" s="78">
        <v>4</v>
      </c>
      <c r="P27" s="78" t="s">
        <v>85</v>
      </c>
      <c r="Q27" s="78">
        <v>2</v>
      </c>
      <c r="R27" s="78">
        <v>91841</v>
      </c>
    </row>
    <row r="28" spans="2:18" s="41" customFormat="1" ht="11.25" customHeight="1">
      <c r="B28" s="163" t="s">
        <v>230</v>
      </c>
      <c r="C28" s="75"/>
      <c r="D28" s="257" t="s">
        <v>231</v>
      </c>
      <c r="E28" s="258"/>
      <c r="F28" s="258"/>
      <c r="G28" s="258"/>
      <c r="H28" s="43"/>
      <c r="I28" s="77">
        <v>72</v>
      </c>
      <c r="J28" s="78">
        <v>1</v>
      </c>
      <c r="K28" s="78">
        <v>26</v>
      </c>
      <c r="L28" s="78">
        <v>27</v>
      </c>
      <c r="M28" s="78">
        <v>5</v>
      </c>
      <c r="N28" s="78">
        <v>3</v>
      </c>
      <c r="O28" s="78">
        <v>8</v>
      </c>
      <c r="P28" s="78">
        <v>2</v>
      </c>
      <c r="Q28" s="78" t="s">
        <v>85</v>
      </c>
      <c r="R28" s="78">
        <v>49297</v>
      </c>
    </row>
    <row r="29" spans="2:18" s="159" customFormat="1" ht="11.25" customHeight="1">
      <c r="B29" s="164" t="s">
        <v>241</v>
      </c>
      <c r="C29" s="75"/>
      <c r="D29" s="353" t="s">
        <v>319</v>
      </c>
      <c r="E29" s="354"/>
      <c r="F29" s="354"/>
      <c r="G29" s="354"/>
      <c r="H29" s="43"/>
      <c r="I29" s="165" t="s">
        <v>77</v>
      </c>
      <c r="J29" s="166" t="s">
        <v>77</v>
      </c>
      <c r="K29" s="166" t="s">
        <v>77</v>
      </c>
      <c r="L29" s="166" t="s">
        <v>77</v>
      </c>
      <c r="M29" s="166" t="s">
        <v>77</v>
      </c>
      <c r="N29" s="166" t="s">
        <v>77</v>
      </c>
      <c r="O29" s="166" t="s">
        <v>77</v>
      </c>
      <c r="P29" s="166" t="s">
        <v>77</v>
      </c>
      <c r="Q29" s="166" t="s">
        <v>77</v>
      </c>
      <c r="R29" s="166" t="s">
        <v>77</v>
      </c>
    </row>
    <row r="30" spans="2:18" s="41" customFormat="1" ht="11.25" customHeight="1">
      <c r="B30" s="163"/>
      <c r="C30" s="75"/>
      <c r="D30" s="351" t="s">
        <v>320</v>
      </c>
      <c r="E30" s="352"/>
      <c r="F30" s="352"/>
      <c r="G30" s="352"/>
      <c r="H30" s="43"/>
      <c r="I30" s="77">
        <v>299</v>
      </c>
      <c r="J30" s="78">
        <v>15</v>
      </c>
      <c r="K30" s="78">
        <v>74</v>
      </c>
      <c r="L30" s="78">
        <v>113</v>
      </c>
      <c r="M30" s="78">
        <v>39</v>
      </c>
      <c r="N30" s="78">
        <v>22</v>
      </c>
      <c r="O30" s="78">
        <v>29</v>
      </c>
      <c r="P30" s="78">
        <v>6</v>
      </c>
      <c r="Q30" s="78">
        <v>1</v>
      </c>
      <c r="R30" s="78">
        <v>198843</v>
      </c>
    </row>
    <row r="31" spans="2:18" s="41" customFormat="1" ht="11.25" customHeight="1">
      <c r="B31" s="163" t="s">
        <v>261</v>
      </c>
      <c r="C31" s="75"/>
      <c r="D31" s="257" t="s">
        <v>262</v>
      </c>
      <c r="E31" s="258"/>
      <c r="F31" s="258"/>
      <c r="G31" s="258"/>
      <c r="H31" s="43"/>
      <c r="I31" s="77">
        <v>286</v>
      </c>
      <c r="J31" s="78">
        <v>12</v>
      </c>
      <c r="K31" s="78">
        <v>92</v>
      </c>
      <c r="L31" s="78">
        <v>134</v>
      </c>
      <c r="M31" s="78">
        <v>27</v>
      </c>
      <c r="N31" s="78">
        <v>12</v>
      </c>
      <c r="O31" s="78">
        <v>7</v>
      </c>
      <c r="P31" s="78">
        <v>1</v>
      </c>
      <c r="Q31" s="78">
        <v>1</v>
      </c>
      <c r="R31" s="78">
        <v>86887</v>
      </c>
    </row>
    <row r="32" spans="2:18" s="41" customFormat="1" ht="11.25" customHeight="1">
      <c r="B32" s="163" t="s">
        <v>272</v>
      </c>
      <c r="C32" s="75"/>
      <c r="D32" s="353" t="s">
        <v>321</v>
      </c>
      <c r="E32" s="354"/>
      <c r="F32" s="354"/>
      <c r="G32" s="354"/>
      <c r="H32" s="43"/>
      <c r="I32" s="77" t="s">
        <v>77</v>
      </c>
      <c r="J32" s="78" t="s">
        <v>77</v>
      </c>
      <c r="K32" s="78" t="s">
        <v>77</v>
      </c>
      <c r="L32" s="78" t="s">
        <v>77</v>
      </c>
      <c r="M32" s="78" t="s">
        <v>77</v>
      </c>
      <c r="N32" s="78" t="s">
        <v>77</v>
      </c>
      <c r="O32" s="78" t="s">
        <v>77</v>
      </c>
      <c r="P32" s="78" t="s">
        <v>77</v>
      </c>
      <c r="Q32" s="78" t="s">
        <v>77</v>
      </c>
      <c r="R32" s="78" t="s">
        <v>77</v>
      </c>
    </row>
    <row r="33" spans="2:18" s="41" customFormat="1" ht="11.25" customHeight="1">
      <c r="B33" s="163"/>
      <c r="C33" s="75"/>
      <c r="D33" s="351" t="s">
        <v>322</v>
      </c>
      <c r="E33" s="352"/>
      <c r="F33" s="352"/>
      <c r="G33" s="352"/>
      <c r="H33" s="43"/>
      <c r="I33" s="77" t="s">
        <v>85</v>
      </c>
      <c r="J33" s="78" t="s">
        <v>85</v>
      </c>
      <c r="K33" s="78" t="s">
        <v>85</v>
      </c>
      <c r="L33" s="78" t="s">
        <v>85</v>
      </c>
      <c r="M33" s="78" t="s">
        <v>85</v>
      </c>
      <c r="N33" s="78" t="s">
        <v>85</v>
      </c>
      <c r="O33" s="78" t="s">
        <v>85</v>
      </c>
      <c r="P33" s="78" t="s">
        <v>85</v>
      </c>
      <c r="Q33" s="78" t="s">
        <v>85</v>
      </c>
      <c r="R33" s="78" t="s">
        <v>85</v>
      </c>
    </row>
    <row r="34" spans="2:18" s="41" customFormat="1" ht="11.25" customHeight="1">
      <c r="B34" s="163" t="s">
        <v>274</v>
      </c>
      <c r="C34" s="75"/>
      <c r="D34" s="257" t="s">
        <v>275</v>
      </c>
      <c r="E34" s="258"/>
      <c r="F34" s="258"/>
      <c r="G34" s="258"/>
      <c r="H34" s="43"/>
      <c r="I34" s="77">
        <v>28</v>
      </c>
      <c r="J34" s="78">
        <v>1</v>
      </c>
      <c r="K34" s="78">
        <v>5</v>
      </c>
      <c r="L34" s="78">
        <v>17</v>
      </c>
      <c r="M34" s="78">
        <v>1</v>
      </c>
      <c r="N34" s="78">
        <v>3</v>
      </c>
      <c r="O34" s="78">
        <v>1</v>
      </c>
      <c r="P34" s="78" t="s">
        <v>85</v>
      </c>
      <c r="Q34" s="78" t="s">
        <v>85</v>
      </c>
      <c r="R34" s="78">
        <v>7900</v>
      </c>
    </row>
    <row r="35" spans="2:18" s="41" customFormat="1" ht="11.25" customHeight="1">
      <c r="B35" s="163" t="s">
        <v>276</v>
      </c>
      <c r="C35" s="75"/>
      <c r="D35" s="257" t="s">
        <v>277</v>
      </c>
      <c r="E35" s="258"/>
      <c r="F35" s="258"/>
      <c r="G35" s="258"/>
      <c r="H35" s="43"/>
      <c r="I35" s="77">
        <v>44</v>
      </c>
      <c r="J35" s="78">
        <v>1</v>
      </c>
      <c r="K35" s="78">
        <v>11</v>
      </c>
      <c r="L35" s="78">
        <v>15</v>
      </c>
      <c r="M35" s="78">
        <v>10</v>
      </c>
      <c r="N35" s="78">
        <v>4</v>
      </c>
      <c r="O35" s="78">
        <v>3</v>
      </c>
      <c r="P35" s="78" t="s">
        <v>85</v>
      </c>
      <c r="Q35" s="78" t="s">
        <v>85</v>
      </c>
      <c r="R35" s="78">
        <v>18695</v>
      </c>
    </row>
    <row r="36" spans="2:18" s="41" customFormat="1" ht="11.25" customHeight="1">
      <c r="B36" s="163" t="s">
        <v>281</v>
      </c>
      <c r="C36" s="75"/>
      <c r="D36" s="257" t="s">
        <v>282</v>
      </c>
      <c r="E36" s="258"/>
      <c r="F36" s="258"/>
      <c r="G36" s="258"/>
      <c r="H36" s="43"/>
      <c r="I36" s="77">
        <v>42</v>
      </c>
      <c r="J36" s="78">
        <v>1</v>
      </c>
      <c r="K36" s="78">
        <v>12</v>
      </c>
      <c r="L36" s="78">
        <v>17</v>
      </c>
      <c r="M36" s="78">
        <v>6</v>
      </c>
      <c r="N36" s="78">
        <v>4</v>
      </c>
      <c r="O36" s="78">
        <v>2</v>
      </c>
      <c r="P36" s="78" t="s">
        <v>85</v>
      </c>
      <c r="Q36" s="78" t="s">
        <v>85</v>
      </c>
      <c r="R36" s="78">
        <v>10191</v>
      </c>
    </row>
    <row r="37" spans="2:18" ht="11.25" customHeight="1">
      <c r="B37" s="163" t="s">
        <v>287</v>
      </c>
      <c r="C37" s="52"/>
      <c r="D37" s="257" t="s">
        <v>288</v>
      </c>
      <c r="E37" s="258"/>
      <c r="F37" s="258"/>
      <c r="G37" s="258"/>
      <c r="H37" s="43"/>
      <c r="I37" s="77">
        <v>69</v>
      </c>
      <c r="J37" s="78">
        <v>1</v>
      </c>
      <c r="K37" s="78">
        <v>30</v>
      </c>
      <c r="L37" s="78">
        <v>33</v>
      </c>
      <c r="M37" s="78">
        <v>2</v>
      </c>
      <c r="N37" s="78">
        <v>2</v>
      </c>
      <c r="O37" s="78">
        <v>1</v>
      </c>
      <c r="P37" s="78" t="s">
        <v>85</v>
      </c>
      <c r="Q37" s="78" t="s">
        <v>85</v>
      </c>
      <c r="R37" s="78">
        <v>10336</v>
      </c>
    </row>
    <row r="38" spans="1:18" ht="18" customHeight="1">
      <c r="A38" s="259" t="s">
        <v>89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</row>
    <row r="39" spans="2:18" s="41" customFormat="1" ht="11.25" customHeight="1">
      <c r="B39" s="74"/>
      <c r="C39" s="52"/>
      <c r="D39" s="257" t="s">
        <v>90</v>
      </c>
      <c r="E39" s="258"/>
      <c r="F39" s="258"/>
      <c r="G39" s="258"/>
      <c r="H39" s="43"/>
      <c r="I39" s="77">
        <v>937</v>
      </c>
      <c r="J39" s="78">
        <v>18</v>
      </c>
      <c r="K39" s="78">
        <v>267</v>
      </c>
      <c r="L39" s="78">
        <v>488</v>
      </c>
      <c r="M39" s="78">
        <v>95</v>
      </c>
      <c r="N39" s="78">
        <v>45</v>
      </c>
      <c r="O39" s="78">
        <v>22</v>
      </c>
      <c r="P39" s="78">
        <v>2</v>
      </c>
      <c r="Q39" s="78" t="s">
        <v>85</v>
      </c>
      <c r="R39" s="78">
        <v>182468</v>
      </c>
    </row>
    <row r="40" spans="2:18" s="41" customFormat="1" ht="11.25" customHeight="1">
      <c r="B40" s="74"/>
      <c r="C40" s="52"/>
      <c r="D40" s="257" t="s">
        <v>91</v>
      </c>
      <c r="E40" s="258"/>
      <c r="F40" s="258"/>
      <c r="G40" s="258"/>
      <c r="H40" s="43"/>
      <c r="I40" s="77">
        <v>171</v>
      </c>
      <c r="J40" s="78">
        <v>8</v>
      </c>
      <c r="K40" s="78">
        <v>33</v>
      </c>
      <c r="L40" s="78">
        <v>54</v>
      </c>
      <c r="M40" s="78">
        <v>27</v>
      </c>
      <c r="N40" s="78">
        <v>13</v>
      </c>
      <c r="O40" s="78">
        <v>31</v>
      </c>
      <c r="P40" s="78">
        <v>3</v>
      </c>
      <c r="Q40" s="78">
        <v>2</v>
      </c>
      <c r="R40" s="78">
        <v>241179</v>
      </c>
    </row>
    <row r="41" spans="2:18" s="41" customFormat="1" ht="11.25" customHeight="1">
      <c r="B41" s="74"/>
      <c r="C41" s="52"/>
      <c r="D41" s="79" t="s">
        <v>15</v>
      </c>
      <c r="E41" s="266" t="s">
        <v>92</v>
      </c>
      <c r="F41" s="266"/>
      <c r="G41" s="266"/>
      <c r="H41" s="43"/>
      <c r="I41" s="77">
        <v>133</v>
      </c>
      <c r="J41" s="78">
        <v>7</v>
      </c>
      <c r="K41" s="78">
        <v>23</v>
      </c>
      <c r="L41" s="78">
        <v>38</v>
      </c>
      <c r="M41" s="78">
        <v>23</v>
      </c>
      <c r="N41" s="78">
        <v>10</v>
      </c>
      <c r="O41" s="78">
        <v>28</v>
      </c>
      <c r="P41" s="78">
        <v>2</v>
      </c>
      <c r="Q41" s="78">
        <v>2</v>
      </c>
      <c r="R41" s="78">
        <v>223233</v>
      </c>
    </row>
    <row r="42" spans="2:18" s="41" customFormat="1" ht="11.25" customHeight="1">
      <c r="B42" s="74"/>
      <c r="C42" s="52"/>
      <c r="D42" s="79"/>
      <c r="E42" s="266" t="s">
        <v>93</v>
      </c>
      <c r="F42" s="266"/>
      <c r="G42" s="266"/>
      <c r="H42" s="43"/>
      <c r="I42" s="77">
        <v>24</v>
      </c>
      <c r="J42" s="78">
        <v>1</v>
      </c>
      <c r="K42" s="78">
        <v>9</v>
      </c>
      <c r="L42" s="78">
        <v>10</v>
      </c>
      <c r="M42" s="78">
        <v>2</v>
      </c>
      <c r="N42" s="78">
        <v>1</v>
      </c>
      <c r="O42" s="78">
        <v>1</v>
      </c>
      <c r="P42" s="78" t="s">
        <v>85</v>
      </c>
      <c r="Q42" s="78" t="s">
        <v>85</v>
      </c>
      <c r="R42" s="78">
        <v>4410</v>
      </c>
    </row>
    <row r="43" spans="2:18" s="41" customFormat="1" ht="11.25" customHeight="1">
      <c r="B43" s="74"/>
      <c r="C43" s="52"/>
      <c r="D43" s="257" t="s">
        <v>323</v>
      </c>
      <c r="E43" s="258"/>
      <c r="F43" s="258"/>
      <c r="G43" s="258"/>
      <c r="H43" s="43"/>
      <c r="I43" s="77">
        <v>1453</v>
      </c>
      <c r="J43" s="78">
        <v>54</v>
      </c>
      <c r="K43" s="78">
        <v>390</v>
      </c>
      <c r="L43" s="78">
        <v>544</v>
      </c>
      <c r="M43" s="78">
        <v>190</v>
      </c>
      <c r="N43" s="78">
        <v>116</v>
      </c>
      <c r="O43" s="78">
        <v>115</v>
      </c>
      <c r="P43" s="78">
        <v>34</v>
      </c>
      <c r="Q43" s="78">
        <v>10</v>
      </c>
      <c r="R43" s="78">
        <v>1535588</v>
      </c>
    </row>
    <row r="44" spans="2:18" s="41" customFormat="1" ht="11.25" customHeight="1">
      <c r="B44" s="74"/>
      <c r="C44" s="52"/>
      <c r="D44" s="167" t="s">
        <v>324</v>
      </c>
      <c r="E44" s="168"/>
      <c r="F44" s="168"/>
      <c r="G44" s="168"/>
      <c r="H44" s="43"/>
      <c r="I44" s="77" t="s">
        <v>77</v>
      </c>
      <c r="J44" s="78" t="s">
        <v>77</v>
      </c>
      <c r="K44" s="78" t="s">
        <v>77</v>
      </c>
      <c r="L44" s="78" t="s">
        <v>77</v>
      </c>
      <c r="M44" s="78" t="s">
        <v>77</v>
      </c>
      <c r="N44" s="78" t="s">
        <v>77</v>
      </c>
      <c r="O44" s="78" t="s">
        <v>77</v>
      </c>
      <c r="P44" s="78" t="s">
        <v>77</v>
      </c>
      <c r="Q44" s="78" t="s">
        <v>77</v>
      </c>
      <c r="R44" s="78" t="s">
        <v>77</v>
      </c>
    </row>
    <row r="45" spans="2:18" s="41" customFormat="1" ht="11.25" customHeight="1">
      <c r="B45" s="74"/>
      <c r="C45" s="52"/>
      <c r="D45" s="350" t="s">
        <v>325</v>
      </c>
      <c r="E45" s="265"/>
      <c r="F45" s="265"/>
      <c r="G45" s="265"/>
      <c r="H45" s="43"/>
      <c r="I45" s="77">
        <v>1148</v>
      </c>
      <c r="J45" s="78">
        <v>27</v>
      </c>
      <c r="K45" s="78">
        <v>225</v>
      </c>
      <c r="L45" s="78">
        <v>442</v>
      </c>
      <c r="M45" s="78">
        <v>182</v>
      </c>
      <c r="N45" s="78">
        <v>115</v>
      </c>
      <c r="O45" s="78">
        <v>113</v>
      </c>
      <c r="P45" s="78">
        <v>34</v>
      </c>
      <c r="Q45" s="78">
        <v>10</v>
      </c>
      <c r="R45" s="78">
        <v>1515262</v>
      </c>
    </row>
    <row r="46" spans="2:18" s="41" customFormat="1" ht="11.25" customHeight="1">
      <c r="B46" s="74"/>
      <c r="C46" s="52"/>
      <c r="D46" s="351" t="s">
        <v>326</v>
      </c>
      <c r="E46" s="352"/>
      <c r="F46" s="352"/>
      <c r="G46" s="352"/>
      <c r="H46" s="43"/>
      <c r="I46" s="77">
        <v>305</v>
      </c>
      <c r="J46" s="78">
        <v>27</v>
      </c>
      <c r="K46" s="78">
        <v>165</v>
      </c>
      <c r="L46" s="78">
        <v>102</v>
      </c>
      <c r="M46" s="78">
        <v>8</v>
      </c>
      <c r="N46" s="78">
        <v>1</v>
      </c>
      <c r="O46" s="78">
        <v>2</v>
      </c>
      <c r="P46" s="78" t="s">
        <v>85</v>
      </c>
      <c r="Q46" s="78" t="s">
        <v>85</v>
      </c>
      <c r="R46" s="78">
        <v>20327</v>
      </c>
    </row>
    <row r="47" spans="2:18" s="41" customFormat="1" ht="11.25" customHeight="1">
      <c r="B47" s="74"/>
      <c r="C47" s="52"/>
      <c r="D47" s="257" t="s">
        <v>99</v>
      </c>
      <c r="E47" s="258"/>
      <c r="F47" s="258"/>
      <c r="G47" s="258"/>
      <c r="H47" s="43"/>
      <c r="I47" s="77">
        <v>24</v>
      </c>
      <c r="J47" s="78">
        <v>2</v>
      </c>
      <c r="K47" s="78">
        <v>5</v>
      </c>
      <c r="L47" s="78">
        <v>2</v>
      </c>
      <c r="M47" s="78">
        <v>2</v>
      </c>
      <c r="N47" s="78">
        <v>4</v>
      </c>
      <c r="O47" s="78">
        <v>7</v>
      </c>
      <c r="P47" s="78">
        <v>2</v>
      </c>
      <c r="Q47" s="78" t="s">
        <v>85</v>
      </c>
      <c r="R47" s="78">
        <v>45861</v>
      </c>
    </row>
    <row r="48" spans="2:18" s="41" customFormat="1" ht="11.25" customHeight="1">
      <c r="B48" s="74"/>
      <c r="C48" s="52"/>
      <c r="D48" s="255" t="s">
        <v>327</v>
      </c>
      <c r="E48" s="256"/>
      <c r="F48" s="256"/>
      <c r="G48" s="256"/>
      <c r="H48" s="169"/>
      <c r="I48" s="77">
        <v>9</v>
      </c>
      <c r="J48" s="78" t="s">
        <v>85</v>
      </c>
      <c r="K48" s="78">
        <v>5</v>
      </c>
      <c r="L48" s="78">
        <v>3</v>
      </c>
      <c r="M48" s="78" t="s">
        <v>85</v>
      </c>
      <c r="N48" s="78" t="s">
        <v>85</v>
      </c>
      <c r="O48" s="78">
        <v>1</v>
      </c>
      <c r="P48" s="78" t="s">
        <v>85</v>
      </c>
      <c r="Q48" s="78" t="s">
        <v>85</v>
      </c>
      <c r="R48" s="78">
        <v>2490</v>
      </c>
    </row>
    <row r="49" spans="2:18" s="41" customFormat="1" ht="11.25" customHeight="1">
      <c r="B49" s="74"/>
      <c r="C49" s="52"/>
      <c r="D49" s="257" t="s">
        <v>101</v>
      </c>
      <c r="E49" s="258"/>
      <c r="F49" s="258"/>
      <c r="G49" s="258"/>
      <c r="H49" s="43"/>
      <c r="I49" s="77">
        <v>29</v>
      </c>
      <c r="J49" s="78">
        <v>2</v>
      </c>
      <c r="K49" s="78">
        <v>11</v>
      </c>
      <c r="L49" s="78">
        <v>9</v>
      </c>
      <c r="M49" s="78">
        <v>2</v>
      </c>
      <c r="N49" s="78">
        <v>3</v>
      </c>
      <c r="O49" s="78">
        <v>2</v>
      </c>
      <c r="P49" s="78" t="s">
        <v>85</v>
      </c>
      <c r="Q49" s="78" t="s">
        <v>85</v>
      </c>
      <c r="R49" s="78">
        <v>10833</v>
      </c>
    </row>
    <row r="50" spans="1:18" ht="18" customHeight="1">
      <c r="A50" s="259" t="s">
        <v>328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</row>
    <row r="51" spans="2:18" s="41" customFormat="1" ht="11.25" customHeight="1">
      <c r="B51" s="74"/>
      <c r="C51" s="52"/>
      <c r="D51" s="257" t="s">
        <v>103</v>
      </c>
      <c r="E51" s="258"/>
      <c r="F51" s="258"/>
      <c r="G51" s="258"/>
      <c r="H51" s="43"/>
      <c r="I51" s="77">
        <v>1470</v>
      </c>
      <c r="J51" s="78">
        <v>56</v>
      </c>
      <c r="K51" s="78">
        <v>447</v>
      </c>
      <c r="L51" s="78">
        <v>645</v>
      </c>
      <c r="M51" s="78">
        <v>161</v>
      </c>
      <c r="N51" s="78">
        <v>75</v>
      </c>
      <c r="O51" s="78">
        <v>64</v>
      </c>
      <c r="P51" s="78">
        <v>14</v>
      </c>
      <c r="Q51" s="78">
        <v>8</v>
      </c>
      <c r="R51" s="78">
        <v>931660</v>
      </c>
    </row>
    <row r="52" spans="2:18" s="41" customFormat="1" ht="11.25" customHeight="1">
      <c r="B52" s="74"/>
      <c r="C52" s="52"/>
      <c r="D52" s="79" t="s">
        <v>15</v>
      </c>
      <c r="E52" s="266" t="s">
        <v>104</v>
      </c>
      <c r="F52" s="266"/>
      <c r="G52" s="266"/>
      <c r="H52" s="43"/>
      <c r="I52" s="77">
        <v>751</v>
      </c>
      <c r="J52" s="78">
        <v>29</v>
      </c>
      <c r="K52" s="78">
        <v>260</v>
      </c>
      <c r="L52" s="78">
        <v>340</v>
      </c>
      <c r="M52" s="78">
        <v>66</v>
      </c>
      <c r="N52" s="78">
        <v>24</v>
      </c>
      <c r="O52" s="78">
        <v>24</v>
      </c>
      <c r="P52" s="78">
        <v>5</v>
      </c>
      <c r="Q52" s="78">
        <v>3</v>
      </c>
      <c r="R52" s="78">
        <v>265842</v>
      </c>
    </row>
    <row r="53" spans="2:18" s="41" customFormat="1" ht="11.25" customHeight="1">
      <c r="B53" s="74"/>
      <c r="C53" s="52"/>
      <c r="D53" s="257" t="s">
        <v>105</v>
      </c>
      <c r="E53" s="258"/>
      <c r="F53" s="258"/>
      <c r="G53" s="258"/>
      <c r="H53" s="43"/>
      <c r="I53" s="77">
        <v>1006</v>
      </c>
      <c r="J53" s="78">
        <v>24</v>
      </c>
      <c r="K53" s="78">
        <v>214</v>
      </c>
      <c r="L53" s="78">
        <v>389</v>
      </c>
      <c r="M53" s="78">
        <v>137</v>
      </c>
      <c r="N53" s="78">
        <v>102</v>
      </c>
      <c r="O53" s="78">
        <v>109</v>
      </c>
      <c r="P53" s="78">
        <v>27</v>
      </c>
      <c r="Q53" s="78">
        <v>4</v>
      </c>
      <c r="R53" s="78">
        <v>1058720</v>
      </c>
    </row>
    <row r="54" spans="2:18" s="41" customFormat="1" ht="11.25" customHeight="1">
      <c r="B54" s="74"/>
      <c r="C54" s="52"/>
      <c r="D54" s="257" t="s">
        <v>106</v>
      </c>
      <c r="E54" s="258"/>
      <c r="F54" s="258"/>
      <c r="G54" s="258"/>
      <c r="H54" s="43"/>
      <c r="I54" s="77">
        <v>147</v>
      </c>
      <c r="J54" s="78">
        <v>4</v>
      </c>
      <c r="K54" s="78">
        <v>50</v>
      </c>
      <c r="L54" s="78">
        <v>66</v>
      </c>
      <c r="M54" s="78">
        <v>18</v>
      </c>
      <c r="N54" s="78">
        <v>4</v>
      </c>
      <c r="O54" s="78">
        <v>5</v>
      </c>
      <c r="P54" s="78" t="s">
        <v>85</v>
      </c>
      <c r="Q54" s="78" t="s">
        <v>85</v>
      </c>
      <c r="R54" s="78">
        <v>28041</v>
      </c>
    </row>
    <row r="55" spans="1:18" ht="18" customHeight="1">
      <c r="A55" s="259" t="s">
        <v>114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</row>
    <row r="56" spans="2:18" s="41" customFormat="1" ht="11.25" customHeight="1">
      <c r="B56" s="83"/>
      <c r="C56" s="50"/>
      <c r="D56" s="260" t="s">
        <v>88</v>
      </c>
      <c r="E56" s="261"/>
      <c r="F56" s="261"/>
      <c r="G56" s="261"/>
      <c r="H56" s="38"/>
      <c r="I56" s="72">
        <v>8476</v>
      </c>
      <c r="J56" s="73">
        <v>195</v>
      </c>
      <c r="K56" s="73">
        <v>5021</v>
      </c>
      <c r="L56" s="73">
        <v>2777</v>
      </c>
      <c r="M56" s="73">
        <v>278</v>
      </c>
      <c r="N56" s="73">
        <v>130</v>
      </c>
      <c r="O56" s="73">
        <v>65</v>
      </c>
      <c r="P56" s="73">
        <v>7</v>
      </c>
      <c r="Q56" s="73">
        <v>3</v>
      </c>
      <c r="R56" s="73">
        <v>4557428</v>
      </c>
    </row>
    <row r="57" spans="2:18" s="41" customFormat="1" ht="11.25" customHeight="1">
      <c r="B57" s="74"/>
      <c r="C57" s="52"/>
      <c r="D57" s="257" t="s">
        <v>329</v>
      </c>
      <c r="E57" s="258"/>
      <c r="F57" s="258"/>
      <c r="G57" s="258"/>
      <c r="H57" s="43"/>
      <c r="I57" s="77">
        <v>44</v>
      </c>
      <c r="J57" s="78" t="s">
        <v>85</v>
      </c>
      <c r="K57" s="78">
        <v>5</v>
      </c>
      <c r="L57" s="78">
        <v>17</v>
      </c>
      <c r="M57" s="78">
        <v>9</v>
      </c>
      <c r="N57" s="78">
        <v>7</v>
      </c>
      <c r="O57" s="78">
        <v>3</v>
      </c>
      <c r="P57" s="78">
        <v>2</v>
      </c>
      <c r="Q57" s="78">
        <v>1</v>
      </c>
      <c r="R57" s="78">
        <v>1852562</v>
      </c>
    </row>
    <row r="58" spans="2:18" s="41" customFormat="1" ht="11.25" customHeight="1">
      <c r="B58" s="74"/>
      <c r="C58" s="52"/>
      <c r="D58" s="255" t="s">
        <v>330</v>
      </c>
      <c r="E58" s="256"/>
      <c r="F58" s="256"/>
      <c r="G58" s="256"/>
      <c r="H58" s="43"/>
      <c r="I58" s="77">
        <v>2408</v>
      </c>
      <c r="J58" s="78">
        <v>25</v>
      </c>
      <c r="K58" s="78">
        <v>848</v>
      </c>
      <c r="L58" s="78">
        <v>1198</v>
      </c>
      <c r="M58" s="78">
        <v>191</v>
      </c>
      <c r="N58" s="78">
        <v>100</v>
      </c>
      <c r="O58" s="78">
        <v>42</v>
      </c>
      <c r="P58" s="78">
        <v>3</v>
      </c>
      <c r="Q58" s="78">
        <v>1</v>
      </c>
      <c r="R58" s="78">
        <v>416865</v>
      </c>
    </row>
    <row r="59" spans="2:18" s="41" customFormat="1" ht="11.25" customHeight="1">
      <c r="B59" s="74"/>
      <c r="C59" s="52"/>
      <c r="D59" s="255" t="s">
        <v>331</v>
      </c>
      <c r="E59" s="256"/>
      <c r="F59" s="256"/>
      <c r="G59" s="256"/>
      <c r="H59" s="43"/>
      <c r="I59" s="77">
        <v>1551</v>
      </c>
      <c r="J59" s="78">
        <v>23</v>
      </c>
      <c r="K59" s="78">
        <v>395</v>
      </c>
      <c r="L59" s="78">
        <v>862</v>
      </c>
      <c r="M59" s="78">
        <v>159</v>
      </c>
      <c r="N59" s="78">
        <v>73</v>
      </c>
      <c r="O59" s="78">
        <v>35</v>
      </c>
      <c r="P59" s="78">
        <v>3</v>
      </c>
      <c r="Q59" s="78">
        <v>1</v>
      </c>
      <c r="R59" s="78">
        <v>325384</v>
      </c>
    </row>
    <row r="60" spans="2:18" s="41" customFormat="1" ht="11.25" customHeight="1">
      <c r="B60" s="74"/>
      <c r="C60" s="52"/>
      <c r="D60" s="255" t="s">
        <v>332</v>
      </c>
      <c r="E60" s="256"/>
      <c r="F60" s="256"/>
      <c r="G60" s="256"/>
      <c r="H60" s="43"/>
      <c r="I60" s="77">
        <v>857</v>
      </c>
      <c r="J60" s="78">
        <v>2</v>
      </c>
      <c r="K60" s="78">
        <v>453</v>
      </c>
      <c r="L60" s="78">
        <v>336</v>
      </c>
      <c r="M60" s="78">
        <v>32</v>
      </c>
      <c r="N60" s="78">
        <v>27</v>
      </c>
      <c r="O60" s="78">
        <v>7</v>
      </c>
      <c r="P60" s="78" t="s">
        <v>85</v>
      </c>
      <c r="Q60" s="78" t="s">
        <v>85</v>
      </c>
      <c r="R60" s="78">
        <v>91482</v>
      </c>
    </row>
    <row r="61" spans="2:18" s="41" customFormat="1" ht="11.25" customHeight="1">
      <c r="B61" s="74"/>
      <c r="C61" s="52"/>
      <c r="D61" s="257" t="s">
        <v>16</v>
      </c>
      <c r="E61" s="258"/>
      <c r="F61" s="258"/>
      <c r="G61" s="258"/>
      <c r="H61" s="43"/>
      <c r="I61" s="77">
        <v>5381</v>
      </c>
      <c r="J61" s="78">
        <v>116</v>
      </c>
      <c r="K61" s="78">
        <v>3800</v>
      </c>
      <c r="L61" s="78">
        <v>1386</v>
      </c>
      <c r="M61" s="78">
        <v>53</v>
      </c>
      <c r="N61" s="78">
        <v>16</v>
      </c>
      <c r="O61" s="78">
        <v>9</v>
      </c>
      <c r="P61" s="78">
        <v>1</v>
      </c>
      <c r="Q61" s="78" t="s">
        <v>85</v>
      </c>
      <c r="R61" s="78">
        <v>268084</v>
      </c>
    </row>
    <row r="62" spans="2:18" ht="11.25" customHeight="1">
      <c r="B62" s="74"/>
      <c r="D62" s="257" t="s">
        <v>50</v>
      </c>
      <c r="E62" s="258"/>
      <c r="F62" s="258"/>
      <c r="G62" s="258"/>
      <c r="I62" s="77">
        <v>643</v>
      </c>
      <c r="J62" s="78">
        <v>54</v>
      </c>
      <c r="K62" s="78">
        <v>368</v>
      </c>
      <c r="L62" s="78">
        <v>176</v>
      </c>
      <c r="M62" s="78">
        <v>25</v>
      </c>
      <c r="N62" s="78">
        <v>7</v>
      </c>
      <c r="O62" s="78">
        <v>11</v>
      </c>
      <c r="P62" s="78">
        <v>1</v>
      </c>
      <c r="Q62" s="78">
        <v>1</v>
      </c>
      <c r="R62" s="78">
        <v>2019916</v>
      </c>
    </row>
    <row r="63" spans="1:18" s="41" customFormat="1" ht="9" customHeight="1">
      <c r="A63" s="58" t="s">
        <v>11</v>
      </c>
      <c r="B63" s="58"/>
      <c r="C63" s="58"/>
      <c r="D63" s="58"/>
      <c r="E63" s="58"/>
      <c r="F63" s="58"/>
      <c r="H63" s="59"/>
      <c r="I63" s="63"/>
      <c r="J63" s="59"/>
      <c r="K63" s="59"/>
      <c r="L63" s="59"/>
      <c r="M63" s="59"/>
      <c r="N63" s="170"/>
      <c r="O63" s="170"/>
      <c r="P63" s="170"/>
      <c r="Q63" s="59"/>
      <c r="R63" s="59"/>
    </row>
    <row r="64" spans="1:18" s="41" customFormat="1" ht="33" customHeight="1">
      <c r="A64" s="236" t="s">
        <v>333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</row>
  </sheetData>
  <sheetProtection/>
  <mergeCells count="68">
    <mergeCell ref="A2:R2"/>
    <mergeCell ref="B3:R3"/>
    <mergeCell ref="A4:B9"/>
    <mergeCell ref="C4:H9"/>
    <mergeCell ref="I4:I8"/>
    <mergeCell ref="J4:Q4"/>
    <mergeCell ref="R4:R8"/>
    <mergeCell ref="J5:J8"/>
    <mergeCell ref="K5:K8"/>
    <mergeCell ref="L5:L8"/>
    <mergeCell ref="M5:M8"/>
    <mergeCell ref="N5:N8"/>
    <mergeCell ref="O5:O8"/>
    <mergeCell ref="P5:P8"/>
    <mergeCell ref="Q5:Q8"/>
    <mergeCell ref="I9:Q9"/>
    <mergeCell ref="A11:R11"/>
    <mergeCell ref="D12:G12"/>
    <mergeCell ref="A13:R13"/>
    <mergeCell ref="D14:G14"/>
    <mergeCell ref="A15:R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A38:R38"/>
    <mergeCell ref="D39:G39"/>
    <mergeCell ref="D40:G40"/>
    <mergeCell ref="E41:G41"/>
    <mergeCell ref="E42:G42"/>
    <mergeCell ref="D43:G43"/>
    <mergeCell ref="D45:G45"/>
    <mergeCell ref="D46:G46"/>
    <mergeCell ref="D47:G47"/>
    <mergeCell ref="D48:G48"/>
    <mergeCell ref="D49:G49"/>
    <mergeCell ref="A50:R50"/>
    <mergeCell ref="D51:G51"/>
    <mergeCell ref="E52:G52"/>
    <mergeCell ref="D53:G53"/>
    <mergeCell ref="D60:G60"/>
    <mergeCell ref="D61:G61"/>
    <mergeCell ref="D62:G62"/>
    <mergeCell ref="A64:R64"/>
    <mergeCell ref="D54:G54"/>
    <mergeCell ref="A55:R55"/>
    <mergeCell ref="D56:G56"/>
    <mergeCell ref="D57:G57"/>
    <mergeCell ref="D58:G58"/>
    <mergeCell ref="D59:G59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7" r:id="rId1"/>
  <headerFooter scaleWithDoc="0">
    <oddHeader>&amp;R13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1" width="9.00390625" style="63" customWidth="1"/>
    <col min="12" max="12" width="9.8515625" style="63" bestFit="1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246" t="s">
        <v>334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</row>
    <row r="4" spans="1:12" ht="15.75" customHeight="1">
      <c r="A4" s="289" t="s">
        <v>335</v>
      </c>
      <c r="B4" s="290"/>
      <c r="C4" s="294" t="s">
        <v>336</v>
      </c>
      <c r="D4" s="295"/>
      <c r="E4" s="298" t="s">
        <v>57</v>
      </c>
      <c r="F4" s="299"/>
      <c r="G4" s="300"/>
      <c r="H4" s="280" t="s">
        <v>58</v>
      </c>
      <c r="I4" s="280" t="s">
        <v>59</v>
      </c>
      <c r="J4" s="280" t="s">
        <v>26</v>
      </c>
      <c r="K4" s="280" t="s">
        <v>60</v>
      </c>
      <c r="L4" s="280" t="s">
        <v>61</v>
      </c>
    </row>
    <row r="5" spans="1:12" ht="12.75" customHeight="1">
      <c r="A5" s="286"/>
      <c r="B5" s="291"/>
      <c r="C5" s="282"/>
      <c r="D5" s="283"/>
      <c r="E5" s="278" t="s">
        <v>62</v>
      </c>
      <c r="F5" s="280" t="s">
        <v>63</v>
      </c>
      <c r="G5" s="278" t="s">
        <v>64</v>
      </c>
      <c r="H5" s="281"/>
      <c r="I5" s="281"/>
      <c r="J5" s="281"/>
      <c r="K5" s="281"/>
      <c r="L5" s="281"/>
    </row>
    <row r="6" spans="1:12" ht="12.75" customHeight="1">
      <c r="A6" s="286"/>
      <c r="B6" s="291"/>
      <c r="C6" s="282"/>
      <c r="D6" s="283"/>
      <c r="E6" s="279"/>
      <c r="F6" s="281"/>
      <c r="G6" s="279"/>
      <c r="H6" s="281"/>
      <c r="I6" s="281"/>
      <c r="J6" s="281"/>
      <c r="K6" s="281"/>
      <c r="L6" s="281"/>
    </row>
    <row r="7" spans="1:12" ht="12.75" customHeight="1">
      <c r="A7" s="286"/>
      <c r="B7" s="291"/>
      <c r="C7" s="282"/>
      <c r="D7" s="378"/>
      <c r="E7" s="279"/>
      <c r="F7" s="281"/>
      <c r="G7" s="279"/>
      <c r="H7" s="281"/>
      <c r="I7" s="281" t="s">
        <v>66</v>
      </c>
      <c r="J7" s="281" t="s">
        <v>67</v>
      </c>
      <c r="K7" s="281" t="s">
        <v>68</v>
      </c>
      <c r="L7" s="281" t="s">
        <v>69</v>
      </c>
    </row>
    <row r="8" spans="1:12" ht="12.75" customHeight="1">
      <c r="A8" s="286"/>
      <c r="B8" s="291"/>
      <c r="C8" s="282"/>
      <c r="D8" s="378"/>
      <c r="E8" s="279"/>
      <c r="F8" s="281"/>
      <c r="G8" s="279"/>
      <c r="H8" s="281"/>
      <c r="I8" s="281"/>
      <c r="J8" s="281"/>
      <c r="K8" s="281"/>
      <c r="L8" s="281"/>
    </row>
    <row r="9" spans="1:12" ht="12.75" customHeight="1">
      <c r="A9" s="292"/>
      <c r="B9" s="293"/>
      <c r="C9" s="271"/>
      <c r="D9" s="272"/>
      <c r="E9" s="275" t="s">
        <v>0</v>
      </c>
      <c r="F9" s="276"/>
      <c r="G9" s="276"/>
      <c r="H9" s="276"/>
      <c r="I9" s="277"/>
      <c r="J9" s="68" t="s">
        <v>27</v>
      </c>
      <c r="K9" s="68" t="s">
        <v>0</v>
      </c>
      <c r="L9" s="67" t="s">
        <v>6</v>
      </c>
    </row>
    <row r="10" spans="1:12" ht="30" customHeight="1">
      <c r="A10" s="259" t="s">
        <v>337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ht="9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2" customHeight="1">
      <c r="A12" s="172">
        <v>1</v>
      </c>
      <c r="B12" s="52"/>
      <c r="C12" s="76" t="s">
        <v>338</v>
      </c>
      <c r="D12" s="173"/>
      <c r="E12" s="78">
        <v>3428</v>
      </c>
      <c r="F12" s="78">
        <v>440</v>
      </c>
      <c r="G12" s="78">
        <v>47</v>
      </c>
      <c r="H12" s="78">
        <v>3915</v>
      </c>
      <c r="I12" s="78">
        <v>4320</v>
      </c>
      <c r="J12" s="40">
        <v>-9.4</v>
      </c>
      <c r="K12" s="78">
        <v>4823</v>
      </c>
      <c r="L12" s="78">
        <v>4835023</v>
      </c>
    </row>
    <row r="13" spans="1:12" ht="12" customHeight="1">
      <c r="A13" s="172">
        <v>2</v>
      </c>
      <c r="B13" s="52"/>
      <c r="C13" s="76" t="s">
        <v>339</v>
      </c>
      <c r="D13" s="173"/>
      <c r="E13" s="78">
        <v>821</v>
      </c>
      <c r="F13" s="78">
        <v>59</v>
      </c>
      <c r="G13" s="78">
        <v>5</v>
      </c>
      <c r="H13" s="78">
        <v>885</v>
      </c>
      <c r="I13" s="78">
        <v>957</v>
      </c>
      <c r="J13" s="40">
        <v>-7.5</v>
      </c>
      <c r="K13" s="78">
        <v>1715</v>
      </c>
      <c r="L13" s="78">
        <v>206908</v>
      </c>
    </row>
    <row r="14" spans="1:12" ht="12" customHeight="1">
      <c r="A14" s="172">
        <v>3</v>
      </c>
      <c r="B14" s="52"/>
      <c r="C14" s="76" t="s">
        <v>340</v>
      </c>
      <c r="D14" s="173"/>
      <c r="E14" s="78">
        <v>856</v>
      </c>
      <c r="F14" s="78">
        <v>65</v>
      </c>
      <c r="G14" s="78">
        <v>11</v>
      </c>
      <c r="H14" s="78">
        <v>932</v>
      </c>
      <c r="I14" s="78">
        <v>947</v>
      </c>
      <c r="J14" s="40">
        <v>-1.6</v>
      </c>
      <c r="K14" s="78">
        <v>1613</v>
      </c>
      <c r="L14" s="78">
        <v>406603</v>
      </c>
    </row>
    <row r="15" spans="1:12" ht="12" customHeight="1">
      <c r="A15" s="172">
        <v>4</v>
      </c>
      <c r="B15" s="52"/>
      <c r="C15" s="76" t="s">
        <v>341</v>
      </c>
      <c r="D15" s="173"/>
      <c r="E15" s="78">
        <v>1009</v>
      </c>
      <c r="F15" s="78">
        <v>77</v>
      </c>
      <c r="G15" s="78">
        <v>4</v>
      </c>
      <c r="H15" s="78">
        <v>1090</v>
      </c>
      <c r="I15" s="78">
        <v>1289</v>
      </c>
      <c r="J15" s="40">
        <v>-15.4</v>
      </c>
      <c r="K15" s="78">
        <v>1449</v>
      </c>
      <c r="L15" s="78">
        <v>331426</v>
      </c>
    </row>
    <row r="16" spans="1:12" s="41" customFormat="1" ht="12" customHeight="1">
      <c r="A16" s="172">
        <v>5</v>
      </c>
      <c r="B16" s="52"/>
      <c r="C16" s="76" t="s">
        <v>342</v>
      </c>
      <c r="D16" s="173"/>
      <c r="E16" s="166">
        <v>1593</v>
      </c>
      <c r="F16" s="166">
        <v>150</v>
      </c>
      <c r="G16" s="166">
        <v>27</v>
      </c>
      <c r="H16" s="166">
        <v>1770</v>
      </c>
      <c r="I16" s="166">
        <v>1829</v>
      </c>
      <c r="J16" s="40">
        <v>-3.2</v>
      </c>
      <c r="K16" s="166">
        <v>2249</v>
      </c>
      <c r="L16" s="166">
        <v>326221</v>
      </c>
    </row>
    <row r="17" spans="1:12" ht="12" customHeight="1">
      <c r="A17" s="172">
        <v>6</v>
      </c>
      <c r="B17" s="52"/>
      <c r="C17" s="76" t="s">
        <v>343</v>
      </c>
      <c r="D17" s="173"/>
      <c r="E17" s="165">
        <v>757</v>
      </c>
      <c r="F17" s="166">
        <v>84</v>
      </c>
      <c r="G17" s="166">
        <v>10</v>
      </c>
      <c r="H17" s="166">
        <v>851</v>
      </c>
      <c r="I17" s="166">
        <v>1090</v>
      </c>
      <c r="J17" s="40">
        <v>-21.9</v>
      </c>
      <c r="K17" s="166">
        <v>1577</v>
      </c>
      <c r="L17" s="166">
        <v>223401</v>
      </c>
    </row>
    <row r="18" spans="1:12" ht="12" customHeight="1">
      <c r="A18" s="172">
        <v>7</v>
      </c>
      <c r="B18" s="52"/>
      <c r="C18" s="76" t="s">
        <v>344</v>
      </c>
      <c r="D18" s="173"/>
      <c r="E18" s="174">
        <v>1509</v>
      </c>
      <c r="F18" s="174">
        <v>116</v>
      </c>
      <c r="G18" s="166">
        <v>31</v>
      </c>
      <c r="H18" s="166">
        <v>1656</v>
      </c>
      <c r="I18" s="166">
        <v>1721</v>
      </c>
      <c r="J18" s="40">
        <v>-3.8</v>
      </c>
      <c r="K18" s="166">
        <v>1636</v>
      </c>
      <c r="L18" s="166">
        <v>246266</v>
      </c>
    </row>
    <row r="19" spans="1:12" ht="21" customHeight="1">
      <c r="A19" s="175"/>
      <c r="B19" s="176"/>
      <c r="C19" s="177" t="s">
        <v>345</v>
      </c>
      <c r="D19" s="178"/>
      <c r="E19" s="73">
        <v>9973</v>
      </c>
      <c r="F19" s="73">
        <v>991</v>
      </c>
      <c r="G19" s="73">
        <v>135</v>
      </c>
      <c r="H19" s="73">
        <v>11099</v>
      </c>
      <c r="I19" s="73">
        <v>12153</v>
      </c>
      <c r="J19" s="48">
        <v>-8.672755698181518</v>
      </c>
      <c r="K19" s="73">
        <v>15062</v>
      </c>
      <c r="L19" s="73">
        <v>6575848</v>
      </c>
    </row>
    <row r="20" spans="1:12" s="41" customFormat="1" ht="20.25" customHeight="1">
      <c r="A20" s="179"/>
      <c r="B20" s="180"/>
      <c r="C20" s="76" t="s">
        <v>346</v>
      </c>
      <c r="D20" s="173"/>
      <c r="E20" s="78">
        <v>4168</v>
      </c>
      <c r="F20" s="78">
        <v>402</v>
      </c>
      <c r="G20" s="78">
        <v>52</v>
      </c>
      <c r="H20" s="78">
        <v>4622</v>
      </c>
      <c r="I20" s="78">
        <v>5049</v>
      </c>
      <c r="J20" s="40">
        <v>-8.5</v>
      </c>
      <c r="K20" s="78">
        <v>4821</v>
      </c>
      <c r="L20" s="78">
        <v>2835929</v>
      </c>
    </row>
    <row r="21" spans="1:12" ht="12" customHeight="1">
      <c r="A21" s="179"/>
      <c r="B21" s="180"/>
      <c r="C21" s="86" t="s">
        <v>347</v>
      </c>
      <c r="D21" s="173"/>
      <c r="E21" s="78">
        <v>2993</v>
      </c>
      <c r="F21" s="78">
        <v>317</v>
      </c>
      <c r="G21" s="78">
        <v>41</v>
      </c>
      <c r="H21" s="78">
        <v>3351</v>
      </c>
      <c r="I21" s="78">
        <v>3666</v>
      </c>
      <c r="J21" s="40">
        <f>H21*100/I21-100</f>
        <v>-8.59247135842881</v>
      </c>
      <c r="K21" s="78">
        <v>3710</v>
      </c>
      <c r="L21" s="78">
        <v>2633196</v>
      </c>
    </row>
    <row r="22" spans="1:12" ht="12" customHeight="1">
      <c r="A22" s="179"/>
      <c r="B22" s="180"/>
      <c r="C22" s="76" t="s">
        <v>348</v>
      </c>
      <c r="D22" s="173"/>
      <c r="E22" s="78">
        <v>5805</v>
      </c>
      <c r="F22" s="78">
        <v>589</v>
      </c>
      <c r="G22" s="78">
        <v>83</v>
      </c>
      <c r="H22" s="78">
        <v>6477</v>
      </c>
      <c r="I22" s="78">
        <v>7104</v>
      </c>
      <c r="J22" s="40">
        <v>-8.8</v>
      </c>
      <c r="K22" s="78">
        <v>10241</v>
      </c>
      <c r="L22" s="78">
        <v>3739919</v>
      </c>
    </row>
    <row r="23" spans="1:12" ht="30" customHeight="1">
      <c r="A23" s="259" t="s">
        <v>349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</row>
    <row r="24" spans="1:12" s="41" customFormat="1" ht="12" customHeight="1">
      <c r="A24" s="180"/>
      <c r="B24" s="180"/>
      <c r="C24" s="181" t="s">
        <v>350</v>
      </c>
      <c r="D24" s="182"/>
      <c r="E24" s="183"/>
      <c r="F24" s="183"/>
      <c r="G24" s="183"/>
      <c r="H24" s="183"/>
      <c r="I24" s="183"/>
      <c r="J24" s="183"/>
      <c r="K24" s="183"/>
      <c r="L24" s="183"/>
    </row>
    <row r="25" spans="1:12" ht="8.25">
      <c r="A25" s="180"/>
      <c r="B25" s="180"/>
      <c r="C25" s="38"/>
      <c r="D25" s="38"/>
      <c r="E25" s="184"/>
      <c r="F25" s="184"/>
      <c r="G25" s="184"/>
      <c r="H25" s="184"/>
      <c r="I25" s="184"/>
      <c r="J25" s="184"/>
      <c r="K25" s="184"/>
      <c r="L25" s="184"/>
    </row>
    <row r="26" spans="1:12" s="41" customFormat="1" ht="12" customHeight="1">
      <c r="A26" s="172">
        <v>161</v>
      </c>
      <c r="B26" s="180"/>
      <c r="C26" s="76" t="s">
        <v>351</v>
      </c>
      <c r="D26" s="173"/>
      <c r="E26" s="78">
        <v>117</v>
      </c>
      <c r="F26" s="78">
        <v>14</v>
      </c>
      <c r="G26" s="78">
        <v>3</v>
      </c>
      <c r="H26" s="78">
        <v>134</v>
      </c>
      <c r="I26" s="78">
        <v>134</v>
      </c>
      <c r="J26" s="40">
        <v>0</v>
      </c>
      <c r="K26" s="78">
        <v>173</v>
      </c>
      <c r="L26" s="78">
        <v>19448</v>
      </c>
    </row>
    <row r="27" spans="1:12" ht="12" customHeight="1">
      <c r="A27" s="172">
        <v>162</v>
      </c>
      <c r="B27" s="180"/>
      <c r="C27" s="76" t="s">
        <v>352</v>
      </c>
      <c r="D27" s="173"/>
      <c r="E27" s="78">
        <v>1388</v>
      </c>
      <c r="F27" s="78">
        <v>177</v>
      </c>
      <c r="G27" s="78">
        <v>14</v>
      </c>
      <c r="H27" s="78">
        <v>1579</v>
      </c>
      <c r="I27" s="78">
        <v>1774</v>
      </c>
      <c r="J27" s="40">
        <v>-11</v>
      </c>
      <c r="K27" s="78">
        <v>1912</v>
      </c>
      <c r="L27" s="78">
        <v>2351209</v>
      </c>
    </row>
    <row r="28" spans="1:12" ht="12" customHeight="1">
      <c r="A28" s="172">
        <v>163</v>
      </c>
      <c r="B28" s="180"/>
      <c r="C28" s="76" t="s">
        <v>353</v>
      </c>
      <c r="D28" s="173"/>
      <c r="E28" s="78">
        <v>73</v>
      </c>
      <c r="F28" s="78">
        <v>6</v>
      </c>
      <c r="G28" s="78">
        <v>1</v>
      </c>
      <c r="H28" s="78">
        <v>80</v>
      </c>
      <c r="I28" s="78">
        <v>93</v>
      </c>
      <c r="J28" s="40">
        <v>-14</v>
      </c>
      <c r="K28" s="78">
        <v>168</v>
      </c>
      <c r="L28" s="78">
        <v>7804</v>
      </c>
    </row>
    <row r="29" spans="1:12" ht="21" customHeight="1">
      <c r="A29" s="176"/>
      <c r="B29" s="176"/>
      <c r="C29" s="177" t="s">
        <v>88</v>
      </c>
      <c r="D29" s="178"/>
      <c r="E29" s="73">
        <v>1578</v>
      </c>
      <c r="F29" s="73">
        <v>197</v>
      </c>
      <c r="G29" s="73">
        <v>18</v>
      </c>
      <c r="H29" s="73">
        <v>1793</v>
      </c>
      <c r="I29" s="73">
        <v>2001</v>
      </c>
      <c r="J29" s="48">
        <v>-25</v>
      </c>
      <c r="K29" s="73">
        <v>2253</v>
      </c>
      <c r="L29" s="73">
        <v>2378461</v>
      </c>
    </row>
    <row r="30" spans="1:12" ht="8.25">
      <c r="A30" s="176"/>
      <c r="B30" s="176"/>
      <c r="C30" s="38"/>
      <c r="D30" s="38"/>
      <c r="E30" s="78"/>
      <c r="F30" s="78"/>
      <c r="G30" s="78"/>
      <c r="H30" s="78"/>
      <c r="I30" s="78"/>
      <c r="J30" s="185"/>
      <c r="K30" s="78"/>
      <c r="L30" s="78"/>
    </row>
    <row r="31" spans="1:12" ht="12" customHeight="1">
      <c r="A31" s="180"/>
      <c r="B31" s="180"/>
      <c r="C31" s="181" t="s">
        <v>354</v>
      </c>
      <c r="D31" s="182"/>
      <c r="E31" s="78"/>
      <c r="F31" s="78"/>
      <c r="G31" s="78"/>
      <c r="H31" s="78"/>
      <c r="I31" s="78"/>
      <c r="J31" s="185"/>
      <c r="K31" s="78"/>
      <c r="L31" s="78"/>
    </row>
    <row r="32" spans="1:12" ht="8.25">
      <c r="A32" s="180"/>
      <c r="B32" s="180"/>
      <c r="C32" s="38"/>
      <c r="D32" s="38"/>
      <c r="E32" s="78"/>
      <c r="F32" s="78"/>
      <c r="G32" s="78"/>
      <c r="H32" s="78"/>
      <c r="I32" s="78"/>
      <c r="J32" s="185"/>
      <c r="K32" s="78"/>
      <c r="L32" s="78"/>
    </row>
    <row r="33" spans="1:12" ht="12" customHeight="1">
      <c r="A33" s="172">
        <v>171</v>
      </c>
      <c r="B33" s="180"/>
      <c r="C33" s="76" t="s">
        <v>355</v>
      </c>
      <c r="D33" s="173"/>
      <c r="E33" s="78">
        <v>55</v>
      </c>
      <c r="F33" s="78">
        <v>2</v>
      </c>
      <c r="G33" s="78">
        <v>1</v>
      </c>
      <c r="H33" s="78">
        <v>58</v>
      </c>
      <c r="I33" s="78">
        <v>75</v>
      </c>
      <c r="J33" s="40">
        <v>-22.7</v>
      </c>
      <c r="K33" s="78">
        <v>12</v>
      </c>
      <c r="L33" s="78">
        <v>5943</v>
      </c>
    </row>
    <row r="34" spans="1:12" ht="12" customHeight="1">
      <c r="A34" s="172">
        <v>172</v>
      </c>
      <c r="B34" s="180"/>
      <c r="C34" s="76" t="s">
        <v>356</v>
      </c>
      <c r="D34" s="173"/>
      <c r="E34" s="78">
        <v>58</v>
      </c>
      <c r="F34" s="78">
        <v>11</v>
      </c>
      <c r="G34" s="78" t="s">
        <v>85</v>
      </c>
      <c r="H34" s="78">
        <v>69</v>
      </c>
      <c r="I34" s="78">
        <v>86</v>
      </c>
      <c r="J34" s="40">
        <v>-19.8</v>
      </c>
      <c r="K34" s="78">
        <v>25</v>
      </c>
      <c r="L34" s="78">
        <v>8579</v>
      </c>
    </row>
    <row r="35" spans="1:12" ht="12" customHeight="1">
      <c r="A35" s="172">
        <v>173</v>
      </c>
      <c r="B35" s="180"/>
      <c r="C35" s="76" t="s">
        <v>357</v>
      </c>
      <c r="D35" s="173"/>
      <c r="E35" s="78">
        <v>75</v>
      </c>
      <c r="F35" s="78">
        <v>11</v>
      </c>
      <c r="G35" s="78">
        <v>3</v>
      </c>
      <c r="H35" s="78">
        <v>89</v>
      </c>
      <c r="I35" s="78">
        <v>99</v>
      </c>
      <c r="J35" s="40">
        <v>-10.1</v>
      </c>
      <c r="K35" s="78">
        <v>39</v>
      </c>
      <c r="L35" s="78">
        <v>23341</v>
      </c>
    </row>
    <row r="36" spans="1:12" ht="12" customHeight="1">
      <c r="A36" s="172">
        <v>174</v>
      </c>
      <c r="B36" s="180"/>
      <c r="C36" s="76" t="s">
        <v>358</v>
      </c>
      <c r="D36" s="173"/>
      <c r="E36" s="78">
        <v>104</v>
      </c>
      <c r="F36" s="78">
        <v>10</v>
      </c>
      <c r="G36" s="78">
        <v>3</v>
      </c>
      <c r="H36" s="78">
        <v>117</v>
      </c>
      <c r="I36" s="78">
        <v>96</v>
      </c>
      <c r="J36" s="40">
        <v>21.9</v>
      </c>
      <c r="K36" s="78">
        <v>134</v>
      </c>
      <c r="L36" s="78">
        <v>13625</v>
      </c>
    </row>
    <row r="37" spans="1:12" ht="12" customHeight="1">
      <c r="A37" s="172">
        <v>175</v>
      </c>
      <c r="B37" s="180"/>
      <c r="C37" s="76" t="s">
        <v>359</v>
      </c>
      <c r="D37" s="173"/>
      <c r="E37" s="78">
        <v>71</v>
      </c>
      <c r="F37" s="78">
        <v>3</v>
      </c>
      <c r="G37" s="78">
        <v>1</v>
      </c>
      <c r="H37" s="78">
        <v>75</v>
      </c>
      <c r="I37" s="78">
        <v>94</v>
      </c>
      <c r="J37" s="40">
        <v>-20.2</v>
      </c>
      <c r="K37" s="78">
        <v>99</v>
      </c>
      <c r="L37" s="78">
        <v>10459</v>
      </c>
    </row>
    <row r="38" spans="1:12" ht="12" customHeight="1">
      <c r="A38" s="172">
        <v>176</v>
      </c>
      <c r="B38" s="180"/>
      <c r="C38" s="76" t="s">
        <v>360</v>
      </c>
      <c r="D38" s="173"/>
      <c r="E38" s="78">
        <v>56</v>
      </c>
      <c r="F38" s="78">
        <v>7</v>
      </c>
      <c r="G38" s="78">
        <v>1</v>
      </c>
      <c r="H38" s="78">
        <v>64</v>
      </c>
      <c r="I38" s="78">
        <v>60</v>
      </c>
      <c r="J38" s="40">
        <v>6.7</v>
      </c>
      <c r="K38" s="78">
        <v>104</v>
      </c>
      <c r="L38" s="78">
        <v>8766</v>
      </c>
    </row>
    <row r="39" spans="1:12" ht="12" customHeight="1">
      <c r="A39" s="172">
        <v>177</v>
      </c>
      <c r="B39" s="180"/>
      <c r="C39" s="76" t="s">
        <v>361</v>
      </c>
      <c r="D39" s="173"/>
      <c r="E39" s="78">
        <v>68</v>
      </c>
      <c r="F39" s="78">
        <v>10</v>
      </c>
      <c r="G39" s="78" t="s">
        <v>85</v>
      </c>
      <c r="H39" s="78">
        <v>78</v>
      </c>
      <c r="I39" s="78">
        <v>109</v>
      </c>
      <c r="J39" s="40">
        <v>-28.4</v>
      </c>
      <c r="K39" s="78">
        <v>98</v>
      </c>
      <c r="L39" s="78">
        <v>9576</v>
      </c>
    </row>
    <row r="40" spans="1:12" ht="12" customHeight="1">
      <c r="A40" s="172">
        <v>178</v>
      </c>
      <c r="B40" s="180"/>
      <c r="C40" s="76" t="s">
        <v>362</v>
      </c>
      <c r="D40" s="173"/>
      <c r="E40" s="78">
        <v>138</v>
      </c>
      <c r="F40" s="78">
        <v>16</v>
      </c>
      <c r="G40" s="78" t="s">
        <v>85</v>
      </c>
      <c r="H40" s="78">
        <v>154</v>
      </c>
      <c r="I40" s="78">
        <v>168</v>
      </c>
      <c r="J40" s="40">
        <v>-8.3</v>
      </c>
      <c r="K40" s="78">
        <v>290</v>
      </c>
      <c r="L40" s="78">
        <v>48562</v>
      </c>
    </row>
    <row r="41" spans="1:12" ht="12" customHeight="1">
      <c r="A41" s="172">
        <v>179</v>
      </c>
      <c r="B41" s="180"/>
      <c r="C41" s="76" t="s">
        <v>363</v>
      </c>
      <c r="D41" s="173"/>
      <c r="E41" s="78">
        <v>152</v>
      </c>
      <c r="F41" s="78">
        <v>17</v>
      </c>
      <c r="G41" s="78">
        <v>2</v>
      </c>
      <c r="H41" s="78">
        <v>171</v>
      </c>
      <c r="I41" s="78">
        <v>174</v>
      </c>
      <c r="J41" s="40">
        <v>-1.7</v>
      </c>
      <c r="K41" s="78">
        <v>102</v>
      </c>
      <c r="L41" s="78">
        <v>23955</v>
      </c>
    </row>
    <row r="42" spans="1:12" ht="12" customHeight="1">
      <c r="A42" s="172">
        <v>180</v>
      </c>
      <c r="B42" s="180"/>
      <c r="C42" s="76" t="s">
        <v>364</v>
      </c>
      <c r="D42" s="173"/>
      <c r="E42" s="78">
        <v>51</v>
      </c>
      <c r="F42" s="78">
        <v>8</v>
      </c>
      <c r="G42" s="78">
        <v>2</v>
      </c>
      <c r="H42" s="78">
        <v>61</v>
      </c>
      <c r="I42" s="78">
        <v>71</v>
      </c>
      <c r="J42" s="40">
        <v>-14.1</v>
      </c>
      <c r="K42" s="78">
        <v>3</v>
      </c>
      <c r="L42" s="78">
        <v>19109</v>
      </c>
    </row>
    <row r="43" spans="1:12" ht="12" customHeight="1">
      <c r="A43" s="172">
        <v>181</v>
      </c>
      <c r="B43" s="180"/>
      <c r="C43" s="76" t="s">
        <v>365</v>
      </c>
      <c r="D43" s="173"/>
      <c r="E43" s="78">
        <v>49</v>
      </c>
      <c r="F43" s="78">
        <v>7</v>
      </c>
      <c r="G43" s="78" t="s">
        <v>85</v>
      </c>
      <c r="H43" s="78">
        <v>56</v>
      </c>
      <c r="I43" s="78">
        <v>72</v>
      </c>
      <c r="J43" s="40">
        <v>-22.2</v>
      </c>
      <c r="K43" s="78">
        <v>62</v>
      </c>
      <c r="L43" s="78">
        <v>17004</v>
      </c>
    </row>
    <row r="44" spans="1:12" ht="12" customHeight="1">
      <c r="A44" s="172">
        <v>182</v>
      </c>
      <c r="B44" s="180"/>
      <c r="C44" s="76" t="s">
        <v>366</v>
      </c>
      <c r="D44" s="173"/>
      <c r="E44" s="78">
        <v>88</v>
      </c>
      <c r="F44" s="78">
        <v>10</v>
      </c>
      <c r="G44" s="78">
        <v>2</v>
      </c>
      <c r="H44" s="78">
        <v>100</v>
      </c>
      <c r="I44" s="78">
        <v>134</v>
      </c>
      <c r="J44" s="40">
        <v>-25.4</v>
      </c>
      <c r="K44" s="78">
        <v>65</v>
      </c>
      <c r="L44" s="78">
        <v>19220</v>
      </c>
    </row>
    <row r="45" spans="1:12" ht="12" customHeight="1">
      <c r="A45" s="172">
        <v>183</v>
      </c>
      <c r="B45" s="180"/>
      <c r="C45" s="76" t="s">
        <v>367</v>
      </c>
      <c r="D45" s="173"/>
      <c r="E45" s="78">
        <v>97</v>
      </c>
      <c r="F45" s="78">
        <v>12</v>
      </c>
      <c r="G45" s="78">
        <v>2</v>
      </c>
      <c r="H45" s="78">
        <v>111</v>
      </c>
      <c r="I45" s="78">
        <v>116</v>
      </c>
      <c r="J45" s="40">
        <v>-4.3</v>
      </c>
      <c r="K45" s="78">
        <v>137</v>
      </c>
      <c r="L45" s="78">
        <v>12219</v>
      </c>
    </row>
    <row r="46" spans="1:12" ht="12" customHeight="1">
      <c r="A46" s="172">
        <v>184</v>
      </c>
      <c r="B46" s="180"/>
      <c r="C46" s="76" t="s">
        <v>352</v>
      </c>
      <c r="D46" s="173"/>
      <c r="E46" s="78">
        <v>246</v>
      </c>
      <c r="F46" s="78">
        <v>58</v>
      </c>
      <c r="G46" s="78">
        <v>2</v>
      </c>
      <c r="H46" s="78">
        <v>306</v>
      </c>
      <c r="I46" s="78">
        <v>256</v>
      </c>
      <c r="J46" s="40">
        <v>19.5</v>
      </c>
      <c r="K46" s="78">
        <v>410</v>
      </c>
      <c r="L46" s="78">
        <v>2069302</v>
      </c>
    </row>
    <row r="47" spans="1:12" s="41" customFormat="1" ht="12" customHeight="1">
      <c r="A47" s="172">
        <v>185</v>
      </c>
      <c r="B47" s="180"/>
      <c r="C47" s="76" t="s">
        <v>368</v>
      </c>
      <c r="D47" s="173"/>
      <c r="E47" s="78">
        <v>44</v>
      </c>
      <c r="F47" s="78">
        <v>4</v>
      </c>
      <c r="G47" s="78">
        <v>1</v>
      </c>
      <c r="H47" s="78">
        <v>49</v>
      </c>
      <c r="I47" s="78">
        <v>48</v>
      </c>
      <c r="J47" s="40">
        <v>2.1</v>
      </c>
      <c r="K47" s="78">
        <v>59</v>
      </c>
      <c r="L47" s="78">
        <v>9241</v>
      </c>
    </row>
    <row r="48" spans="1:12" s="41" customFormat="1" ht="12" customHeight="1">
      <c r="A48" s="172">
        <v>186</v>
      </c>
      <c r="B48" s="180"/>
      <c r="C48" s="76" t="s">
        <v>369</v>
      </c>
      <c r="D48" s="173"/>
      <c r="E48" s="166">
        <v>68</v>
      </c>
      <c r="F48" s="166">
        <v>9</v>
      </c>
      <c r="G48" s="166">
        <v>3</v>
      </c>
      <c r="H48" s="166">
        <v>80</v>
      </c>
      <c r="I48" s="166">
        <v>100</v>
      </c>
      <c r="J48" s="40">
        <v>-20</v>
      </c>
      <c r="K48" s="166">
        <v>79</v>
      </c>
      <c r="L48" s="78">
        <v>20755</v>
      </c>
    </row>
    <row r="49" spans="1:12" ht="12" customHeight="1">
      <c r="A49" s="172">
        <v>187</v>
      </c>
      <c r="B49" s="180"/>
      <c r="C49" s="76" t="s">
        <v>370</v>
      </c>
      <c r="D49" s="173"/>
      <c r="E49" s="174">
        <v>187</v>
      </c>
      <c r="F49" s="174">
        <v>18</v>
      </c>
      <c r="G49" s="174">
        <v>3</v>
      </c>
      <c r="H49" s="174">
        <v>208</v>
      </c>
      <c r="I49" s="174">
        <v>253</v>
      </c>
      <c r="J49" s="40">
        <v>-17.8</v>
      </c>
      <c r="K49" s="174">
        <v>410</v>
      </c>
      <c r="L49" s="78">
        <v>96260</v>
      </c>
    </row>
    <row r="50" spans="1:12" ht="12" customHeight="1">
      <c r="A50" s="172">
        <v>188</v>
      </c>
      <c r="B50" s="180"/>
      <c r="C50" s="76" t="s">
        <v>371</v>
      </c>
      <c r="D50" s="173"/>
      <c r="E50" s="186">
        <v>90</v>
      </c>
      <c r="F50" s="186">
        <v>12</v>
      </c>
      <c r="G50" s="186">
        <v>1</v>
      </c>
      <c r="H50" s="186">
        <v>103</v>
      </c>
      <c r="I50" s="186">
        <v>92</v>
      </c>
      <c r="J50" s="40">
        <v>12</v>
      </c>
      <c r="K50" s="186">
        <v>120</v>
      </c>
      <c r="L50" s="78">
        <v>24128</v>
      </c>
    </row>
    <row r="51" spans="1:12" ht="12" customHeight="1">
      <c r="A51" s="172">
        <v>189</v>
      </c>
      <c r="B51" s="180"/>
      <c r="C51" s="76" t="s">
        <v>372</v>
      </c>
      <c r="D51" s="173"/>
      <c r="E51" s="186">
        <v>77</v>
      </c>
      <c r="F51" s="186">
        <v>10</v>
      </c>
      <c r="G51" s="186">
        <v>1</v>
      </c>
      <c r="H51" s="186">
        <v>88</v>
      </c>
      <c r="I51" s="186">
        <v>106</v>
      </c>
      <c r="J51" s="40">
        <v>-17</v>
      </c>
      <c r="K51" s="186">
        <v>103</v>
      </c>
      <c r="L51" s="78">
        <v>10573</v>
      </c>
    </row>
    <row r="52" spans="1:12" s="41" customFormat="1" ht="12" customHeight="1">
      <c r="A52" s="172">
        <v>190</v>
      </c>
      <c r="B52" s="180"/>
      <c r="C52" s="76" t="s">
        <v>373</v>
      </c>
      <c r="D52" s="173"/>
      <c r="E52" s="186">
        <v>76</v>
      </c>
      <c r="F52" s="186">
        <v>8</v>
      </c>
      <c r="G52" s="186">
        <v>1</v>
      </c>
      <c r="H52" s="186">
        <v>85</v>
      </c>
      <c r="I52" s="186">
        <v>110</v>
      </c>
      <c r="J52" s="40">
        <v>-22.7</v>
      </c>
      <c r="K52" s="186">
        <v>219</v>
      </c>
      <c r="L52" s="78">
        <v>5947</v>
      </c>
    </row>
    <row r="53" spans="1:14" ht="21" customHeight="1">
      <c r="A53" s="176"/>
      <c r="B53" s="176"/>
      <c r="C53" s="177" t="s">
        <v>88</v>
      </c>
      <c r="D53" s="178"/>
      <c r="E53" s="187">
        <f>SUM(E33:E52)</f>
        <v>1850</v>
      </c>
      <c r="F53" s="187">
        <f aca="true" t="shared" si="0" ref="F53:L53">SUM(F33:F52)</f>
        <v>243</v>
      </c>
      <c r="G53" s="187">
        <f t="shared" si="0"/>
        <v>29</v>
      </c>
      <c r="H53" s="187">
        <f t="shared" si="0"/>
        <v>2122</v>
      </c>
      <c r="I53" s="187">
        <f t="shared" si="0"/>
        <v>2319</v>
      </c>
      <c r="J53" s="48">
        <v>-8.495040965933597</v>
      </c>
      <c r="K53" s="187">
        <f t="shared" si="0"/>
        <v>2570</v>
      </c>
      <c r="L53" s="187">
        <f t="shared" si="0"/>
        <v>2456564</v>
      </c>
      <c r="N53" s="188"/>
    </row>
    <row r="54" spans="1:14" ht="21" customHeight="1">
      <c r="A54" s="70">
        <v>1</v>
      </c>
      <c r="B54" s="176"/>
      <c r="C54" s="71" t="s">
        <v>374</v>
      </c>
      <c r="D54" s="178"/>
      <c r="E54" s="187">
        <v>3428</v>
      </c>
      <c r="F54" s="187">
        <v>440</v>
      </c>
      <c r="G54" s="187">
        <v>47</v>
      </c>
      <c r="H54" s="187">
        <v>3915</v>
      </c>
      <c r="I54" s="187">
        <v>4320</v>
      </c>
      <c r="J54" s="48">
        <v>-9.4</v>
      </c>
      <c r="K54" s="187">
        <v>4823</v>
      </c>
      <c r="L54" s="187">
        <v>4835023</v>
      </c>
      <c r="N54" s="188"/>
    </row>
    <row r="55" spans="1:12" s="41" customFormat="1" ht="12.75">
      <c r="A55" s="235" t="s">
        <v>11</v>
      </c>
      <c r="B55" s="235"/>
      <c r="C55" s="235"/>
      <c r="D55" s="59"/>
      <c r="E55" s="63"/>
      <c r="F55" s="63"/>
      <c r="G55" s="63"/>
      <c r="H55" s="63"/>
      <c r="I55" s="63"/>
      <c r="J55" s="63"/>
      <c r="K55" s="63"/>
      <c r="L55" s="63"/>
    </row>
    <row r="56" spans="1:12" s="41" customFormat="1" ht="12.75">
      <c r="A56" s="377" t="s">
        <v>375</v>
      </c>
      <c r="B56" s="377"/>
      <c r="C56" s="377"/>
      <c r="D56" s="377"/>
      <c r="E56" s="377"/>
      <c r="F56" s="377"/>
      <c r="G56" s="377"/>
      <c r="H56" s="63"/>
      <c r="I56" s="63"/>
      <c r="J56" s="63"/>
      <c r="K56" s="63"/>
      <c r="L56" s="63"/>
    </row>
  </sheetData>
  <sheetProtection/>
  <mergeCells count="17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A56:G56"/>
    <mergeCell ref="F5:F8"/>
    <mergeCell ref="G5:G8"/>
    <mergeCell ref="E9:I9"/>
    <mergeCell ref="A10:L10"/>
    <mergeCell ref="A23:L23"/>
    <mergeCell ref="A55:C55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&amp;L14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2" width="9.00390625" style="63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380" t="s">
        <v>376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</row>
    <row r="4" spans="1:12" ht="15.75" customHeight="1">
      <c r="A4" s="289" t="s">
        <v>335</v>
      </c>
      <c r="B4" s="290"/>
      <c r="C4" s="294" t="s">
        <v>336</v>
      </c>
      <c r="D4" s="295"/>
      <c r="E4" s="298" t="s">
        <v>57</v>
      </c>
      <c r="F4" s="299"/>
      <c r="G4" s="300"/>
      <c r="H4" s="280" t="s">
        <v>58</v>
      </c>
      <c r="I4" s="280" t="s">
        <v>59</v>
      </c>
      <c r="J4" s="280" t="s">
        <v>26</v>
      </c>
      <c r="K4" s="280" t="s">
        <v>60</v>
      </c>
      <c r="L4" s="280" t="s">
        <v>61</v>
      </c>
    </row>
    <row r="5" spans="1:13" ht="12.75" customHeight="1">
      <c r="A5" s="286"/>
      <c r="B5" s="291"/>
      <c r="C5" s="282"/>
      <c r="D5" s="283"/>
      <c r="E5" s="278" t="s">
        <v>62</v>
      </c>
      <c r="F5" s="280" t="s">
        <v>63</v>
      </c>
      <c r="G5" s="278" t="s">
        <v>64</v>
      </c>
      <c r="H5" s="281"/>
      <c r="I5" s="281"/>
      <c r="J5" s="281"/>
      <c r="K5" s="281"/>
      <c r="L5" s="281"/>
      <c r="M5" s="189"/>
    </row>
    <row r="6" spans="1:13" ht="12.75" customHeight="1">
      <c r="A6" s="286"/>
      <c r="B6" s="291"/>
      <c r="C6" s="282"/>
      <c r="D6" s="283"/>
      <c r="E6" s="279"/>
      <c r="F6" s="281"/>
      <c r="G6" s="279"/>
      <c r="H6" s="281"/>
      <c r="I6" s="281"/>
      <c r="J6" s="281"/>
      <c r="K6" s="281"/>
      <c r="L6" s="281"/>
      <c r="M6" s="189"/>
    </row>
    <row r="7" spans="1:13" ht="12.75" customHeight="1">
      <c r="A7" s="286"/>
      <c r="B7" s="291"/>
      <c r="C7" s="282"/>
      <c r="D7" s="378"/>
      <c r="E7" s="279"/>
      <c r="F7" s="281"/>
      <c r="G7" s="279"/>
      <c r="H7" s="281"/>
      <c r="I7" s="281" t="s">
        <v>66</v>
      </c>
      <c r="J7" s="281" t="s">
        <v>67</v>
      </c>
      <c r="K7" s="281" t="s">
        <v>68</v>
      </c>
      <c r="L7" s="281" t="s">
        <v>69</v>
      </c>
      <c r="M7" s="189"/>
    </row>
    <row r="8" spans="1:13" ht="12.75" customHeight="1">
      <c r="A8" s="286"/>
      <c r="B8" s="291"/>
      <c r="C8" s="282"/>
      <c r="D8" s="378"/>
      <c r="E8" s="279"/>
      <c r="F8" s="281"/>
      <c r="G8" s="279"/>
      <c r="H8" s="281"/>
      <c r="I8" s="281"/>
      <c r="J8" s="281"/>
      <c r="K8" s="281"/>
      <c r="L8" s="281"/>
      <c r="M8" s="189"/>
    </row>
    <row r="9" spans="1:13" ht="12.75" customHeight="1">
      <c r="A9" s="292"/>
      <c r="B9" s="293"/>
      <c r="C9" s="271"/>
      <c r="D9" s="272"/>
      <c r="E9" s="275" t="s">
        <v>0</v>
      </c>
      <c r="F9" s="276"/>
      <c r="G9" s="276"/>
      <c r="H9" s="276"/>
      <c r="I9" s="277"/>
      <c r="J9" s="68" t="s">
        <v>27</v>
      </c>
      <c r="K9" s="68" t="s">
        <v>0</v>
      </c>
      <c r="L9" s="67" t="s">
        <v>6</v>
      </c>
      <c r="M9" s="189"/>
    </row>
    <row r="10" spans="1:13" ht="30" customHeight="1">
      <c r="A10" s="259" t="s">
        <v>377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189"/>
    </row>
    <row r="11" spans="1:12" s="41" customFormat="1" ht="12.75" customHeight="1">
      <c r="A11" s="180"/>
      <c r="B11" s="180"/>
      <c r="C11" s="181" t="s">
        <v>350</v>
      </c>
      <c r="D11" s="182"/>
      <c r="E11" s="190"/>
      <c r="F11" s="191"/>
      <c r="G11" s="182"/>
      <c r="H11" s="182"/>
      <c r="I11" s="182"/>
      <c r="J11" s="182"/>
      <c r="K11" s="182"/>
      <c r="L11" s="182"/>
    </row>
    <row r="12" spans="1:12" s="41" customFormat="1" ht="9" customHeight="1">
      <c r="A12" s="180"/>
      <c r="B12" s="180"/>
      <c r="C12" s="182"/>
      <c r="D12" s="182"/>
      <c r="E12" s="182"/>
      <c r="F12" s="191"/>
      <c r="G12" s="182"/>
      <c r="H12" s="182"/>
      <c r="I12" s="182"/>
      <c r="J12" s="182"/>
      <c r="K12" s="182"/>
      <c r="L12" s="182"/>
    </row>
    <row r="13" spans="1:12" ht="12.75" customHeight="1">
      <c r="A13" s="172">
        <v>261</v>
      </c>
      <c r="B13" s="180"/>
      <c r="C13" s="76" t="s">
        <v>378</v>
      </c>
      <c r="D13" s="173"/>
      <c r="E13" s="78">
        <v>67</v>
      </c>
      <c r="F13" s="78">
        <v>8</v>
      </c>
      <c r="G13" s="78" t="s">
        <v>85</v>
      </c>
      <c r="H13" s="78">
        <v>75</v>
      </c>
      <c r="I13" s="78">
        <v>113</v>
      </c>
      <c r="J13" s="40">
        <v>-33.6</v>
      </c>
      <c r="K13" s="78">
        <v>70</v>
      </c>
      <c r="L13" s="78">
        <v>42384</v>
      </c>
    </row>
    <row r="14" spans="1:12" ht="12.75" customHeight="1">
      <c r="A14" s="172">
        <v>262</v>
      </c>
      <c r="B14" s="180"/>
      <c r="C14" s="76" t="s">
        <v>379</v>
      </c>
      <c r="D14" s="173"/>
      <c r="E14" s="78">
        <v>37</v>
      </c>
      <c r="F14" s="78">
        <v>6</v>
      </c>
      <c r="G14" s="78">
        <v>1</v>
      </c>
      <c r="H14" s="78">
        <v>44</v>
      </c>
      <c r="I14" s="78">
        <v>53</v>
      </c>
      <c r="J14" s="40">
        <v>-17</v>
      </c>
      <c r="K14" s="78">
        <v>19</v>
      </c>
      <c r="L14" s="78">
        <v>6292</v>
      </c>
    </row>
    <row r="15" spans="1:12" ht="12.75" customHeight="1">
      <c r="A15" s="172">
        <v>263</v>
      </c>
      <c r="B15" s="180"/>
      <c r="C15" s="76" t="s">
        <v>380</v>
      </c>
      <c r="D15" s="173"/>
      <c r="E15" s="78">
        <v>86</v>
      </c>
      <c r="F15" s="78">
        <v>2</v>
      </c>
      <c r="G15" s="78" t="s">
        <v>85</v>
      </c>
      <c r="H15" s="78">
        <v>88</v>
      </c>
      <c r="I15" s="78">
        <v>77</v>
      </c>
      <c r="J15" s="40">
        <v>14.3</v>
      </c>
      <c r="K15" s="78">
        <v>37</v>
      </c>
      <c r="L15" s="78">
        <v>9355</v>
      </c>
    </row>
    <row r="16" spans="1:14" ht="21" customHeight="1">
      <c r="A16" s="175"/>
      <c r="B16" s="176"/>
      <c r="C16" s="177" t="s">
        <v>88</v>
      </c>
      <c r="D16" s="178"/>
      <c r="E16" s="73">
        <v>190</v>
      </c>
      <c r="F16" s="73">
        <v>16</v>
      </c>
      <c r="G16" s="73">
        <v>1</v>
      </c>
      <c r="H16" s="73">
        <v>207</v>
      </c>
      <c r="I16" s="73">
        <v>243</v>
      </c>
      <c r="J16" s="48">
        <v>-14.81481481481481</v>
      </c>
      <c r="K16" s="73">
        <v>126</v>
      </c>
      <c r="L16" s="73">
        <v>58031</v>
      </c>
      <c r="N16" s="188"/>
    </row>
    <row r="17" spans="1:12" ht="8.25">
      <c r="A17" s="176"/>
      <c r="B17" s="176"/>
      <c r="C17" s="38"/>
      <c r="D17" s="38"/>
      <c r="E17" s="192"/>
      <c r="F17" s="192"/>
      <c r="G17" s="192"/>
      <c r="H17" s="192"/>
      <c r="I17" s="192"/>
      <c r="J17" s="192"/>
      <c r="K17" s="192"/>
      <c r="L17" s="192"/>
    </row>
    <row r="18" spans="1:12" ht="12.75" customHeight="1">
      <c r="A18" s="180"/>
      <c r="B18" s="180"/>
      <c r="C18" s="181" t="s">
        <v>354</v>
      </c>
      <c r="D18" s="182"/>
      <c r="E18" s="183"/>
      <c r="F18" s="183"/>
      <c r="G18" s="183"/>
      <c r="H18" s="183"/>
      <c r="I18" s="183"/>
      <c r="J18" s="183"/>
      <c r="K18" s="183"/>
      <c r="L18" s="183"/>
    </row>
    <row r="19" spans="1:12" ht="8.25">
      <c r="A19" s="180"/>
      <c r="B19" s="180"/>
      <c r="C19" s="38"/>
      <c r="D19" s="38"/>
      <c r="E19" s="184"/>
      <c r="F19" s="184"/>
      <c r="G19" s="184"/>
      <c r="H19" s="184"/>
      <c r="I19" s="184"/>
      <c r="J19" s="184"/>
      <c r="K19" s="184"/>
      <c r="L19" s="184"/>
    </row>
    <row r="20" spans="1:12" ht="12.75" customHeight="1">
      <c r="A20" s="172">
        <v>271</v>
      </c>
      <c r="B20" s="176"/>
      <c r="C20" s="76" t="s">
        <v>381</v>
      </c>
      <c r="D20" s="173"/>
      <c r="E20" s="78">
        <v>96</v>
      </c>
      <c r="F20" s="78">
        <v>4</v>
      </c>
      <c r="G20" s="78" t="s">
        <v>85</v>
      </c>
      <c r="H20" s="78">
        <v>100</v>
      </c>
      <c r="I20" s="78">
        <v>87</v>
      </c>
      <c r="J20" s="40">
        <v>14.9</v>
      </c>
      <c r="K20" s="78">
        <v>319</v>
      </c>
      <c r="L20" s="78">
        <v>17280</v>
      </c>
    </row>
    <row r="21" spans="1:12" ht="12.75" customHeight="1">
      <c r="A21" s="172">
        <v>272</v>
      </c>
      <c r="B21" s="180"/>
      <c r="C21" s="76" t="s">
        <v>382</v>
      </c>
      <c r="D21" s="173"/>
      <c r="E21" s="78">
        <v>59</v>
      </c>
      <c r="F21" s="78">
        <v>3</v>
      </c>
      <c r="G21" s="78" t="s">
        <v>85</v>
      </c>
      <c r="H21" s="78">
        <v>62</v>
      </c>
      <c r="I21" s="78">
        <v>71</v>
      </c>
      <c r="J21" s="40">
        <v>-12.7</v>
      </c>
      <c r="K21" s="78">
        <v>82</v>
      </c>
      <c r="L21" s="78">
        <v>3690</v>
      </c>
    </row>
    <row r="22" spans="1:12" ht="12.75" customHeight="1">
      <c r="A22" s="172">
        <v>273</v>
      </c>
      <c r="B22" s="180"/>
      <c r="C22" s="76" t="s">
        <v>383</v>
      </c>
      <c r="D22" s="173"/>
      <c r="E22" s="78">
        <v>61</v>
      </c>
      <c r="F22" s="78">
        <v>5</v>
      </c>
      <c r="G22" s="78" t="s">
        <v>85</v>
      </c>
      <c r="H22" s="78">
        <v>66</v>
      </c>
      <c r="I22" s="78">
        <v>61</v>
      </c>
      <c r="J22" s="40">
        <v>8.2</v>
      </c>
      <c r="K22" s="78">
        <v>56</v>
      </c>
      <c r="L22" s="78">
        <v>11693</v>
      </c>
    </row>
    <row r="23" spans="1:12" ht="12.75" customHeight="1">
      <c r="A23" s="172">
        <v>274</v>
      </c>
      <c r="B23" s="180"/>
      <c r="C23" s="76" t="s">
        <v>378</v>
      </c>
      <c r="D23" s="173"/>
      <c r="E23" s="78">
        <v>84</v>
      </c>
      <c r="F23" s="78">
        <v>7</v>
      </c>
      <c r="G23" s="78" t="s">
        <v>85</v>
      </c>
      <c r="H23" s="78">
        <v>91</v>
      </c>
      <c r="I23" s="78">
        <v>116</v>
      </c>
      <c r="J23" s="40">
        <v>-21.6</v>
      </c>
      <c r="K23" s="78">
        <v>349</v>
      </c>
      <c r="L23" s="78">
        <v>23246</v>
      </c>
    </row>
    <row r="24" spans="1:12" ht="12.75" customHeight="1">
      <c r="A24" s="172">
        <v>275</v>
      </c>
      <c r="B24" s="180"/>
      <c r="C24" s="76" t="s">
        <v>379</v>
      </c>
      <c r="D24" s="173"/>
      <c r="E24" s="78">
        <v>99</v>
      </c>
      <c r="F24" s="78">
        <v>13</v>
      </c>
      <c r="G24" s="78">
        <v>2</v>
      </c>
      <c r="H24" s="78">
        <v>114</v>
      </c>
      <c r="I24" s="78">
        <v>124</v>
      </c>
      <c r="J24" s="40">
        <v>-8.1</v>
      </c>
      <c r="K24" s="78">
        <v>80</v>
      </c>
      <c r="L24" s="78">
        <v>10612</v>
      </c>
    </row>
    <row r="25" spans="1:12" ht="12.75" customHeight="1">
      <c r="A25" s="172">
        <v>276</v>
      </c>
      <c r="B25" s="180"/>
      <c r="C25" s="76" t="s">
        <v>384</v>
      </c>
      <c r="D25" s="173"/>
      <c r="E25" s="78">
        <v>48</v>
      </c>
      <c r="F25" s="78" t="s">
        <v>85</v>
      </c>
      <c r="G25" s="78" t="s">
        <v>85</v>
      </c>
      <c r="H25" s="78">
        <v>48</v>
      </c>
      <c r="I25" s="78">
        <v>71</v>
      </c>
      <c r="J25" s="40">
        <v>-32.4</v>
      </c>
      <c r="K25" s="78">
        <v>45</v>
      </c>
      <c r="L25" s="78">
        <v>5709</v>
      </c>
    </row>
    <row r="26" spans="1:12" ht="12.75" customHeight="1">
      <c r="A26" s="172">
        <v>277</v>
      </c>
      <c r="B26" s="180"/>
      <c r="C26" s="76" t="s">
        <v>385</v>
      </c>
      <c r="D26" s="173"/>
      <c r="E26" s="78">
        <v>86</v>
      </c>
      <c r="F26" s="78">
        <v>6</v>
      </c>
      <c r="G26" s="78">
        <v>1</v>
      </c>
      <c r="H26" s="78">
        <v>93</v>
      </c>
      <c r="I26" s="78">
        <v>76</v>
      </c>
      <c r="J26" s="40">
        <v>22.4</v>
      </c>
      <c r="K26" s="78">
        <v>460</v>
      </c>
      <c r="L26" s="78">
        <v>34183</v>
      </c>
    </row>
    <row r="27" spans="1:12" ht="12.75" customHeight="1">
      <c r="A27" s="172">
        <v>278</v>
      </c>
      <c r="B27" s="180"/>
      <c r="C27" s="76" t="s">
        <v>386</v>
      </c>
      <c r="D27" s="173"/>
      <c r="E27" s="78">
        <v>50</v>
      </c>
      <c r="F27" s="78">
        <v>2</v>
      </c>
      <c r="G27" s="78" t="s">
        <v>85</v>
      </c>
      <c r="H27" s="78">
        <v>52</v>
      </c>
      <c r="I27" s="78">
        <v>58</v>
      </c>
      <c r="J27" s="40">
        <v>-10.3</v>
      </c>
      <c r="K27" s="78">
        <v>142</v>
      </c>
      <c r="L27" s="78">
        <v>36476</v>
      </c>
    </row>
    <row r="28" spans="1:12" ht="12.75" customHeight="1">
      <c r="A28" s="172">
        <v>279</v>
      </c>
      <c r="B28" s="180"/>
      <c r="C28" s="76" t="s">
        <v>387</v>
      </c>
      <c r="D28" s="173"/>
      <c r="E28" s="78">
        <v>48</v>
      </c>
      <c r="F28" s="78">
        <v>3</v>
      </c>
      <c r="G28" s="78">
        <v>1</v>
      </c>
      <c r="H28" s="78">
        <v>52</v>
      </c>
      <c r="I28" s="78">
        <v>50</v>
      </c>
      <c r="J28" s="40">
        <v>4</v>
      </c>
      <c r="K28" s="78">
        <v>56</v>
      </c>
      <c r="L28" s="78">
        <v>5988</v>
      </c>
    </row>
    <row r="29" spans="1:14" ht="21" customHeight="1">
      <c r="A29" s="176"/>
      <c r="B29" s="176"/>
      <c r="C29" s="177" t="s">
        <v>88</v>
      </c>
      <c r="D29" s="178"/>
      <c r="E29" s="73">
        <v>631</v>
      </c>
      <c r="F29" s="73">
        <v>43</v>
      </c>
      <c r="G29" s="73">
        <v>4</v>
      </c>
      <c r="H29" s="73">
        <v>678</v>
      </c>
      <c r="I29" s="73">
        <v>714</v>
      </c>
      <c r="J29" s="48">
        <v>-5.042016806722685</v>
      </c>
      <c r="K29" s="73">
        <v>1589</v>
      </c>
      <c r="L29" s="73">
        <v>148877</v>
      </c>
      <c r="N29" s="188"/>
    </row>
    <row r="30" spans="1:14" ht="21" customHeight="1">
      <c r="A30" s="70">
        <v>2</v>
      </c>
      <c r="B30" s="176"/>
      <c r="C30" s="71" t="s">
        <v>339</v>
      </c>
      <c r="D30" s="178"/>
      <c r="E30" s="73">
        <v>821</v>
      </c>
      <c r="F30" s="73">
        <v>59</v>
      </c>
      <c r="G30" s="73">
        <v>5</v>
      </c>
      <c r="H30" s="73">
        <v>885</v>
      </c>
      <c r="I30" s="73">
        <v>957</v>
      </c>
      <c r="J30" s="48">
        <v>-7.5</v>
      </c>
      <c r="K30" s="73">
        <v>1715</v>
      </c>
      <c r="L30" s="73">
        <v>206908</v>
      </c>
      <c r="M30" s="188"/>
      <c r="N30" s="188"/>
    </row>
    <row r="31" spans="1:12" ht="30" customHeight="1">
      <c r="A31" s="259" t="s">
        <v>388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</row>
    <row r="32" spans="1:12" s="41" customFormat="1" ht="12.75" customHeight="1">
      <c r="A32" s="180"/>
      <c r="B32" s="180"/>
      <c r="C32" s="181" t="s">
        <v>350</v>
      </c>
      <c r="D32" s="182"/>
      <c r="E32" s="190"/>
      <c r="F32" s="191"/>
      <c r="G32" s="182"/>
      <c r="H32" s="182"/>
      <c r="I32" s="182"/>
      <c r="J32" s="182"/>
      <c r="K32" s="182"/>
      <c r="L32" s="182"/>
    </row>
    <row r="33" spans="1:12" ht="8.25">
      <c r="A33" s="180"/>
      <c r="B33" s="180"/>
      <c r="C33" s="38"/>
      <c r="D33" s="38"/>
      <c r="E33" s="193"/>
      <c r="F33" s="193"/>
      <c r="G33" s="38"/>
      <c r="H33" s="38"/>
      <c r="I33" s="38"/>
      <c r="J33" s="38"/>
      <c r="K33" s="38"/>
      <c r="L33" s="38"/>
    </row>
    <row r="34" spans="1:12" s="41" customFormat="1" ht="12.75" customHeight="1">
      <c r="A34" s="172">
        <v>361</v>
      </c>
      <c r="B34" s="180"/>
      <c r="C34" s="76" t="s">
        <v>389</v>
      </c>
      <c r="D34" s="173"/>
      <c r="E34" s="78">
        <v>82</v>
      </c>
      <c r="F34" s="78">
        <v>2</v>
      </c>
      <c r="G34" s="78" t="s">
        <v>85</v>
      </c>
      <c r="H34" s="78">
        <v>84</v>
      </c>
      <c r="I34" s="78">
        <v>67</v>
      </c>
      <c r="J34" s="40">
        <v>25.4</v>
      </c>
      <c r="K34" s="78">
        <v>49</v>
      </c>
      <c r="L34" s="78">
        <v>19895</v>
      </c>
    </row>
    <row r="35" spans="1:12" ht="12.75" customHeight="1">
      <c r="A35" s="172">
        <v>362</v>
      </c>
      <c r="B35" s="180"/>
      <c r="C35" s="76" t="s">
        <v>390</v>
      </c>
      <c r="D35" s="173"/>
      <c r="E35" s="78">
        <v>104</v>
      </c>
      <c r="F35" s="78">
        <v>12</v>
      </c>
      <c r="G35" s="78" t="s">
        <v>85</v>
      </c>
      <c r="H35" s="78">
        <v>116</v>
      </c>
      <c r="I35" s="78">
        <v>114</v>
      </c>
      <c r="J35" s="40">
        <v>1.8</v>
      </c>
      <c r="K35" s="78">
        <v>236</v>
      </c>
      <c r="L35" s="78">
        <v>31931</v>
      </c>
    </row>
    <row r="36" spans="1:12" ht="12.75" customHeight="1">
      <c r="A36" s="172">
        <v>363</v>
      </c>
      <c r="B36" s="180"/>
      <c r="C36" s="76" t="s">
        <v>391</v>
      </c>
      <c r="D36" s="173"/>
      <c r="E36" s="78">
        <v>86</v>
      </c>
      <c r="F36" s="78">
        <v>3</v>
      </c>
      <c r="G36" s="78">
        <v>2</v>
      </c>
      <c r="H36" s="78">
        <v>91</v>
      </c>
      <c r="I36" s="78">
        <v>91</v>
      </c>
      <c r="J36" s="40">
        <v>0</v>
      </c>
      <c r="K36" s="78">
        <v>39</v>
      </c>
      <c r="L36" s="78">
        <v>10140</v>
      </c>
    </row>
    <row r="37" spans="1:14" ht="21" customHeight="1">
      <c r="A37" s="176"/>
      <c r="B37" s="176"/>
      <c r="C37" s="177" t="s">
        <v>88</v>
      </c>
      <c r="D37" s="178"/>
      <c r="E37" s="73">
        <v>272</v>
      </c>
      <c r="F37" s="73">
        <v>17</v>
      </c>
      <c r="G37" s="73">
        <v>2</v>
      </c>
      <c r="H37" s="73">
        <v>291</v>
      </c>
      <c r="I37" s="73">
        <v>272</v>
      </c>
      <c r="J37" s="48">
        <v>6.985294117647058</v>
      </c>
      <c r="K37" s="73">
        <v>324</v>
      </c>
      <c r="L37" s="73">
        <v>61966</v>
      </c>
      <c r="N37" s="188"/>
    </row>
    <row r="38" spans="1:12" ht="8.25">
      <c r="A38" s="176"/>
      <c r="B38" s="176"/>
      <c r="C38" s="38"/>
      <c r="D38" s="38"/>
      <c r="E38" s="192"/>
      <c r="F38" s="192"/>
      <c r="G38" s="192"/>
      <c r="H38" s="192"/>
      <c r="I38" s="192"/>
      <c r="J38" s="192"/>
      <c r="K38" s="192"/>
      <c r="L38" s="192"/>
    </row>
    <row r="39" spans="1:12" ht="12.75" customHeight="1">
      <c r="A39" s="180"/>
      <c r="B39" s="180"/>
      <c r="C39" s="181" t="s">
        <v>354</v>
      </c>
      <c r="D39" s="182"/>
      <c r="E39" s="183"/>
      <c r="F39" s="183"/>
      <c r="G39" s="183"/>
      <c r="H39" s="183"/>
      <c r="I39" s="183"/>
      <c r="J39" s="183"/>
      <c r="K39" s="183"/>
      <c r="L39" s="183"/>
    </row>
    <row r="40" spans="1:12" ht="8.25">
      <c r="A40" s="180"/>
      <c r="B40" s="180"/>
      <c r="C40" s="38"/>
      <c r="D40" s="38"/>
      <c r="E40" s="184"/>
      <c r="F40" s="184"/>
      <c r="G40" s="184"/>
      <c r="H40" s="184"/>
      <c r="I40" s="184"/>
      <c r="J40" s="184"/>
      <c r="K40" s="184"/>
      <c r="L40" s="184"/>
    </row>
    <row r="41" spans="1:12" ht="12.75" customHeight="1">
      <c r="A41" s="172">
        <v>371</v>
      </c>
      <c r="B41" s="180"/>
      <c r="C41" s="76" t="s">
        <v>392</v>
      </c>
      <c r="D41" s="173"/>
      <c r="E41" s="78">
        <v>71</v>
      </c>
      <c r="F41" s="78">
        <v>2</v>
      </c>
      <c r="G41" s="78">
        <v>1</v>
      </c>
      <c r="H41" s="78">
        <v>74</v>
      </c>
      <c r="I41" s="78">
        <v>72</v>
      </c>
      <c r="J41" s="40">
        <v>2.8</v>
      </c>
      <c r="K41" s="78">
        <v>22</v>
      </c>
      <c r="L41" s="78">
        <v>3690</v>
      </c>
    </row>
    <row r="42" spans="1:12" ht="12.75" customHeight="1">
      <c r="A42" s="172">
        <v>372</v>
      </c>
      <c r="B42" s="180"/>
      <c r="C42" s="76" t="s">
        <v>393</v>
      </c>
      <c r="D42" s="173"/>
      <c r="E42" s="78">
        <v>66</v>
      </c>
      <c r="F42" s="78">
        <v>7</v>
      </c>
      <c r="G42" s="78">
        <v>1</v>
      </c>
      <c r="H42" s="78">
        <v>74</v>
      </c>
      <c r="I42" s="78">
        <v>97</v>
      </c>
      <c r="J42" s="40">
        <v>-23.7</v>
      </c>
      <c r="K42" s="78">
        <v>48</v>
      </c>
      <c r="L42" s="78">
        <v>8449</v>
      </c>
    </row>
    <row r="43" spans="1:12" ht="12.75" customHeight="1">
      <c r="A43" s="172">
        <v>373</v>
      </c>
      <c r="B43" s="180"/>
      <c r="C43" s="76" t="s">
        <v>394</v>
      </c>
      <c r="D43" s="173"/>
      <c r="E43" s="78">
        <v>73</v>
      </c>
      <c r="F43" s="78">
        <v>4</v>
      </c>
      <c r="G43" s="78">
        <v>3</v>
      </c>
      <c r="H43" s="78">
        <v>80</v>
      </c>
      <c r="I43" s="78">
        <v>64</v>
      </c>
      <c r="J43" s="40">
        <v>25</v>
      </c>
      <c r="K43" s="78">
        <v>754</v>
      </c>
      <c r="L43" s="78">
        <v>277320</v>
      </c>
    </row>
    <row r="44" spans="1:12" ht="12.75" customHeight="1">
      <c r="A44" s="172">
        <v>374</v>
      </c>
      <c r="B44" s="180"/>
      <c r="C44" s="76" t="s">
        <v>395</v>
      </c>
      <c r="D44" s="173"/>
      <c r="E44" s="78">
        <v>86</v>
      </c>
      <c r="F44" s="78">
        <v>14</v>
      </c>
      <c r="G44" s="78">
        <v>1</v>
      </c>
      <c r="H44" s="78">
        <v>101</v>
      </c>
      <c r="I44" s="78">
        <v>88</v>
      </c>
      <c r="J44" s="40">
        <v>14.8</v>
      </c>
      <c r="K44" s="78">
        <v>62</v>
      </c>
      <c r="L44" s="78">
        <v>6109</v>
      </c>
    </row>
    <row r="45" spans="1:12" ht="12.75" customHeight="1">
      <c r="A45" s="172">
        <v>375</v>
      </c>
      <c r="B45" s="180"/>
      <c r="C45" s="76" t="s">
        <v>390</v>
      </c>
      <c r="D45" s="173"/>
      <c r="E45" s="78">
        <v>87</v>
      </c>
      <c r="F45" s="78">
        <v>4</v>
      </c>
      <c r="G45" s="78" t="s">
        <v>85</v>
      </c>
      <c r="H45" s="78">
        <v>91</v>
      </c>
      <c r="I45" s="78">
        <v>99</v>
      </c>
      <c r="J45" s="40">
        <v>-8.1</v>
      </c>
      <c r="K45" s="78">
        <v>264</v>
      </c>
      <c r="L45" s="78">
        <v>20117</v>
      </c>
    </row>
    <row r="46" spans="1:12" ht="12.75" customHeight="1">
      <c r="A46" s="172">
        <v>376</v>
      </c>
      <c r="B46" s="180"/>
      <c r="C46" s="76" t="s">
        <v>396</v>
      </c>
      <c r="D46" s="173"/>
      <c r="E46" s="78">
        <v>145</v>
      </c>
      <c r="F46" s="78">
        <v>13</v>
      </c>
      <c r="G46" s="78">
        <v>1</v>
      </c>
      <c r="H46" s="78">
        <v>159</v>
      </c>
      <c r="I46" s="78">
        <v>174</v>
      </c>
      <c r="J46" s="40">
        <v>-8.6</v>
      </c>
      <c r="K46" s="78">
        <v>99</v>
      </c>
      <c r="L46" s="78">
        <v>17255</v>
      </c>
    </row>
    <row r="47" spans="1:12" ht="12.75" customHeight="1">
      <c r="A47" s="172">
        <v>377</v>
      </c>
      <c r="B47" s="180"/>
      <c r="C47" s="76" t="s">
        <v>397</v>
      </c>
      <c r="D47" s="173"/>
      <c r="E47" s="78">
        <v>56</v>
      </c>
      <c r="F47" s="78">
        <v>4</v>
      </c>
      <c r="G47" s="78">
        <v>2</v>
      </c>
      <c r="H47" s="78">
        <v>62</v>
      </c>
      <c r="I47" s="78">
        <v>81</v>
      </c>
      <c r="J47" s="40">
        <v>-23.5</v>
      </c>
      <c r="K47" s="78">
        <v>40</v>
      </c>
      <c r="L47" s="78">
        <v>11698</v>
      </c>
    </row>
    <row r="48" spans="1:12" ht="21" customHeight="1">
      <c r="A48" s="176"/>
      <c r="B48" s="176"/>
      <c r="C48" s="177" t="s">
        <v>88</v>
      </c>
      <c r="D48" s="178"/>
      <c r="E48" s="73">
        <v>584</v>
      </c>
      <c r="F48" s="73">
        <v>48</v>
      </c>
      <c r="G48" s="73">
        <v>9</v>
      </c>
      <c r="H48" s="73">
        <v>641</v>
      </c>
      <c r="I48" s="73">
        <v>675</v>
      </c>
      <c r="J48" s="48">
        <v>-5.037037037037038</v>
      </c>
      <c r="K48" s="73">
        <v>1289</v>
      </c>
      <c r="L48" s="73">
        <v>344638</v>
      </c>
    </row>
    <row r="49" spans="1:12" ht="21" customHeight="1">
      <c r="A49" s="70">
        <v>3</v>
      </c>
      <c r="B49" s="176"/>
      <c r="C49" s="71" t="s">
        <v>340</v>
      </c>
      <c r="D49" s="178"/>
      <c r="E49" s="73">
        <v>856</v>
      </c>
      <c r="F49" s="73">
        <v>65</v>
      </c>
      <c r="G49" s="73">
        <v>11</v>
      </c>
      <c r="H49" s="73">
        <v>932</v>
      </c>
      <c r="I49" s="73">
        <v>947</v>
      </c>
      <c r="J49" s="48">
        <v>-1.6</v>
      </c>
      <c r="K49" s="73">
        <v>1613</v>
      </c>
      <c r="L49" s="73">
        <v>406603</v>
      </c>
    </row>
    <row r="50" spans="1:12" s="41" customFormat="1" ht="9">
      <c r="A50" s="379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1:L31"/>
    <mergeCell ref="A50:L50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&amp;R15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lfstad-ludwig</dc:creator>
  <cp:keywords/>
  <dc:description/>
  <cp:lastModifiedBy>Kurz, Caroline (LfStat)</cp:lastModifiedBy>
  <cp:lastPrinted>2020-02-13T15:02:52Z</cp:lastPrinted>
  <dcterms:created xsi:type="dcterms:W3CDTF">2009-01-16T12:41:16Z</dcterms:created>
  <dcterms:modified xsi:type="dcterms:W3CDTF">2020-02-13T15:05:56Z</dcterms:modified>
  <cp:category/>
  <cp:version/>
  <cp:contentType/>
  <cp:contentStatus/>
</cp:coreProperties>
</file>