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defaultThemeVersion="124226"/>
  <bookViews>
    <workbookView xWindow="225" yWindow="360" windowWidth="17790" windowHeight="12015" tabRatio="902" activeTab="0"/>
  </bookViews>
  <sheets>
    <sheet name="Inhaltsverzeichnis" sheetId="23" r:id="rId1"/>
    <sheet name="Übersicht 1" sheetId="33" r:id="rId2"/>
    <sheet name="Übersicht 2" sheetId="38" r:id="rId3"/>
    <sheet name="Übesicht 3" sheetId="39" r:id="rId4"/>
    <sheet name="Tabelle1a" sheetId="2" r:id="rId5"/>
    <sheet name="Tabelle1b" sheetId="3" r:id="rId6"/>
    <sheet name="Tabelle2" sheetId="4" r:id="rId7"/>
    <sheet name="Tabelle3" sheetId="5" r:id="rId8"/>
    <sheet name="Tabelle 4" sheetId="26" r:id="rId9"/>
    <sheet name="Tabelle5a+b" sheetId="7" r:id="rId10"/>
    <sheet name="Tabelle6" sheetId="8" r:id="rId11"/>
    <sheet name="Tabelle7" sheetId="9" r:id="rId12"/>
    <sheet name="Tabelle8" sheetId="10" r:id="rId13"/>
    <sheet name="Tabelle9" sheetId="11" r:id="rId14"/>
    <sheet name="Tabelle10" sheetId="12" r:id="rId15"/>
    <sheet name="Tabelle11 " sheetId="13" r:id="rId16"/>
    <sheet name="Tabelle12" sheetId="14" r:id="rId17"/>
    <sheet name="Tabelle13" sheetId="15" r:id="rId18"/>
    <sheet name="Tabelle14" sheetId="16" r:id="rId19"/>
    <sheet name="Tabelle 15" sheetId="28" r:id="rId20"/>
    <sheet name="Tabelle16" sheetId="18" r:id="rId21"/>
    <sheet name="Tabelle17" sheetId="24" r:id="rId22"/>
    <sheet name="Tabelle 18 Online-Angebote " sheetId="37" r:id="rId23"/>
    <sheet name="Anhang " sheetId="34" r:id="rId24"/>
  </sheets>
  <definedNames>
    <definedName name="_xlnm.Print_Area" localSheetId="19">'Tabelle 15'!$A$1:$H$100</definedName>
    <definedName name="_xlnm.Print_Area" localSheetId="22">'Tabelle 18 Online-Angebote '!$A$1:$G$491</definedName>
    <definedName name="_xlnm.Print_Area" localSheetId="14">'Tabelle10'!$A$1:$F$26</definedName>
    <definedName name="_xlnm.Print_Area" localSheetId="18">'Tabelle14'!$A$1:$J$17</definedName>
    <definedName name="_xlnm.Print_Area" localSheetId="21">'Tabelle17'!$A$1:$F$78</definedName>
    <definedName name="_xlnm.Print_Area" localSheetId="6">'Tabelle2'!$A$1:$J$60</definedName>
    <definedName name="_xlnm.Print_Area" localSheetId="7">'Tabelle3'!$A$1:$K$64</definedName>
    <definedName name="_xlnm.Print_Area" localSheetId="10">'Tabelle6'!$A$1:$L$98</definedName>
    <definedName name="_xlnm.Print_Area" localSheetId="11">'Tabelle7'!$A$1:$G$284</definedName>
    <definedName name="_xlnm.Print_Area" localSheetId="12">'Tabelle8'!$A$1:$F$170</definedName>
    <definedName name="_xlnm.Print_Area" localSheetId="13">'Tabelle9'!$A$1:$G$41</definedName>
    <definedName name="_xlnm.Print_Area" localSheetId="1">'Übersicht 1'!$A$1:$K$35</definedName>
    <definedName name="Z_03D6D93D_89B6_49EA_ADB1_132E5886F5C0_.wvu.Cols" localSheetId="9" hidden="1">#REF!</definedName>
    <definedName name="Z_FD86A377_B8B3_4D08_AC23_5BE4368D4DA6_.wvu.Cols" localSheetId="9" hidden="1">#REF!</definedName>
    <definedName name="_xlnm.Print_Titles" localSheetId="14">'Tabelle10'!$1:$5</definedName>
  </definedNames>
  <calcPr fullCalcOnLoad="1"/>
</workbook>
</file>

<file path=xl/sharedStrings.xml><?xml version="1.0" encoding="utf-8"?>
<sst xmlns="http://schemas.openxmlformats.org/spreadsheetml/2006/main" count="4816" uniqueCount="2325">
  <si>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</si>
  <si>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</si>
  <si>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</si>
  <si>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</si>
  <si>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</si>
  <si>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</si>
  <si>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</si>
  <si>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</si>
  <si>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</si>
  <si>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</si>
  <si>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</si>
  <si>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</si>
  <si>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</si>
  <si>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</si>
  <si>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</si>
  <si>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</si>
  <si>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</si>
  <si>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</si>
  <si>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</si>
  <si>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</si>
  <si>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</si>
  <si>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</si>
  <si>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</si>
  <si>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</si>
  <si>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</si>
  <si>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</si>
  <si>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</si>
  <si>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</si>
  <si>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</si>
  <si>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</si>
  <si>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</si>
  <si>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</si>
  <si>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</si>
  <si>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</si>
  <si>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</si>
  <si>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</si>
  <si>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</si>
  <si>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</si>
  <si>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</si>
  <si>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</si>
  <si>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</si>
  <si>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</si>
  <si>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</si>
  <si>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</si>
  <si>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</si>
  <si>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</si>
  <si>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</si>
  <si>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</si>
  <si>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</si>
  <si>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</si>
  <si>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</si>
  <si>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</si>
  <si>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</si>
  <si>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</si>
  <si>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</si>
  <si>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</si>
  <si>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</si>
  <si>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</si>
  <si>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</si>
  <si>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</si>
  <si>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</si>
  <si>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</si>
  <si>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</si>
  <si>
    <t xml:space="preserve">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</si>
  <si>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</si>
  <si>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</si>
  <si>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</si>
  <si>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</si>
  <si>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</si>
  <si>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</si>
  <si>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</si>
  <si>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</si>
  <si>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</si>
  <si>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</si>
  <si>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</si>
  <si>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</si>
  <si>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</si>
  <si>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</si>
  <si>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</si>
  <si>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</si>
  <si>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</si>
  <si>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</si>
  <si>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</si>
  <si>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</si>
  <si>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</si>
  <si>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</si>
  <si>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</si>
  <si>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</si>
  <si>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</si>
  <si>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</si>
  <si>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</si>
  <si>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</si>
  <si>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</si>
  <si>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</si>
  <si>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</si>
  <si>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</si>
  <si>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</si>
  <si>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</si>
  <si>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</si>
  <si>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</si>
  <si>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</si>
  <si>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</si>
  <si>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</si>
  <si>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12 Donau-Wald</t>
  </si>
  <si>
    <t>13 Landshut</t>
  </si>
  <si>
    <t>14 München</t>
  </si>
  <si>
    <t>16 Allgäu</t>
  </si>
  <si>
    <t>17 Oberland</t>
  </si>
  <si>
    <t>18 Südostoberbayern</t>
  </si>
  <si>
    <t>Aufführungsort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</si>
  <si>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</si>
  <si>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</si>
  <si>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</si>
  <si>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</si>
  <si>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</si>
  <si>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</si>
  <si>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</si>
  <si>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</si>
  <si>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</si>
  <si>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</si>
  <si>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</si>
  <si>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</si>
  <si>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</si>
  <si>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</si>
  <si>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</si>
  <si>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</si>
  <si>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</si>
  <si>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</si>
  <si>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</si>
  <si>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</si>
  <si>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</si>
  <si>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Operetten, Musicals,
Singspiele</t>
  </si>
  <si>
    <r>
      <t>Sonsti-
 ges</t>
    </r>
    <r>
      <rPr>
        <vertAlign val="superscript"/>
        <sz val="8"/>
        <rFont val="Arial"/>
        <family val="2"/>
      </rPr>
      <t>1)</t>
    </r>
  </si>
  <si>
    <t>Schauspiele einschl. Märchen und Jugendstücke</t>
  </si>
  <si>
    <t>Singspiele</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</si>
  <si>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</si>
  <si>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</si>
  <si>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</si>
  <si>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</si>
  <si>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</si>
  <si>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</si>
  <si>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</si>
  <si>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</si>
  <si>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</si>
  <si>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</si>
  <si>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</si>
  <si>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Stadttheater Fürth</t>
  </si>
  <si>
    <t>Hof</t>
  </si>
  <si>
    <t>Landshut</t>
  </si>
  <si>
    <t xml:space="preserve">Landestheater Niederbayern                                                             </t>
  </si>
  <si>
    <t>Maßbach</t>
  </si>
  <si>
    <t>Memmingen</t>
  </si>
  <si>
    <t>Landestheater Schwaben</t>
  </si>
  <si>
    <t>München</t>
  </si>
  <si>
    <t>Nürnberg</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</si>
  <si>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</si>
  <si>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</si>
  <si>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</si>
  <si>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</si>
  <si>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</si>
  <si>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</si>
  <si>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</si>
  <si>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</si>
  <si>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</si>
  <si>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</si>
  <si>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</si>
  <si>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</si>
  <si>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</si>
  <si>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</si>
  <si>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</si>
  <si>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</si>
  <si>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</si>
  <si>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</si>
  <si>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</si>
  <si>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</si>
  <si>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</si>
  <si>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</si>
  <si>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</si>
  <si>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</si>
  <si>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</si>
  <si>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</si>
  <si>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</si>
  <si>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</si>
  <si>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</si>
  <si>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</si>
  <si>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</si>
  <si>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</si>
  <si>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</si>
  <si>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Hof, Theater Hof</t>
  </si>
  <si>
    <t>Nürnberg, Staatstheater</t>
  </si>
  <si>
    <t xml:space="preserve">München, Bayerisches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</si>
  <si>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</si>
  <si>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</si>
  <si>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</si>
  <si>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</si>
  <si>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</si>
  <si>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</si>
  <si>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</si>
  <si>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</si>
  <si>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</si>
  <si>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</si>
  <si>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</si>
  <si>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</si>
  <si>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</si>
  <si>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</si>
  <si>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</si>
  <si>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</si>
  <si>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</si>
  <si>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</si>
  <si>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</si>
  <si>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Theater im Marstall</t>
  </si>
  <si>
    <t>Reihenfolge nach-
 Anzahl der</t>
  </si>
  <si>
    <t xml:space="preserve"> Gastspieltätigkeit zusammen </t>
  </si>
  <si>
    <t>Werk 
(Alphabetische Reihenfolge)</t>
  </si>
  <si>
    <t>sächliche Betriebs-
ausgaben</t>
  </si>
  <si>
    <t>1 000 €</t>
  </si>
  <si>
    <t>K</t>
  </si>
  <si>
    <t>E</t>
  </si>
  <si>
    <t>B</t>
  </si>
  <si>
    <t>2013/14</t>
  </si>
  <si>
    <t>Delaporte/Patellière</t>
  </si>
  <si>
    <t>Donizetti G.</t>
  </si>
  <si>
    <t>Fo/Rame</t>
  </si>
  <si>
    <t>Gebr. Grimm</t>
  </si>
  <si>
    <t>Mozart W.A.</t>
  </si>
  <si>
    <t>Puccini G.</t>
  </si>
  <si>
    <t>Rossini G.</t>
  </si>
  <si>
    <t>Strauß J.</t>
  </si>
  <si>
    <t>Verdi G.</t>
  </si>
  <si>
    <t>Wagner R.</t>
  </si>
  <si>
    <t>o.A.</t>
  </si>
  <si>
    <t>Studiobühne Bayreuth</t>
  </si>
  <si>
    <t>Coburg</t>
  </si>
  <si>
    <t>Fürth</t>
  </si>
  <si>
    <t xml:space="preserve">b) </t>
  </si>
  <si>
    <t>Selb</t>
  </si>
  <si>
    <t>Straubing</t>
  </si>
  <si>
    <t>Babenhausen</t>
  </si>
  <si>
    <t>Sonthofen</t>
  </si>
  <si>
    <t>Unterhaching</t>
  </si>
  <si>
    <t>Bayerisches Staatsschauspiel</t>
  </si>
  <si>
    <t>Residenztheater</t>
  </si>
  <si>
    <t>Metropoltheater München</t>
  </si>
  <si>
    <t>Ansbach</t>
  </si>
  <si>
    <t>Wasserburg a.Inn</t>
  </si>
  <si>
    <t>Neuburg a.d.Donau</t>
  </si>
  <si>
    <t>Gostner Hoftheater</t>
  </si>
  <si>
    <t>Augsburg</t>
  </si>
  <si>
    <t>Burghausen</t>
  </si>
  <si>
    <t>Aschaffenburg</t>
  </si>
  <si>
    <t>F. Kafka</t>
  </si>
  <si>
    <t>S. Seidel</t>
  </si>
  <si>
    <t>Amberg</t>
  </si>
  <si>
    <t>Das Traumfresserchen</t>
  </si>
  <si>
    <t>Der eingebildete Kranke</t>
  </si>
  <si>
    <t>G. Büchner</t>
  </si>
  <si>
    <t>P. Löhle</t>
  </si>
  <si>
    <t>H.v. Kleist</t>
  </si>
  <si>
    <t>O. Preußler</t>
  </si>
  <si>
    <t>M. Ende</t>
  </si>
  <si>
    <t>W. Shakespeare</t>
  </si>
  <si>
    <t>F. Dürrenmatt</t>
  </si>
  <si>
    <t>J.B. Molière</t>
  </si>
  <si>
    <t>Der Räuber Hotzenplotz</t>
  </si>
  <si>
    <t>Die Leiden des jungen Werther</t>
  </si>
  <si>
    <t>Ein Sommernachtstraum</t>
  </si>
  <si>
    <t>Macbeth</t>
  </si>
  <si>
    <t>Pinocchio</t>
  </si>
  <si>
    <t>B. Brecht</t>
  </si>
  <si>
    <t>A. Tschechow</t>
  </si>
  <si>
    <t>Ö.v. Horváth</t>
  </si>
  <si>
    <t>G.E. Lessing</t>
  </si>
  <si>
    <t>J.W.v. Goethe</t>
  </si>
  <si>
    <t>E. Jelinek</t>
  </si>
  <si>
    <t>W. Lotz</t>
  </si>
  <si>
    <t>E. Kästner</t>
  </si>
  <si>
    <t>L. Vekemans</t>
  </si>
  <si>
    <t>R. Wagner</t>
  </si>
  <si>
    <t>A. Lindgren</t>
  </si>
  <si>
    <t>E.-E. Schmitt</t>
  </si>
  <si>
    <t>Eggenfelden</t>
  </si>
  <si>
    <t>Die Zauberflöte</t>
  </si>
  <si>
    <t>G. Verdi</t>
  </si>
  <si>
    <t>W.A. Mozart</t>
  </si>
  <si>
    <t>G. Rossini</t>
  </si>
  <si>
    <t>G. Donizetti</t>
  </si>
  <si>
    <t>Hänsel und Gretel</t>
  </si>
  <si>
    <t>Rigoletto</t>
  </si>
  <si>
    <t>G. Puccini</t>
  </si>
  <si>
    <r>
      <t>Betriebs-
einnahmen</t>
    </r>
    <r>
      <rPr>
        <vertAlign val="superscript"/>
        <sz val="8"/>
        <rFont val="Arial"/>
        <family val="2"/>
      </rPr>
      <t>2)</t>
    </r>
  </si>
  <si>
    <t>2015/16</t>
  </si>
  <si>
    <t>2014/15</t>
  </si>
  <si>
    <t>S'ensemble Theater</t>
  </si>
  <si>
    <t>Wassertrüdingen, St</t>
  </si>
  <si>
    <t>Naila, St</t>
  </si>
  <si>
    <t>Haßfurt, St</t>
  </si>
  <si>
    <t>Mellrichstadt, St</t>
  </si>
  <si>
    <t>Cuvilliéstheater</t>
  </si>
  <si>
    <t>Münchner Volkstheater</t>
  </si>
  <si>
    <t>Staatstheater am Gärtnerplatz</t>
  </si>
  <si>
    <t>Stadttheater Aschaffenburg</t>
  </si>
  <si>
    <t>verschiedene</t>
  </si>
  <si>
    <t>o. A.</t>
  </si>
  <si>
    <t>Ballettabend</t>
  </si>
  <si>
    <t>Theater an der Rott</t>
  </si>
  <si>
    <t>Rosenthal -Theater Selb</t>
  </si>
  <si>
    <t>Theater am Hagen</t>
  </si>
  <si>
    <t>Werk (alphabetische
Reihenfolge)</t>
  </si>
  <si>
    <t>Sitz und Name des
Puppentheaters</t>
  </si>
  <si>
    <t>Verfasser/Komponist</t>
  </si>
  <si>
    <t>Bearbeiter</t>
  </si>
  <si>
    <t>N. Böll</t>
  </si>
  <si>
    <t>Der gestiefelte Kater</t>
  </si>
  <si>
    <t>nach Hauff</t>
  </si>
  <si>
    <t>H. Polkehn</t>
  </si>
  <si>
    <t>Rumpelstilzchen</t>
  </si>
  <si>
    <t>C. Orff</t>
  </si>
  <si>
    <t>Die Insel der Pinguine</t>
  </si>
  <si>
    <t>Röttingen</t>
  </si>
  <si>
    <t>Toppler-Theater</t>
  </si>
  <si>
    <t>Stadtsaal Burghausen</t>
  </si>
  <si>
    <t>Feuchtwangen</t>
  </si>
  <si>
    <t>Der zerbrochene Krug</t>
  </si>
  <si>
    <t>Ronja Räubertochter</t>
  </si>
  <si>
    <t>D. Macmillan</t>
  </si>
  <si>
    <t>Der kleine Prinz</t>
  </si>
  <si>
    <t>Faust</t>
  </si>
  <si>
    <t>D. Glattauer</t>
  </si>
  <si>
    <t>A.R. Gurney</t>
  </si>
  <si>
    <t>Fürth, Stadttheater Fürth</t>
  </si>
  <si>
    <t>An Bühnen</t>
  </si>
  <si>
    <t>Bei Fest- und Freilichtspielen</t>
  </si>
  <si>
    <t>An Puppentheatern</t>
  </si>
  <si>
    <t xml:space="preserve">Insgesamt  </t>
  </si>
  <si>
    <t>Theater Schloß Maßbach - Unterfränkische</t>
  </si>
  <si>
    <t>2016/17</t>
  </si>
  <si>
    <t>Bad Kissingen</t>
  </si>
  <si>
    <t>Bayerische Theaterakademie</t>
  </si>
  <si>
    <t>Prinzregententheater</t>
  </si>
  <si>
    <t>Pocket Opera Company</t>
  </si>
  <si>
    <t>Landestheater Dinkelsbühl Franken-Schwaben</t>
  </si>
  <si>
    <t>Staatliches Kurtheater Bad Kissingen</t>
  </si>
  <si>
    <t>Diedorf</t>
  </si>
  <si>
    <t>Theater Eukitea</t>
  </si>
  <si>
    <t>All das Schöne</t>
  </si>
  <si>
    <t>Alles Meins!</t>
  </si>
  <si>
    <t>Moost/Rudolph</t>
  </si>
  <si>
    <t>Bilder deiner großen Liebe</t>
  </si>
  <si>
    <t>S. Eckl</t>
  </si>
  <si>
    <t>W. Herrndorf</t>
  </si>
  <si>
    <t>S. Beckett</t>
  </si>
  <si>
    <t>Der Froschkönig</t>
  </si>
  <si>
    <t>Der Kirschgarten</t>
  </si>
  <si>
    <t>J. Schur</t>
  </si>
  <si>
    <t>G. Tabori</t>
  </si>
  <si>
    <t>B. Studlar</t>
  </si>
  <si>
    <t>J. Raschke</t>
  </si>
  <si>
    <t>C.W. Gluck</t>
  </si>
  <si>
    <t>Gluck C.W.</t>
  </si>
  <si>
    <t>Schwanensee</t>
  </si>
  <si>
    <t>Großes Haus</t>
  </si>
  <si>
    <t>Der Brandner Kaspar</t>
  </si>
  <si>
    <t>K. Wilhelm</t>
  </si>
  <si>
    <t>Alles erlaubt?</t>
  </si>
  <si>
    <t>Der kleine Wassermann</t>
  </si>
  <si>
    <t>Dornröschen</t>
  </si>
  <si>
    <t>Bloss/Vogel</t>
  </si>
  <si>
    <t>Kasper kann alles</t>
  </si>
  <si>
    <t>Rotkäppchen</t>
  </si>
  <si>
    <t>Tischlein deck dich</t>
  </si>
  <si>
    <t>A. Maly-Motta</t>
  </si>
  <si>
    <t>Polkehn/Frank</t>
  </si>
  <si>
    <t>Gärtnerplatz</t>
  </si>
  <si>
    <t>Staatsschauspiel</t>
  </si>
  <si>
    <t xml:space="preserve">Aufführungsort
</t>
  </si>
  <si>
    <t>Stadttheater Neuburg a.d. Donau</t>
  </si>
  <si>
    <t>Theater Wasserburg</t>
  </si>
  <si>
    <t>Stadttheater Landshut</t>
  </si>
  <si>
    <t>Passau</t>
  </si>
  <si>
    <t>Vorstel-lungen
ins-gesamt</t>
  </si>
  <si>
    <t>Bühne</t>
  </si>
  <si>
    <r>
      <t>Sonsti-
ge</t>
    </r>
    <r>
      <rPr>
        <vertAlign val="superscript"/>
        <sz val="7.5"/>
        <rFont val="Arial"/>
        <family val="2"/>
      </rPr>
      <t>1)</t>
    </r>
  </si>
  <si>
    <r>
      <t>Werke</t>
    </r>
    <r>
      <rPr>
        <vertAlign val="superscript"/>
        <sz val="7.5"/>
        <rFont val="Arial"/>
        <family val="2"/>
      </rPr>
      <t>2)</t>
    </r>
  </si>
  <si>
    <t>Stadttheater Amberg</t>
  </si>
  <si>
    <t>E.T.A.-Hoffmann-Theater</t>
  </si>
  <si>
    <t>Landestheater Coburg</t>
  </si>
  <si>
    <t>Theater Hof</t>
  </si>
  <si>
    <t>Theater Erlangen</t>
  </si>
  <si>
    <t>Staatstheater Nürnberg</t>
  </si>
  <si>
    <t>Schauspielhaus</t>
  </si>
  <si>
    <t>Intimes Theater</t>
  </si>
  <si>
    <t>Staatstheater Augsburg</t>
  </si>
  <si>
    <t>Schlafen Fische?</t>
  </si>
  <si>
    <t>Werk (Alphabetische Reihenfolge)</t>
  </si>
  <si>
    <t>Tosca</t>
  </si>
  <si>
    <t xml:space="preserve">     dar- Musicals, Singspiele</t>
  </si>
  <si>
    <t xml:space="preserve">     dar- ortsgeschichtliche Werke</t>
  </si>
  <si>
    <t xml:space="preserve">                                                                                                    </t>
  </si>
  <si>
    <t>Das tapfere Schneiderlein</t>
  </si>
  <si>
    <t>2017/18</t>
  </si>
  <si>
    <t>Lindau (Bodensee)</t>
  </si>
  <si>
    <t>Stadttheater Lindau</t>
  </si>
  <si>
    <t>Stadtteilbespielung</t>
  </si>
  <si>
    <t>Gersthofen, St</t>
  </si>
  <si>
    <t>Konradsreuth</t>
  </si>
  <si>
    <t>Landsberg am Lech</t>
  </si>
  <si>
    <t>Münchner Kammerspiele</t>
  </si>
  <si>
    <t>nach Twain</t>
  </si>
  <si>
    <t>Dantons Tod</t>
  </si>
  <si>
    <t>Die Physiker</t>
  </si>
  <si>
    <t>Hamlet</t>
  </si>
  <si>
    <t>Heilig Abend</t>
  </si>
  <si>
    <t>D. Kehlmann</t>
  </si>
  <si>
    <t>Lulu</t>
  </si>
  <si>
    <t>F. Wedekind</t>
  </si>
  <si>
    <t>Viola und das magische Friedensalphabet</t>
  </si>
  <si>
    <t>Hübner/Nemitz</t>
  </si>
  <si>
    <t>Elliott/Scott</t>
  </si>
  <si>
    <t>Coburg, Landestheater Coburg</t>
  </si>
  <si>
    <t>Theater Hof Großes Haus</t>
  </si>
  <si>
    <t>A. Klinge</t>
  </si>
  <si>
    <t>Welt am Faden</t>
  </si>
  <si>
    <t>2018/19</t>
  </si>
  <si>
    <t>Moosach</t>
  </si>
  <si>
    <t>Meta-Theater Moosach</t>
  </si>
  <si>
    <t>Am Zauberfluss der Farben</t>
  </si>
  <si>
    <t>Das hässliche Universum</t>
  </si>
  <si>
    <t>L. Naumann</t>
  </si>
  <si>
    <t>Das Tagebuch der Anne Frank</t>
  </si>
  <si>
    <t>R. Schimmelpfennig</t>
  </si>
  <si>
    <t>A. Ayckbourn</t>
  </si>
  <si>
    <t>Die Bremer Stadtmusikanten</t>
  </si>
  <si>
    <t>Die Dinge meiner Eltern</t>
  </si>
  <si>
    <t>G. Cremer</t>
  </si>
  <si>
    <t>Drei Männer im Schnee</t>
  </si>
  <si>
    <t>Eigentlich wollte ich fliegen</t>
  </si>
  <si>
    <t>Goldzombies</t>
  </si>
  <si>
    <t>M. Wendt</t>
  </si>
  <si>
    <t>Grenzgefühle</t>
  </si>
  <si>
    <t>Gut so!</t>
  </si>
  <si>
    <t>Huck Finn</t>
  </si>
  <si>
    <t>I Like You</t>
  </si>
  <si>
    <t>Indien</t>
  </si>
  <si>
    <t>Hader/Dorfer</t>
  </si>
  <si>
    <t>Leonce und Lena</t>
  </si>
  <si>
    <t>Mein Körper ist mein Freund</t>
  </si>
  <si>
    <t>B. Gombold</t>
  </si>
  <si>
    <t>Janosch</t>
  </si>
  <si>
    <t>Wer hat Angst vorm weißen Mann</t>
  </si>
  <si>
    <t>D. Lorenz</t>
  </si>
  <si>
    <t>WiLd!</t>
  </si>
  <si>
    <t>E. Placey</t>
  </si>
  <si>
    <t>Willkommen bei den Hartmanns</t>
  </si>
  <si>
    <t>nach Hoffmann</t>
  </si>
  <si>
    <t>nach Verhoeven</t>
  </si>
  <si>
    <t>Die Kluge</t>
  </si>
  <si>
    <t>Orff C.</t>
  </si>
  <si>
    <t>Bad Tölz</t>
  </si>
  <si>
    <t>Marionettentheater Bad Tölz</t>
  </si>
  <si>
    <t>Halfing</t>
  </si>
  <si>
    <t>Wunsiedel</t>
  </si>
  <si>
    <t>H.Polkehn</t>
  </si>
  <si>
    <t>T. Storm</t>
  </si>
  <si>
    <t>T. Glasmeyer</t>
  </si>
  <si>
    <t>Dorfen, St</t>
  </si>
  <si>
    <t>Friedberg, St</t>
  </si>
  <si>
    <t>Thierstein, M</t>
  </si>
  <si>
    <r>
      <t xml:space="preserve"> mit eigenem Ensemble in Bayern insg. </t>
    </r>
    <r>
      <rPr>
        <b/>
        <vertAlign val="superscript"/>
        <sz val="8"/>
        <rFont val="Arial"/>
        <family val="2"/>
      </rPr>
      <t>2)</t>
    </r>
    <r>
      <rPr>
        <b/>
        <sz val="8"/>
        <rFont val="Arial"/>
        <family val="2"/>
      </rPr>
      <t xml:space="preserve">   </t>
    </r>
  </si>
  <si>
    <t>Hermeskeil, Stadt</t>
  </si>
  <si>
    <t>Saarburg, Stadt</t>
  </si>
  <si>
    <t>Eiterfeld, Marktgemeinde</t>
  </si>
  <si>
    <t>Gütersloh, Stadt</t>
  </si>
  <si>
    <t>Recklinghausen, Stadt</t>
  </si>
  <si>
    <r>
      <t xml:space="preserve">Werke </t>
    </r>
    <r>
      <rPr>
        <vertAlign val="superscript"/>
        <sz val="8"/>
        <rFont val="Arial"/>
        <family val="2"/>
      </rPr>
      <t>2)</t>
    </r>
  </si>
  <si>
    <r>
      <t>Werke</t>
    </r>
    <r>
      <rPr>
        <vertAlign val="superscript"/>
        <sz val="8"/>
        <rFont val="Arial"/>
        <family val="2"/>
      </rPr>
      <t>2)</t>
    </r>
  </si>
  <si>
    <r>
      <t xml:space="preserve">Werke </t>
    </r>
    <r>
      <rPr>
        <vertAlign val="superscript"/>
        <sz val="8"/>
        <rFont val="Arial"/>
        <family val="2"/>
      </rPr>
      <t>1)</t>
    </r>
  </si>
  <si>
    <t>Warum ein Drachenschwanz noch keinen Sommer macht</t>
  </si>
  <si>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</si>
  <si>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</si>
  <si>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1)</t>
    </r>
    <r>
      <rPr>
        <sz val="7"/>
        <rFont val="Arial"/>
        <family val="2"/>
      </rPr>
      <t xml:space="preserve"> Konzerte, Lesungen, etc.</t>
    </r>
    <r>
      <rPr>
        <vertAlign val="superscript"/>
        <sz val="7"/>
        <rFont val="Arial"/>
        <family val="2"/>
      </rPr>
      <t xml:space="preserve"> - 2) </t>
    </r>
    <r>
      <rPr>
        <sz val="7"/>
        <rFont val="Arial"/>
        <family val="2"/>
      </rPr>
      <t>Jedes Werk, auch wenn es von mehreren Theaterunternehmen aufgeführt wurde, ist bei der Endsumme nur einmal gezählt</t>
    </r>
    <r>
      <rPr>
        <vertAlign val="superscript"/>
        <sz val="7"/>
        <rFont val="Arial"/>
        <family val="2"/>
      </rPr>
      <t xml:space="preserve">.
3) </t>
    </r>
    <r>
      <rPr>
        <sz val="7"/>
        <rFont val="Arial"/>
        <family val="2"/>
      </rPr>
      <t>Vgl. b) und c) in Tab. 4</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</si>
  <si>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</si>
  <si>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5"/>
        <rFont val="Arial"/>
        <family val="2"/>
      </rPr>
      <t>1)</t>
    </r>
    <r>
      <rPr>
        <sz val="7.5"/>
        <rFont val="Arial"/>
        <family val="2"/>
      </rPr>
      <t xml:space="preserve"> Konzerte, Lesungen, etc. - </t>
    </r>
    <r>
      <rPr>
        <vertAlign val="superscript"/>
        <sz val="7.5"/>
        <rFont val="Arial"/>
        <family val="2"/>
      </rPr>
      <t>2)</t>
    </r>
    <r>
      <rPr>
        <sz val="7.5"/>
        <rFont val="Arial"/>
        <family val="2"/>
      </rPr>
      <t xml:space="preserve"> Wenn ein Werk an mehreren Aufführungsorten vorkommt, ist es dort jeweils eigens gezählt, in den Regierungsbezirkssummen und in der Endsumme aber nur einmal berücksichtigt.</t>
    </r>
  </si>
  <si>
    <r>
      <rPr>
        <vertAlign val="superscript"/>
        <sz val="7"/>
        <rFont val="Arial"/>
        <family val="2"/>
      </rPr>
      <t>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</si>
  <si>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1) </t>
    </r>
    <r>
      <rPr>
        <sz val="7"/>
        <rFont val="Arial"/>
        <family val="2"/>
      </rPr>
      <t>B = Erwachsene und Kinder, E = Erwachsene, K = Kinder</t>
    </r>
  </si>
  <si>
    <t>Augsburg, Staatstheater Augsburg</t>
  </si>
  <si>
    <t>Coburg, Landestheater</t>
  </si>
  <si>
    <r>
      <rPr>
        <vertAlign val="superscript"/>
        <sz val="7"/>
        <rFont val="Arial"/>
        <family val="2"/>
      </rPr>
      <t xml:space="preserve">1) </t>
    </r>
    <r>
      <rPr>
        <sz val="7"/>
        <rFont val="Arial"/>
        <family val="2"/>
      </rPr>
      <t>Jedes Werk, auch wenn es an mehreren Stellen aufgeführt wurde, ist in der Endsumme nur einmal gezählt.</t>
    </r>
  </si>
  <si>
    <t>Regensburg, Regensburger Figurentheater im Stadtpark</t>
  </si>
  <si>
    <t>Würzburg, Theater Spielberg</t>
  </si>
  <si>
    <t>Bad Tölz, Marionettentheater Bad Tölz</t>
  </si>
  <si>
    <t>Schwabach, Schwabacher Marionettenbühne</t>
  </si>
  <si>
    <t>München, Figurentheater der Gegenwart</t>
  </si>
  <si>
    <t>Vom Fischer und seiner Frau</t>
  </si>
  <si>
    <t>Wer hat die Kokosnuss geklaut?</t>
  </si>
  <si>
    <t xml:space="preserve">München, Münchner Volkstheater </t>
  </si>
  <si>
    <t>Rothenburg ob der Tauber</t>
  </si>
  <si>
    <r>
      <t>Ziel-gruppe</t>
    </r>
    <r>
      <rPr>
        <vertAlign val="superscript"/>
        <sz val="8"/>
        <rFont val="Arial"/>
        <family val="2"/>
      </rPr>
      <t>1)</t>
    </r>
  </si>
  <si>
    <t>2019/20</t>
  </si>
  <si>
    <t>Würzburg</t>
  </si>
  <si>
    <t>Kissing</t>
  </si>
  <si>
    <t>Bobingen, St</t>
  </si>
  <si>
    <t>Eschenbach i.d.OPf., St</t>
  </si>
  <si>
    <t>Trier, Stadt</t>
  </si>
  <si>
    <t>Komödie im Bayerischen Hof</t>
  </si>
  <si>
    <r>
      <t>2019/20</t>
    </r>
    <r>
      <rPr>
        <vertAlign val="superscript"/>
        <sz val="8"/>
        <rFont val="Arial"/>
        <family val="2"/>
      </rPr>
      <t>1)</t>
    </r>
  </si>
  <si>
    <t>Stadttheater Landsberg am Lech</t>
  </si>
  <si>
    <t>Theater Ansbach - Kultur am Schloß</t>
  </si>
  <si>
    <t>Frid G.</t>
  </si>
  <si>
    <t>Tasche M.</t>
  </si>
  <si>
    <t>Name des Fest- und Freilichtspiels</t>
  </si>
  <si>
    <t xml:space="preserve">Insgesamt                                          </t>
  </si>
  <si>
    <t xml:space="preserve">Festspieltätigkeit in Bayern insgesamt             </t>
  </si>
  <si>
    <t xml:space="preserve">Werke                                            </t>
  </si>
  <si>
    <t xml:space="preserve">Vorstellungen                                      </t>
  </si>
  <si>
    <t>O</t>
  </si>
  <si>
    <t xml:space="preserve">
Name des Puppentheaters</t>
  </si>
  <si>
    <t xml:space="preserve">Komponist </t>
  </si>
  <si>
    <t>10 Vaterunser</t>
  </si>
  <si>
    <t>C. Huber</t>
  </si>
  <si>
    <t>W. Schwab</t>
  </si>
  <si>
    <t>BärOhneArm und die 7 Müllzwerge</t>
  </si>
  <si>
    <t>nach Frank</t>
  </si>
  <si>
    <t>Der Bau</t>
  </si>
  <si>
    <t>Der dicke, fette Pfannkuchen</t>
  </si>
  <si>
    <t>A. Heseler</t>
  </si>
  <si>
    <t>Der Heiratsantrag</t>
  </si>
  <si>
    <t>Der Riss durch die Welt</t>
  </si>
  <si>
    <t>Der Schimmelreiter</t>
  </si>
  <si>
    <t>Die drei Musketiere</t>
  </si>
  <si>
    <t>A. Dumas</t>
  </si>
  <si>
    <t>Die Zertrennlichen</t>
  </si>
  <si>
    <t>F. Melquiot</t>
  </si>
  <si>
    <t>Dreistes Stück im Greisenglück</t>
  </si>
  <si>
    <t>Furor</t>
  </si>
  <si>
    <t>Halbe Wahrheiten</t>
  </si>
  <si>
    <t>Hans-Sachs-Spiele</t>
  </si>
  <si>
    <t>Heute Hiasl</t>
  </si>
  <si>
    <t>Hinterm Haus der Wassermann</t>
  </si>
  <si>
    <t>nach Pausewang</t>
  </si>
  <si>
    <t>nach Tschechow</t>
  </si>
  <si>
    <t>Jugend ohne Gott</t>
  </si>
  <si>
    <t>Lausdirndlgeschichten</t>
  </si>
  <si>
    <t>L. Christ</t>
  </si>
  <si>
    <t>Linner und Trescher</t>
  </si>
  <si>
    <t>R. Trescher</t>
  </si>
  <si>
    <t>Love Letters</t>
  </si>
  <si>
    <t>Malala - Mädchen mit Buch</t>
  </si>
  <si>
    <t>N. Wood</t>
  </si>
  <si>
    <t>P. Förster</t>
  </si>
  <si>
    <t>Minna von Barnhelm</t>
  </si>
  <si>
    <t>Mutter Courage und ihre Kinder</t>
  </si>
  <si>
    <t>Oh, wie schön ist Panama</t>
  </si>
  <si>
    <t>Othello</t>
  </si>
  <si>
    <t>R. Pollesch</t>
  </si>
  <si>
    <t>Probleme Probleme</t>
  </si>
  <si>
    <t>nach Bachmann</t>
  </si>
  <si>
    <t>Rain Man</t>
  </si>
  <si>
    <t>D. Gordon</t>
  </si>
  <si>
    <t>Schwiegermutter und andere Bosheiten</t>
  </si>
  <si>
    <t>A. Ollig</t>
  </si>
  <si>
    <t>Sex Arbeit</t>
  </si>
  <si>
    <t>W. Winzer</t>
  </si>
  <si>
    <t>Spatz und Engel</t>
  </si>
  <si>
    <t>D. Große Boymann</t>
  </si>
  <si>
    <t>Waisen</t>
  </si>
  <si>
    <t>D. Kelly</t>
  </si>
  <si>
    <t>Warte nur, wir kriegen dich!</t>
  </si>
  <si>
    <t>nach Dierks</t>
  </si>
  <si>
    <t>G. Dyrek</t>
  </si>
  <si>
    <t>Coup de Coeur</t>
  </si>
  <si>
    <t>G. Frid</t>
  </si>
  <si>
    <r>
      <rPr>
        <vertAlign val="superscript"/>
        <sz val="8"/>
        <rFont val="Arial"/>
        <family val="2"/>
      </rPr>
      <t xml:space="preserve">*) </t>
    </r>
    <r>
      <rPr>
        <sz val="8"/>
        <rFont val="Arial"/>
        <family val="2"/>
      </rPr>
      <t>O: Operetten</t>
    </r>
  </si>
  <si>
    <t>Werk-zu-satz*)</t>
  </si>
  <si>
    <t>Passau, Theater im Fürstbischöflichen Opernhaus Passau</t>
  </si>
  <si>
    <t>München, Staatstheater am Gärtnerplatz</t>
  </si>
  <si>
    <t>Nürnberg, Staatstheater Nürnberg</t>
  </si>
  <si>
    <t>Neuburg a.d.Donau, Stadttheater Neuburg a.d. Donau</t>
  </si>
  <si>
    <t>Amberg, Stadttheater Amberg</t>
  </si>
  <si>
    <t>München, Bayerische Theaterakademie</t>
  </si>
  <si>
    <t>Maly-Motta</t>
  </si>
  <si>
    <t>B. Buser</t>
  </si>
  <si>
    <t>Choreograph</t>
  </si>
  <si>
    <t>Giselle</t>
  </si>
  <si>
    <t>Staatliches Kurtheater Bad
Kissingen</t>
  </si>
  <si>
    <t>Dracula</t>
  </si>
  <si>
    <t>Figurentheater der Gegenwart</t>
  </si>
  <si>
    <t>Regensburger Figurentheater im Stadtpark</t>
  </si>
  <si>
    <t>Schwabacher Marionettenbühne</t>
  </si>
  <si>
    <t>Theater Spielberg</t>
  </si>
  <si>
    <t>Regensburg</t>
  </si>
  <si>
    <t>Schwabach</t>
  </si>
  <si>
    <t>Thannhausen</t>
  </si>
  <si>
    <t>Moussong Theater mit Figuren</t>
  </si>
  <si>
    <t>Bauer/Vogel</t>
  </si>
  <si>
    <t>Daheim in der Welt</t>
  </si>
  <si>
    <t>T. Vogt</t>
  </si>
  <si>
    <t>Marionettentheater Bille</t>
  </si>
  <si>
    <t>Der Hase und der Igel</t>
  </si>
  <si>
    <t>Thannhausen, Moussong Theater mit Figuren</t>
  </si>
  <si>
    <t>Ch. Perrault</t>
  </si>
  <si>
    <t>Kalif Storch</t>
  </si>
  <si>
    <t>Krokodilstränen</t>
  </si>
  <si>
    <t>Nachbarn</t>
  </si>
  <si>
    <t>S. Tömösy-Moussong</t>
  </si>
  <si>
    <t>Brüderchen und Schwesterchen</t>
  </si>
  <si>
    <t>C. Kucharski</t>
  </si>
  <si>
    <t>Verfasser der in Bayern im Spieljahr 2019/20 an Bühnen aufgeführten Schauspiele nach Zahl und</t>
  </si>
  <si>
    <t>Sitz des Unternehmens</t>
  </si>
  <si>
    <t>Name des Unternehmens</t>
  </si>
  <si>
    <t>Landestheater Dinkelsbühl Franken - Schwaben</t>
  </si>
  <si>
    <t>Würzburg, Mainfranken Theater</t>
  </si>
  <si>
    <r>
      <t>Werk-zusatz</t>
    </r>
    <r>
      <rPr>
        <vertAlign val="superscript"/>
        <sz val="8"/>
        <rFont val="Arial"/>
        <family val="2"/>
      </rPr>
      <t>*)</t>
    </r>
  </si>
  <si>
    <r>
      <rPr>
        <vertAlign val="superscript"/>
        <sz val="7"/>
        <rFont val="Arial"/>
        <family val="2"/>
      </rPr>
      <t>*)</t>
    </r>
    <r>
      <rPr>
        <sz val="7"/>
        <rFont val="Arial"/>
        <family val="2"/>
      </rPr>
      <t xml:space="preserve"> O:</t>
    </r>
    <r>
      <rPr>
        <vertAlign val="superscript"/>
        <sz val="7"/>
        <rFont val="Arial"/>
        <family val="2"/>
      </rPr>
      <t xml:space="preserve"> </t>
    </r>
    <r>
      <rPr>
        <sz val="7"/>
        <rFont val="Arial"/>
        <family val="2"/>
      </rPr>
      <t>Ortsgeschichtliches Werk. M/S: Musical oder Singspiel.</t>
    </r>
  </si>
  <si>
    <t>Landestheater Coburg Großes Haus</t>
  </si>
  <si>
    <t xml:space="preserve">Spieltätigkeit bayerischer Theater-  unternehmen           </t>
  </si>
  <si>
    <t>Name des Unterenhmens</t>
  </si>
  <si>
    <t>Art des Werkes</t>
  </si>
  <si>
    <t xml:space="preserve">Titel </t>
  </si>
  <si>
    <t>Autor</t>
  </si>
  <si>
    <t xml:space="preserve">Anzahl bzw. Verfügbarkeit </t>
  </si>
  <si>
    <t>Event</t>
  </si>
  <si>
    <t>Lesung</t>
  </si>
  <si>
    <t>Klassik am Sonntag #1</t>
  </si>
  <si>
    <t>Klassik am Sonntag #2</t>
  </si>
  <si>
    <t>Klassik am Sonntag #3</t>
  </si>
  <si>
    <t>Klassik am Sonntag #4</t>
  </si>
  <si>
    <t>Klassik am Sonntag #5</t>
  </si>
  <si>
    <t>Klassik am Sonntag #6</t>
  </si>
  <si>
    <t>Klassik am Sonntag #7</t>
  </si>
  <si>
    <t>Klassik am Sonntag #8</t>
  </si>
  <si>
    <t>Klassik am Sonntag #9</t>
  </si>
  <si>
    <t>Klassik am Sonntag #10</t>
  </si>
  <si>
    <t>Klassik am Sonntag #11</t>
  </si>
  <si>
    <t>Klassik am Sonntag #12</t>
  </si>
  <si>
    <t>Klassik am Sonntag #13</t>
  </si>
  <si>
    <t>Instagram</t>
  </si>
  <si>
    <t>Facebook</t>
  </si>
  <si>
    <t>1 Woche</t>
  </si>
  <si>
    <t>Max und Moritz</t>
  </si>
  <si>
    <t>Wilhelm Busch</t>
  </si>
  <si>
    <t>Gotthold Ephraim Lessing</t>
  </si>
  <si>
    <t>Zu Hause Mokupoku</t>
  </si>
  <si>
    <t>Theater der Jugend</t>
  </si>
  <si>
    <t>Telefonaktion</t>
  </si>
  <si>
    <t>Telefon</t>
  </si>
  <si>
    <t>Zoom</t>
  </si>
  <si>
    <t>Video</t>
  </si>
  <si>
    <t>YouTube</t>
  </si>
  <si>
    <t>Gespräch</t>
  </si>
  <si>
    <t>Workshop</t>
  </si>
  <si>
    <t>Film</t>
  </si>
  <si>
    <t>Oper</t>
  </si>
  <si>
    <t xml:space="preserve">Schauspiel </t>
  </si>
  <si>
    <t>Hauptmerkmal</t>
  </si>
  <si>
    <t>Hauptmerkmale nach Theaterarten im Spieljahr</t>
  </si>
  <si>
    <t>------</t>
  </si>
  <si>
    <t>Theaterart</t>
  </si>
  <si>
    <t>Anzahl</t>
  </si>
  <si>
    <t>%</t>
  </si>
  <si>
    <r>
      <t>Werke</t>
    </r>
    <r>
      <rPr>
        <vertAlign val="superscript"/>
        <sz val="8"/>
        <color indexed="8"/>
        <rFont val="Arial"/>
        <family val="2"/>
      </rPr>
      <t>1)</t>
    </r>
  </si>
  <si>
    <r>
      <t>Aufführungen</t>
    </r>
    <r>
      <rPr>
        <vertAlign val="superscript"/>
        <sz val="8"/>
        <color indexed="8"/>
        <rFont val="Arial"/>
        <family val="2"/>
      </rPr>
      <t>1)</t>
    </r>
  </si>
  <si>
    <t>darunter ohne Ballette und</t>
  </si>
  <si>
    <t>sonstige Veranstaltungen</t>
  </si>
  <si>
    <r>
      <t>1)</t>
    </r>
    <r>
      <rPr>
        <sz val="7.5"/>
        <color indexed="8"/>
        <rFont val="Arial"/>
        <family val="2"/>
      </rPr>
      <t xml:space="preserve"> Ohne Ballette und sonstige Veranstaltungen (wie Konzerte, Tanz, Lesungen und Sketche). Bei "Werke insgesamt" einschl. Mehrfachzählungen (z. B. wird die Oper "Die Zauberflöte" bei allen Theaterarten als ein Werk gezählt), da verschiedentlich je nach Theaterart und Zielgruppe unterschiedliche Bearbeitungen zur Aufführung kommen.</t>
    </r>
  </si>
  <si>
    <t xml:space="preserve"> an denen nur in mehrjährigem Abstand Vorstellungen stattfanden</t>
  </si>
  <si>
    <t>Vorstellungen im Spieljahr</t>
  </si>
  <si>
    <t>Aidenbach, Freilichtspiele</t>
  </si>
  <si>
    <t>Landshut, Landshuter Fürstenhochzeit</t>
  </si>
  <si>
    <t>Landsberg a. Lech, Ruethenfest</t>
  </si>
  <si>
    <t>Sömmersdorf, Fränkische Passionsspiele</t>
  </si>
  <si>
    <t>Straubing, Agnes-Bernauer-Festspiele</t>
  </si>
  <si>
    <t>Trebgast, Naturbühne Trebgast</t>
  </si>
  <si>
    <t>Waal, Passionsspiele</t>
  </si>
  <si>
    <t>meistgespielt</t>
  </si>
  <si>
    <t>meistbesucht</t>
  </si>
  <si>
    <t>1)</t>
  </si>
  <si>
    <t>nach Gebr. Grimm</t>
  </si>
  <si>
    <t>2)</t>
  </si>
  <si>
    <t>3)</t>
  </si>
  <si>
    <t xml:space="preserve">1) </t>
  </si>
  <si>
    <r>
      <t>Freilichtbühnen</t>
    </r>
    <r>
      <rPr>
        <b/>
        <vertAlign val="superscript"/>
        <sz val="11"/>
        <color indexed="8"/>
        <rFont val="Arial"/>
        <family val="2"/>
      </rPr>
      <t>1)</t>
    </r>
  </si>
  <si>
    <t>__________</t>
  </si>
  <si>
    <r>
      <t>1)</t>
    </r>
    <r>
      <rPr>
        <sz val="8"/>
        <color indexed="8"/>
        <rFont val="Arial"/>
        <family val="2"/>
      </rPr>
      <t xml:space="preserve"> In den Sparten Opern u. Operetten, Musicals und Singspiele erfolgte keine Meldung, da die Angebote wegen der Pandemiebe-stimmungen entfielen.</t>
    </r>
  </si>
  <si>
    <t>2020/21</t>
  </si>
  <si>
    <t>b) Entwicklung seit dem Spieljahr 2006/07</t>
  </si>
  <si>
    <t>Tabelle 2. Aufführungshäufigkeit der Bühnenwerke in Bayern im Spieljahr 2020/21</t>
  </si>
  <si>
    <t>Grainau</t>
  </si>
  <si>
    <t>Ingolstadt</t>
  </si>
  <si>
    <t>Sommerhausen</t>
  </si>
  <si>
    <t>Chapeau Claque e.V.</t>
  </si>
  <si>
    <t>Kleines Theater Garmisch-Partenkirchen</t>
  </si>
  <si>
    <t>Theater Ingolstadt</t>
  </si>
  <si>
    <t>Theater Schloss Maßbach – Unterfränkische Landesbühne</t>
  </si>
  <si>
    <t>Bayerische Staatsoper</t>
  </si>
  <si>
    <t>Teamtheater Tankstelle</t>
  </si>
  <si>
    <t>Nürnberger Burgtheater</t>
  </si>
  <si>
    <t>Tafelhalle Nürnberg</t>
  </si>
  <si>
    <t>Theater im Fürstbischöflichen Opernhaus Passau</t>
  </si>
  <si>
    <t>Torturmtheater Sommerhausen</t>
  </si>
  <si>
    <t>Werkstattbühne Würzburg e.V.</t>
  </si>
  <si>
    <t>Die Alte Seilerei - Raum für Kultur</t>
  </si>
  <si>
    <t>Bad Tölz, St</t>
  </si>
  <si>
    <t>Bellenberg</t>
  </si>
  <si>
    <t>Erding, GKSt</t>
  </si>
  <si>
    <t>Geisenfeld, St</t>
  </si>
  <si>
    <t>Geretsried, St</t>
  </si>
  <si>
    <t>Gerolsbach</t>
  </si>
  <si>
    <t>Gröbenzell</t>
  </si>
  <si>
    <t>Kutzenhausen</t>
  </si>
  <si>
    <t>Landsberg am Lech, GKSt</t>
  </si>
  <si>
    <t>Neuburg a.d.Kammel, M</t>
  </si>
  <si>
    <t>Nordendorf</t>
  </si>
  <si>
    <t>Oberndorf a.Lech</t>
  </si>
  <si>
    <t>Reimlingen</t>
  </si>
  <si>
    <t>Röhrmoos</t>
  </si>
  <si>
    <t>Sonthofen, St</t>
  </si>
  <si>
    <t>Traunreut, St</t>
  </si>
  <si>
    <t>Weißenburg i.Bay., GKSt</t>
  </si>
  <si>
    <t>Wolfratshausen, St</t>
  </si>
  <si>
    <t>Rothenburg ob der Tauber, GKSt</t>
  </si>
  <si>
    <t>Döhlau</t>
  </si>
  <si>
    <t>Hohenberg a.d.Eger, St</t>
  </si>
  <si>
    <t>Schönwald, St</t>
  </si>
  <si>
    <t>Trogen</t>
  </si>
  <si>
    <t>Töpen</t>
  </si>
  <si>
    <t>Aach</t>
  </si>
  <si>
    <t>Taben-Rodt</t>
  </si>
  <si>
    <t>Waldrack</t>
  </si>
  <si>
    <t xml:space="preserve">Chapeau Claque e.V. </t>
  </si>
  <si>
    <t>Foyercafé</t>
  </si>
  <si>
    <t xml:space="preserve">Theater Erlangen </t>
  </si>
  <si>
    <t xml:space="preserve">Theater Ingolstadt </t>
  </si>
  <si>
    <t xml:space="preserve">Landesbühne </t>
  </si>
  <si>
    <t>Werkstattbühne</t>
  </si>
  <si>
    <t>Mettingen</t>
  </si>
  <si>
    <t>Wolfenbüttel, Stadt</t>
  </si>
  <si>
    <t>Baden</t>
  </si>
  <si>
    <t>Gauting</t>
  </si>
  <si>
    <t xml:space="preserve">Münchner Kammerspiele </t>
  </si>
  <si>
    <t>Eggenfelden, St</t>
  </si>
  <si>
    <t>Düsseldorf, Stadt</t>
  </si>
  <si>
    <t>Schauburg</t>
  </si>
  <si>
    <t>Kumbach, GK St</t>
  </si>
  <si>
    <r>
      <t>2020/21</t>
    </r>
    <r>
      <rPr>
        <vertAlign val="superscript"/>
        <sz val="8"/>
        <rFont val="Arial"/>
        <family val="2"/>
      </rPr>
      <t>1)</t>
    </r>
  </si>
  <si>
    <r>
      <t>11 Regensburg</t>
    </r>
    <r>
      <rPr>
        <vertAlign val="superscript"/>
        <sz val="8"/>
        <rFont val="Arial"/>
        <family val="2"/>
      </rPr>
      <t>2)</t>
    </r>
  </si>
  <si>
    <r>
      <t>15 Donau-Iller</t>
    </r>
    <r>
      <rPr>
        <vertAlign val="superscript"/>
        <sz val="8"/>
        <rFont val="Arial"/>
        <family val="2"/>
      </rPr>
      <t>3)</t>
    </r>
  </si>
  <si>
    <r>
      <rPr>
        <vertAlign val="superscript"/>
        <sz val="7"/>
        <rFont val="Arial"/>
        <family val="2"/>
      </rPr>
      <t xml:space="preserve">1) </t>
    </r>
    <r>
      <rPr>
        <sz val="7"/>
        <rFont val="Arial"/>
        <family val="2"/>
      </rPr>
      <t xml:space="preserve">Starke Abweichung zum Vorjahr Corona bedingt.  - </t>
    </r>
    <r>
      <rPr>
        <vertAlign val="superscript"/>
        <sz val="7"/>
        <rFont val="Arial"/>
        <family val="2"/>
      </rPr>
      <t>2)</t>
    </r>
    <r>
      <rPr>
        <sz val="7"/>
        <rFont val="Arial"/>
        <family val="2"/>
      </rPr>
      <t xml:space="preserve"> Keine Datenlieferung erfolgt. -</t>
    </r>
    <r>
      <rPr>
        <vertAlign val="superscript"/>
        <sz val="7"/>
        <rFont val="Arial"/>
        <family val="2"/>
      </rPr>
      <t xml:space="preserve"> 3)</t>
    </r>
    <r>
      <rPr>
        <sz val="7"/>
        <rFont val="Arial"/>
        <family val="2"/>
      </rPr>
      <t xml:space="preserve"> Soweit Land Bayern.</t>
    </r>
  </si>
  <si>
    <t>Tabelle 5a) Die Besucher der Bühnen in Bayern in den Spieljahren 2015/16 bis 2020/21</t>
  </si>
  <si>
    <t>Tabelle 5b) Die Besucher der Bühnen in Bayern in den Spieljahren 2015/16 bis 2020/21</t>
  </si>
  <si>
    <t>Tabelle 6. Theaterspieltätigkeit der Bühnen in Bayern im Spieljahr 2020/21 nach Sparten und Aufführungsorten</t>
  </si>
  <si>
    <t>Kleines Haus</t>
  </si>
  <si>
    <t>Nationaltheater</t>
  </si>
  <si>
    <t>Therese-Giehse-Halle</t>
  </si>
  <si>
    <t>Werkraum</t>
  </si>
  <si>
    <t>Studio</t>
  </si>
  <si>
    <t>TREFFBAR</t>
  </si>
  <si>
    <t>Theater in der Reithalle</t>
  </si>
  <si>
    <t>Im Garten am Retti-Palais</t>
  </si>
  <si>
    <t>Museumshof</t>
  </si>
  <si>
    <t>Studiobühne
Welserstraße</t>
  </si>
  <si>
    <t>Theater im Spitalhof</t>
  </si>
  <si>
    <t>Hinterbühne</t>
  </si>
  <si>
    <t>Markgrafentheater</t>
  </si>
  <si>
    <t>Theater in der Garage</t>
  </si>
  <si>
    <t>Hubertussaal</t>
  </si>
  <si>
    <t>Theaterkneipe Loft</t>
  </si>
  <si>
    <t>Kammerspiele</t>
  </si>
  <si>
    <t>Opernhaus</t>
  </si>
  <si>
    <t>Theater Schloss Maßbach –
Unterfränkische Landesbühne</t>
  </si>
  <si>
    <t>Brechtbühne</t>
  </si>
  <si>
    <t>Theater Am Espach</t>
  </si>
  <si>
    <t>Theatersaal Haus Oberallgäu</t>
  </si>
  <si>
    <t>Tabelle 7. Titel, Verfasser und Aufführungsorte der in Bayern im Spieljahr 2020/21
an Bühnen aufgeführten Schauspiele</t>
  </si>
  <si>
    <t>"Aufruf an alle!" - 100 Jahre Sophie Scholl</t>
  </si>
  <si>
    <t>P. Wieandt</t>
  </si>
  <si>
    <t>.</t>
  </si>
  <si>
    <t>(R)Evolution</t>
  </si>
  <si>
    <t>Ronen/Schaad</t>
  </si>
  <si>
    <t>20.000 Meilen unter den Meeren</t>
  </si>
  <si>
    <t>nach Verne</t>
  </si>
  <si>
    <t>A.L.I.C.E. lost in Cyberland</t>
  </si>
  <si>
    <t>Aeterna</t>
  </si>
  <si>
    <t>Heggen/Lienhardt</t>
  </si>
  <si>
    <t>Alles Gold, nichts glänzt</t>
  </si>
  <si>
    <t>Alpspitzglühen</t>
  </si>
  <si>
    <t>A. Kiening</t>
  </si>
  <si>
    <t>Angstmän</t>
  </si>
  <si>
    <t>H. El Kurdi</t>
  </si>
  <si>
    <t>Antigone</t>
  </si>
  <si>
    <t>nach Sophokles</t>
  </si>
  <si>
    <t>Atmen</t>
  </si>
  <si>
    <t>Bartholomäusnacht - Ein Requiem</t>
  </si>
  <si>
    <t>T. Krupa</t>
  </si>
  <si>
    <t>Bayerische Suffragetten</t>
  </si>
  <si>
    <t>Bezahlt wird nicht!</t>
  </si>
  <si>
    <t>D. Fo</t>
  </si>
  <si>
    <t>Bildung für Rita</t>
  </si>
  <si>
    <t>W. Russell</t>
  </si>
  <si>
    <t>Blaue Stille (The Exiteers)</t>
  </si>
  <si>
    <t>M. Yasur</t>
  </si>
  <si>
    <t>Clown in der Klemme</t>
  </si>
  <si>
    <t>Kraehkamp/Treusch</t>
  </si>
  <si>
    <t>COLD LOVE (seelenstahlbaden)</t>
  </si>
  <si>
    <t>L. B. Schürmann</t>
  </si>
  <si>
    <t>Corpus Delicti</t>
  </si>
  <si>
    <t>J. Zeh</t>
  </si>
  <si>
    <t>Cyrano de Bergerac</t>
  </si>
  <si>
    <t>E. Rostand</t>
  </si>
  <si>
    <t>Da war Eden</t>
  </si>
  <si>
    <t>Das Abschiedsdinner</t>
  </si>
  <si>
    <t>Das Blaue vom Himmel</t>
  </si>
  <si>
    <t>É. Assous</t>
  </si>
  <si>
    <t>Das Erdbeben in Chili</t>
  </si>
  <si>
    <t>Das Krokodil aus dem Koffer</t>
  </si>
  <si>
    <t>Das Leben des Brian</t>
  </si>
  <si>
    <t>Monty Python</t>
  </si>
  <si>
    <t>Das Licht im Kasten</t>
  </si>
  <si>
    <t>Das vierte Ei</t>
  </si>
  <si>
    <t>S. Geyer</t>
  </si>
  <si>
    <t>Dekalog</t>
  </si>
  <si>
    <t>Denn wir wissen, was ihr braucht</t>
  </si>
  <si>
    <t>U. Günther</t>
  </si>
  <si>
    <t>Der Alchimist</t>
  </si>
  <si>
    <t>P. Coelho</t>
  </si>
  <si>
    <t>Der Apfelwald</t>
  </si>
  <si>
    <t>Der Bär</t>
  </si>
  <si>
    <t>Der Baum der Erinnerung</t>
  </si>
  <si>
    <t>nach Teckentrup</t>
  </si>
  <si>
    <t>Der Bayerische Robin Hood</t>
  </si>
  <si>
    <t>Braun/Murr</t>
  </si>
  <si>
    <t>Der furiose Küchenzirkus</t>
  </si>
  <si>
    <t>Der große Marsch</t>
  </si>
  <si>
    <t>A.de Saint-Exupéry</t>
  </si>
  <si>
    <t>Der Koffer</t>
  </si>
  <si>
    <t>M. Puhl</t>
  </si>
  <si>
    <t>Der Kredit</t>
  </si>
  <si>
    <t>J. Galceran</t>
  </si>
  <si>
    <t>Der Kreis um die Sonne</t>
  </si>
  <si>
    <t>Der Legationsrat</t>
  </si>
  <si>
    <t>E. Wagner</t>
  </si>
  <si>
    <t>Der Mitmacher</t>
  </si>
  <si>
    <t>Der Preis des Menschen</t>
  </si>
  <si>
    <t>T. Strutzenberger</t>
  </si>
  <si>
    <t>Der Prozess</t>
  </si>
  <si>
    <t>Der Reichsbürger</t>
  </si>
  <si>
    <t>Küspers/Küspers</t>
  </si>
  <si>
    <t>Der schaurige Schusch</t>
  </si>
  <si>
    <t>C. Habersack</t>
  </si>
  <si>
    <t>Der Schneesturm</t>
  </si>
  <si>
    <t>V. Sorokin</t>
  </si>
  <si>
    <t>Der Sprung vom Elfenbeinturm</t>
  </si>
  <si>
    <t>Der Stock</t>
  </si>
  <si>
    <t>M. Ravenhill</t>
  </si>
  <si>
    <t>Der Wolf und die sieben Geißlein</t>
  </si>
  <si>
    <t>Der Zinnsoldat und die Papiertänzerin</t>
  </si>
  <si>
    <t>Die Abenteuer der Musik-Piraten</t>
  </si>
  <si>
    <t>B. Linde</t>
  </si>
  <si>
    <t>Die Ballade vom großen Makabren</t>
  </si>
  <si>
    <t>M.de Ghelderode</t>
  </si>
  <si>
    <t>Die bayerischen Bremer Stadtmusikanten</t>
  </si>
  <si>
    <t>Die Berghütte - Your Choice</t>
  </si>
  <si>
    <t>A. Hetterich</t>
  </si>
  <si>
    <t>Die Eisbärin</t>
  </si>
  <si>
    <t>E. Rottmann</t>
  </si>
  <si>
    <t>Die Geierwally</t>
  </si>
  <si>
    <t>W.v. Hillern</t>
  </si>
  <si>
    <t>Die Känguru-Chroniken</t>
  </si>
  <si>
    <t>M.-U. Kling</t>
  </si>
  <si>
    <t>Die Legende von Romeo und Julia</t>
  </si>
  <si>
    <t>Die meisten Afrikaner können nicht schwimmen</t>
  </si>
  <si>
    <t>H. Böhme</t>
  </si>
  <si>
    <t>Die Mordsleich vom Riessersee</t>
  </si>
  <si>
    <t>M. Weckmann</t>
  </si>
  <si>
    <t>Die Nacht der Nächte</t>
  </si>
  <si>
    <t>Die Nashörner</t>
  </si>
  <si>
    <t>E. Ionesco</t>
  </si>
  <si>
    <t>Die Nudelpest</t>
  </si>
  <si>
    <t>Die Politiker</t>
  </si>
  <si>
    <t>Die Polizey</t>
  </si>
  <si>
    <t>B. SC Deigner</t>
  </si>
  <si>
    <t>Die Tabutanten</t>
  </si>
  <si>
    <t>Esters/Holuzer/Schmitt</t>
  </si>
  <si>
    <t>Die Tragödie des Macbeth</t>
  </si>
  <si>
    <t>Die verlorene Ehre der Katharina Blum</t>
  </si>
  <si>
    <t>H. Böll</t>
  </si>
  <si>
    <t>Die Wand</t>
  </si>
  <si>
    <t>M. Haushofer</t>
  </si>
  <si>
    <t>Die Wohngemeinschaft</t>
  </si>
  <si>
    <t>Die Zofen</t>
  </si>
  <si>
    <t>J. Genet</t>
  </si>
  <si>
    <t>Dienstags bei Kaufland</t>
  </si>
  <si>
    <t>E. Darley</t>
  </si>
  <si>
    <t>Dinner by Tiffany</t>
  </si>
  <si>
    <t>R. Friese</t>
  </si>
  <si>
    <t>Don Quijote</t>
  </si>
  <si>
    <t>nach Cervantes</t>
  </si>
  <si>
    <t>Ein Regenbogenfisch- Zwei Oktopusse</t>
  </si>
  <si>
    <t>nach Pfister</t>
  </si>
  <si>
    <t>nach Shakespeare</t>
  </si>
  <si>
    <t>Ein toller Tag oder Figaros Hochzeit</t>
  </si>
  <si>
    <t>P.A.C.de Beaumarchais</t>
  </si>
  <si>
    <t>Eine Bank in der Sonne</t>
  </si>
  <si>
    <t>Eine Jugend in Deutschland</t>
  </si>
  <si>
    <t>nach Toller</t>
  </si>
  <si>
    <t>Einer gegen alle</t>
  </si>
  <si>
    <t>nach Graf</t>
  </si>
  <si>
    <t>Emilia Galotti</t>
  </si>
  <si>
    <t>Emmas Glück</t>
  </si>
  <si>
    <t>C. Schreiber</t>
  </si>
  <si>
    <t>Ende einer Liebe</t>
  </si>
  <si>
    <t>P Rambert</t>
  </si>
  <si>
    <t>A. Ernaux</t>
  </si>
  <si>
    <t>Erste Staffel. 20 Jahre Großer Bruder</t>
  </si>
  <si>
    <t>B. Nikitin</t>
  </si>
  <si>
    <t>Es war einmal … 4</t>
  </si>
  <si>
    <t>Es wird jemand kommen</t>
  </si>
  <si>
    <t>Steinhauser/Würzberger</t>
  </si>
  <si>
    <t>J. Clancy</t>
  </si>
  <si>
    <t>Fake it till you make it</t>
  </si>
  <si>
    <t>v. Batum/Schaumberger</t>
  </si>
  <si>
    <t>Felix Krull</t>
  </si>
  <si>
    <t>Fliegende Bauten</t>
  </si>
  <si>
    <t>E. Vortisch</t>
  </si>
  <si>
    <t>Gehörlosen Hörspiel</t>
  </si>
  <si>
    <t>N. Brusilovsky</t>
  </si>
  <si>
    <t>Geliebte Aphrodite</t>
  </si>
  <si>
    <t>W. Allen</t>
  </si>
  <si>
    <t>Geschichten, die keine sind</t>
  </si>
  <si>
    <t>R. Musil</t>
  </si>
  <si>
    <t>Geschichtenverwirrung</t>
  </si>
  <si>
    <t>Volkmann/Ellrodt</t>
  </si>
  <si>
    <t>Gewitter</t>
  </si>
  <si>
    <t>W. Steinl</t>
  </si>
  <si>
    <t>Glückliche Tage</t>
  </si>
  <si>
    <t>Goldberg Variationen</t>
  </si>
  <si>
    <t>Gott</t>
  </si>
  <si>
    <t>F. v. Schirach</t>
  </si>
  <si>
    <t>Gut gegen Nordwind</t>
  </si>
  <si>
    <t>Helden* / Heldinnen*</t>
  </si>
  <si>
    <t>Herkunft</t>
  </si>
  <si>
    <t>Herz aus Glas</t>
  </si>
  <si>
    <t>Hexen</t>
  </si>
  <si>
    <t>P. Lund</t>
  </si>
  <si>
    <t>Hoffmanns Erzählungen</t>
  </si>
  <si>
    <t>Hurra, der Weihnachtmann ist wieder da</t>
  </si>
  <si>
    <t>I am Schur 2.0</t>
  </si>
  <si>
    <t>Ich bin's Frank</t>
  </si>
  <si>
    <t>J. Häusermann</t>
  </si>
  <si>
    <t>Ich hab noch nie</t>
  </si>
  <si>
    <t>N. Winterhalder</t>
  </si>
  <si>
    <t>Immer dieses Theater</t>
  </si>
  <si>
    <t>In der Dämmerung</t>
  </si>
  <si>
    <t>Z. Harris</t>
  </si>
  <si>
    <t>In einem tiefen dunklen Wald</t>
  </si>
  <si>
    <t>P. Maar</t>
  </si>
  <si>
    <t>INDIEN - Eine Schnitzeljagd durch die deutsche Provinz</t>
  </si>
  <si>
    <t>Irdische Liebe</t>
  </si>
  <si>
    <t>F.K. Waechter</t>
  </si>
  <si>
    <t>Isola</t>
  </si>
  <si>
    <t>Jedermann</t>
  </si>
  <si>
    <t>H.v. Hofmannsthal</t>
  </si>
  <si>
    <t>nach Hofmannsthal</t>
  </si>
  <si>
    <t>Jump!</t>
  </si>
  <si>
    <t>R. Y. Dizaji</t>
  </si>
  <si>
    <t>Katze mit Hut</t>
  </si>
  <si>
    <t>nach Ruge/Ruge</t>
  </si>
  <si>
    <t>Kerle im Herbst</t>
  </si>
  <si>
    <t>K. Wiegand</t>
  </si>
  <si>
    <t>Klang des Regens</t>
  </si>
  <si>
    <t>C. Jeß</t>
  </si>
  <si>
    <t>Kluge Gefühle</t>
  </si>
  <si>
    <t>M. Zaree</t>
  </si>
  <si>
    <t>Krankheit der Jugend</t>
  </si>
  <si>
    <t>F. Bruckner</t>
  </si>
  <si>
    <t>Kreise</t>
  </si>
  <si>
    <t>Werner/Lurse</t>
  </si>
  <si>
    <t>Leben Eduards des Zweiten von England</t>
  </si>
  <si>
    <t>nach Büchner</t>
  </si>
  <si>
    <t>Liebe/ Eine argumentative  Übung</t>
  </si>
  <si>
    <t>S. B. Yishai</t>
  </si>
  <si>
    <t>Lippenrot</t>
  </si>
  <si>
    <t>A.S. Schenkel</t>
  </si>
  <si>
    <t>Macho Man</t>
  </si>
  <si>
    <t>M. Netenjakob</t>
  </si>
  <si>
    <t>Mehr schwarz als lila</t>
  </si>
  <si>
    <t>Mein Mann hat Schnupfen - Das Finale</t>
  </si>
  <si>
    <t>Meine dicke Freundin</t>
  </si>
  <si>
    <t>C. Laurence</t>
  </si>
  <si>
    <t>Momentum ich. Faust vs. Gustl</t>
  </si>
  <si>
    <t>K. Ladynskaya</t>
  </si>
  <si>
    <t>Mordsgaudi im Schachenschloss</t>
  </si>
  <si>
    <t>Moritz geht zur Schule</t>
  </si>
  <si>
    <t>M. Stein</t>
  </si>
  <si>
    <t>Mozart muss sterben</t>
  </si>
  <si>
    <t>Mutter Sprache</t>
  </si>
  <si>
    <t>W. Fritsch</t>
  </si>
  <si>
    <t>Nacht ohne Sterne</t>
  </si>
  <si>
    <t>NASS</t>
  </si>
  <si>
    <t>Neue Opern auf bayrisch</t>
  </si>
  <si>
    <t>P. Schallweg</t>
  </si>
  <si>
    <t>NippleJesus</t>
  </si>
  <si>
    <t>N. Hornby</t>
  </si>
  <si>
    <t>Offene Zweierbeziehung</t>
  </si>
  <si>
    <t>Oskar und die Dame in Rosa</t>
  </si>
  <si>
    <t>Patentöchter</t>
  </si>
  <si>
    <t>Ponto/Albrecht</t>
  </si>
  <si>
    <t>Paul*</t>
  </si>
  <si>
    <t>Paula und die Leichtigkeit des Seins</t>
  </si>
  <si>
    <t>Phädra</t>
  </si>
  <si>
    <t>J. Racine</t>
  </si>
  <si>
    <t>Protest 4 (UA)</t>
  </si>
  <si>
    <t>Bräuniger/Lutz</t>
  </si>
  <si>
    <t>Sarajevo - Die Toten tanzen noch</t>
  </si>
  <si>
    <t>K. Moreth</t>
  </si>
  <si>
    <t>Schwester von</t>
  </si>
  <si>
    <t>Seite eins</t>
  </si>
  <si>
    <t>J. Kram</t>
  </si>
  <si>
    <t>So oder so - Hildegard Knef</t>
  </si>
  <si>
    <t>Stupid Lovers</t>
  </si>
  <si>
    <t>Erichsen/Lösel</t>
  </si>
  <si>
    <t>Take the Villa and Run!</t>
  </si>
  <si>
    <t>Tartuffe</t>
  </si>
  <si>
    <t>Teile (Hartes Brot)</t>
  </si>
  <si>
    <t>P. Claudel</t>
  </si>
  <si>
    <t>Terezín - Eine Geschichte von Fußball und Tod</t>
  </si>
  <si>
    <t>M. Stickel</t>
  </si>
  <si>
    <t>The Assembly / Die Versammlung</t>
  </si>
  <si>
    <t>Touch</t>
  </si>
  <si>
    <t>Richter/van Dijk</t>
  </si>
  <si>
    <t>Türken, Feuer</t>
  </si>
  <si>
    <t>Über die Kunst seinen Chef anzusprechen und ihn um eine Gehaltserhöhung zu bitten</t>
  </si>
  <si>
    <t>G. Perec</t>
  </si>
  <si>
    <t>Übergewichtig, unwichtig: Unform</t>
  </si>
  <si>
    <t>Ungeheuer heiß</t>
  </si>
  <si>
    <t>L. und K. Classon</t>
  </si>
  <si>
    <t>Urfaust</t>
  </si>
  <si>
    <t>Utopia oder Denk ich an Deutschland</t>
  </si>
  <si>
    <t>nach Schoppmann</t>
  </si>
  <si>
    <t>Vampyroteuthis infernalis</t>
  </si>
  <si>
    <t>V. Flusser</t>
  </si>
  <si>
    <t>Venedig im Schnee</t>
  </si>
  <si>
    <t>Verliebt in Lotte</t>
  </si>
  <si>
    <t>C. Golbeck</t>
  </si>
  <si>
    <t>Wahlschlacht 2021</t>
  </si>
  <si>
    <t>Walk on the wild side</t>
  </si>
  <si>
    <t>Was der Butler sah</t>
  </si>
  <si>
    <t>J. Orton</t>
  </si>
  <si>
    <t>Weissnich</t>
  </si>
  <si>
    <t>nach van Leeuwen</t>
  </si>
  <si>
    <t>Wenn du geredet hättest, Desdemona</t>
  </si>
  <si>
    <t>C. Brückner</t>
  </si>
  <si>
    <t>Wenn Ferdinand nachts schlafen geht</t>
  </si>
  <si>
    <t>Wer Ost sagt, muss auch West sagen</t>
  </si>
  <si>
    <t>D. Dröscher</t>
  </si>
  <si>
    <t>Who Cares? Können Roboter pflegen?</t>
  </si>
  <si>
    <t>G. Schmidt</t>
  </si>
  <si>
    <t>Willkommen</t>
  </si>
  <si>
    <t>Wir Schwarzen müssen zusammenhalten - Eine Erwiderung</t>
  </si>
  <si>
    <t>Zottelkralle</t>
  </si>
  <si>
    <t>C. Funke</t>
  </si>
  <si>
    <t>zu unseren füßen, das gold, aus dem boden verschwunden</t>
  </si>
  <si>
    <t>S. Kutschke</t>
  </si>
  <si>
    <t>Zwei alte Mimen</t>
  </si>
  <si>
    <t>E. Golem</t>
  </si>
  <si>
    <t>Zwerg Nase</t>
  </si>
  <si>
    <t>Erinnerung eines Mädchens</t>
  </si>
  <si>
    <t>nach Kieslowski/Piesiewicz</t>
  </si>
  <si>
    <t xml:space="preserve">Rothenburg ob der Tauber </t>
  </si>
  <si>
    <t xml:space="preserve">Landsberg am Lech </t>
  </si>
  <si>
    <t>Tabelle 8. Verfasser der in Bayern im Spieljahr 2020/21 an Bühnen aufgeführten Schauspiele nach Zahl und Aufführungshäufigkeit ihrer Werke</t>
  </si>
  <si>
    <t>nach Hader/Dorfer</t>
  </si>
  <si>
    <t>S. Stanisic</t>
  </si>
  <si>
    <t>nach Achternbusch</t>
  </si>
  <si>
    <t>nach Mann</t>
  </si>
  <si>
    <t>nach Elsner</t>
  </si>
  <si>
    <t>nach Carroll</t>
  </si>
  <si>
    <t>nach Gorelik</t>
  </si>
  <si>
    <t>nach Drvenkar</t>
  </si>
  <si>
    <t>Allen, W.</t>
  </si>
  <si>
    <t>Assous, É.</t>
  </si>
  <si>
    <t>Ayckbourn, A.</t>
  </si>
  <si>
    <t>Beaumarchais, P.A.C.de</t>
  </si>
  <si>
    <t>Beckett, S.</t>
  </si>
  <si>
    <t>Böhme, H.</t>
  </si>
  <si>
    <t>Böll, H.</t>
  </si>
  <si>
    <t>Bont, A.de</t>
  </si>
  <si>
    <t>Brecht, B.</t>
  </si>
  <si>
    <t>Brückner, C.</t>
  </si>
  <si>
    <t>Bruckner, F.</t>
  </si>
  <si>
    <t>Brusilovsky, N.</t>
  </si>
  <si>
    <t>Büchner, G.</t>
  </si>
  <si>
    <t>Christ, L.</t>
  </si>
  <si>
    <t>Clancy, J.</t>
  </si>
  <si>
    <t>Classon, L. und K.</t>
  </si>
  <si>
    <t>Claudel, P.</t>
  </si>
  <si>
    <t>Coelho, P.</t>
  </si>
  <si>
    <t>Cremer, G.</t>
  </si>
  <si>
    <t>Darley, E.</t>
  </si>
  <si>
    <t>Dizaji, R. Y.</t>
  </si>
  <si>
    <t>Dröscher, D.</t>
  </si>
  <si>
    <t>Dumas, A.</t>
  </si>
  <si>
    <t>Dündar, Ö. Ö.</t>
  </si>
  <si>
    <t>Dürrenmatt, F.</t>
  </si>
  <si>
    <t>Dyrek, G.</t>
  </si>
  <si>
    <t>Eckl, S.</t>
  </si>
  <si>
    <t>El Kurdi, H.</t>
  </si>
  <si>
    <t>Ernaux, A.</t>
  </si>
  <si>
    <t>Flusser, V.</t>
  </si>
  <si>
    <t>Fo, D.</t>
  </si>
  <si>
    <t>Förster, P.</t>
  </si>
  <si>
    <t>Friese, R.</t>
  </si>
  <si>
    <t>Fritsch, W.</t>
  </si>
  <si>
    <t>Funke, C.</t>
  </si>
  <si>
    <t>Galceran, J.</t>
  </si>
  <si>
    <t>Genet, J.</t>
  </si>
  <si>
    <t>Geyer, S.</t>
  </si>
  <si>
    <t>Ghelderode, M.de</t>
  </si>
  <si>
    <t>Glattauer, D.</t>
  </si>
  <si>
    <t>Goethe, J.W.v.</t>
  </si>
  <si>
    <t>Golbeck, C.</t>
  </si>
  <si>
    <t>Golem, E.</t>
  </si>
  <si>
    <t>Gombold, B.</t>
  </si>
  <si>
    <t>Gordon, D.</t>
  </si>
  <si>
    <t>Große Boymann, D.</t>
  </si>
  <si>
    <t>Günther, U.</t>
  </si>
  <si>
    <t>Gurney, A.R.</t>
  </si>
  <si>
    <t>Habersack, C.</t>
  </si>
  <si>
    <t>Harris, Z.</t>
  </si>
  <si>
    <t>Häusermann, J.</t>
  </si>
  <si>
    <t>Haushofer, M.</t>
  </si>
  <si>
    <t>Herrndorf, W.</t>
  </si>
  <si>
    <t>Hetterich, A.</t>
  </si>
  <si>
    <t>Hillern, W.v.</t>
  </si>
  <si>
    <t>Hofmannsthal, H.v.</t>
  </si>
  <si>
    <t>Hornby, N.</t>
  </si>
  <si>
    <t>Horváth, Ö.v.</t>
  </si>
  <si>
    <t>Huber, C.</t>
  </si>
  <si>
    <t>Ionesco, E.</t>
  </si>
  <si>
    <t>Jelinek, E.</t>
  </si>
  <si>
    <t>Jeß, C.</t>
  </si>
  <si>
    <t>Kafka, F.</t>
  </si>
  <si>
    <t>Kästner, E.</t>
  </si>
  <si>
    <t>Kehlmann, D.</t>
  </si>
  <si>
    <t>Kelly, D.</t>
  </si>
  <si>
    <t>Kiening, A.</t>
  </si>
  <si>
    <t>Kleist, H.v.</t>
  </si>
  <si>
    <t>Kling, M.-U.</t>
  </si>
  <si>
    <t>Kram, J.</t>
  </si>
  <si>
    <t>Krupa, T.</t>
  </si>
  <si>
    <t>Kutschke, S.</t>
  </si>
  <si>
    <t>Ladynskaya, K.</t>
  </si>
  <si>
    <t>Laurence, C.</t>
  </si>
  <si>
    <t>Lessing, G.E.</t>
  </si>
  <si>
    <t>Linde, B.</t>
  </si>
  <si>
    <t>Löhle, P.</t>
  </si>
  <si>
    <t>Lorenz, D.</t>
  </si>
  <si>
    <t>Lotz, W.</t>
  </si>
  <si>
    <t>Lund, P.</t>
  </si>
  <si>
    <t>Maar, P.</t>
  </si>
  <si>
    <t>Macmillan, D.</t>
  </si>
  <si>
    <t>Melquiot, F.</t>
  </si>
  <si>
    <t>Molière, J.B.</t>
  </si>
  <si>
    <t>Moreth, K.</t>
  </si>
  <si>
    <t>Musil, R.</t>
  </si>
  <si>
    <t>Naumann, L.</t>
  </si>
  <si>
    <t>Netenjakob, M.</t>
  </si>
  <si>
    <t>Nikitin, B.</t>
  </si>
  <si>
    <t>Ollig, A.</t>
  </si>
  <si>
    <t>Orton, J.</t>
  </si>
  <si>
    <t>Perec, G.</t>
  </si>
  <si>
    <t>Placey, E.</t>
  </si>
  <si>
    <t>Pollesch, R.</t>
  </si>
  <si>
    <t>Puhl, M.</t>
  </si>
  <si>
    <t>Racine, J.</t>
  </si>
  <si>
    <t>Raschke, J.</t>
  </si>
  <si>
    <t>Ratthei, D.</t>
  </si>
  <si>
    <t>Ravenhill, M.</t>
  </si>
  <si>
    <t>Rostand, E.</t>
  </si>
  <si>
    <t>Rottmann, E.</t>
  </si>
  <si>
    <t>Russell, W.</t>
  </si>
  <si>
    <t>Saint-Exupéry, A.de</t>
  </si>
  <si>
    <t>SC Deigner, B.</t>
  </si>
  <si>
    <t>Schallweg, P.</t>
  </si>
  <si>
    <t>Schenkel, A.S.</t>
  </si>
  <si>
    <t>Schimmelpfennig, R.</t>
  </si>
  <si>
    <t>Schmidt, G.</t>
  </si>
  <si>
    <t>Schmitt, E.-E.</t>
  </si>
  <si>
    <t>Schreiber, C.</t>
  </si>
  <si>
    <t>Schur, J.</t>
  </si>
  <si>
    <t>Schürmann, L. B.</t>
  </si>
  <si>
    <t>Schwab, W.</t>
  </si>
  <si>
    <t>Seidel, S.</t>
  </si>
  <si>
    <t>Shakespeare, W.</t>
  </si>
  <si>
    <t>Sorokin, V.</t>
  </si>
  <si>
    <t>Stein, M.</t>
  </si>
  <si>
    <t>Steinl, W.</t>
  </si>
  <si>
    <t>Stickel, M.</t>
  </si>
  <si>
    <t>Storm, T.</t>
  </si>
  <si>
    <t>Strutzenberger, T.</t>
  </si>
  <si>
    <t>Studlar, B.</t>
  </si>
  <si>
    <t>Tabori, G.</t>
  </si>
  <si>
    <t>Trescher, R.</t>
  </si>
  <si>
    <t>Tschechow, A.</t>
  </si>
  <si>
    <t>v. Schirach, F.</t>
  </si>
  <si>
    <t>Vekemans, L.</t>
  </si>
  <si>
    <t>Vogt, T.</t>
  </si>
  <si>
    <t>Vortisch, E.</t>
  </si>
  <si>
    <t>Waechter, F.K.</t>
  </si>
  <si>
    <t>Wagner, E.</t>
  </si>
  <si>
    <t>Weckmann, M.</t>
  </si>
  <si>
    <t>Wedekind, F.</t>
  </si>
  <si>
    <t>Wendt, M.</t>
  </si>
  <si>
    <t>Wieandt, P.</t>
  </si>
  <si>
    <t>Wiegand, K.</t>
  </si>
  <si>
    <t>Winterhalder, N.</t>
  </si>
  <si>
    <t>Winzer, W.</t>
  </si>
  <si>
    <t>Wood, N.</t>
  </si>
  <si>
    <t>Yasur, M.</t>
  </si>
  <si>
    <t>Yishai, S. B.</t>
  </si>
  <si>
    <t>Zaree, M.</t>
  </si>
  <si>
    <t>Zeh, J.</t>
  </si>
  <si>
    <t>Tabelle 9. Titel, Komponisten und Aufführungsorte der in Bayern im Spieljahr 2020/21 an Bühnen aufgeführten Opern</t>
  </si>
  <si>
    <t>Cosi fan tutte</t>
  </si>
  <si>
    <t>Nürnberg, Pocket Opera Company</t>
  </si>
  <si>
    <t>Das Gespenst von Canterville</t>
  </si>
  <si>
    <t>nach Wilde</t>
  </si>
  <si>
    <t>Der Barbier von Sevilla</t>
  </si>
  <si>
    <t>Der Freischütz</t>
  </si>
  <si>
    <t>C.M.v. Weber</t>
  </si>
  <si>
    <t>Der Liebestrank</t>
  </si>
  <si>
    <t>Der Raub der Lukretia</t>
  </si>
  <si>
    <t>B. Britten</t>
  </si>
  <si>
    <t>Dichterliebe</t>
  </si>
  <si>
    <t>Die Entführung aus dem Serail</t>
  </si>
  <si>
    <t>Lindau (Bodensee), Stadttheater Lindau</t>
  </si>
  <si>
    <t>Die Hochzeit des Figaro</t>
  </si>
  <si>
    <t>Die Walküre</t>
  </si>
  <si>
    <t>Eine Stunde verheiratet</t>
  </si>
  <si>
    <t>N. Dalayrac</t>
  </si>
  <si>
    <t>Eugen Onegin</t>
  </si>
  <si>
    <t>P.I.
Tschaikowsky</t>
  </si>
  <si>
    <t>Haus zu verkaufen</t>
  </si>
  <si>
    <t>Herkules am Thermodon</t>
  </si>
  <si>
    <t>A. Vivaldi</t>
  </si>
  <si>
    <t>Herzog Blaubarts Burg</t>
  </si>
  <si>
    <t>B. Bartók</t>
  </si>
  <si>
    <t>Il Trittico</t>
  </si>
  <si>
    <t>C. Puccini</t>
  </si>
  <si>
    <t>L'Orfeo</t>
  </si>
  <si>
    <t>C. Monteverdi</t>
  </si>
  <si>
    <t>La traviata</t>
  </si>
  <si>
    <t>Lear</t>
  </si>
  <si>
    <t>A. Reimann</t>
  </si>
  <si>
    <t>Madame Butterfly</t>
  </si>
  <si>
    <t>Mignon</t>
  </si>
  <si>
    <t>A. Thomas</t>
  </si>
  <si>
    <t>Orpheus und Eurydike</t>
  </si>
  <si>
    <t>Pimpinone oder die ungleiche Heirat</t>
  </si>
  <si>
    <t>G.P. Telemann</t>
  </si>
  <si>
    <t>Ritter Odilo und der strenge Herr Winter</t>
  </si>
  <si>
    <t>M. Zimmermann</t>
  </si>
  <si>
    <t>Schuberts Reise nach Atzenbrugg</t>
  </si>
  <si>
    <t>Doderer/Turrini</t>
  </si>
  <si>
    <t>Singularity</t>
  </si>
  <si>
    <t>M. Srnka</t>
  </si>
  <si>
    <t>Tristan und Isolde</t>
  </si>
  <si>
    <t>Wozzeck</t>
  </si>
  <si>
    <t>A. Berg</t>
  </si>
  <si>
    <t xml:space="preserve">Tabelle 10. Komponisten der in Bayern im Spieljahr 2020/21 an Bühnen aufgeführten Opern nach Zahl und Aufführungshäufigkeit ihrer Werke </t>
  </si>
  <si>
    <t>Berg A.</t>
  </si>
  <si>
    <t>Britten B.</t>
  </si>
  <si>
    <t>Dalayrac N.</t>
  </si>
  <si>
    <t>Monteverdi C.</t>
  </si>
  <si>
    <t>Puccini C.</t>
  </si>
  <si>
    <t>Reimann A.</t>
  </si>
  <si>
    <t>Srnka M.</t>
  </si>
  <si>
    <t>Telemann G.P.</t>
  </si>
  <si>
    <t>Thomas A.</t>
  </si>
  <si>
    <t>Tschaikowsky P.I.</t>
  </si>
  <si>
    <t>Vivaldi A.</t>
  </si>
  <si>
    <t>Weber C.M.v.</t>
  </si>
  <si>
    <t>Zimmermann M.</t>
  </si>
  <si>
    <t xml:space="preserve">Doderer/Turrini </t>
  </si>
  <si>
    <t>Tabelle 11. Titel, Komponisten und Aufführungsorte der in Bayern im Spieljahr 2020/21 an Bühnen aufgeführten
Operetten, Musicals und Singspiele</t>
  </si>
  <si>
    <t>Alma und das Genie</t>
  </si>
  <si>
    <t>Denn alle Lust will Ewigkeit</t>
  </si>
  <si>
    <t>Der Vetter aus Dingsda</t>
  </si>
  <si>
    <t>Der Watzmann ruft</t>
  </si>
  <si>
    <t>Die Fledermaus</t>
  </si>
  <si>
    <t>Im weißen Rössl</t>
  </si>
  <si>
    <t>Italia con Amore</t>
  </si>
  <si>
    <t>Märchen im Grand-Hotel</t>
  </si>
  <si>
    <t>Non(n)sense</t>
  </si>
  <si>
    <t>Peter und der Wolf</t>
  </si>
  <si>
    <t>Priscilla</t>
  </si>
  <si>
    <t>Pumuckl</t>
  </si>
  <si>
    <t>Robin Hut</t>
  </si>
  <si>
    <t>Schön ist die Welt</t>
  </si>
  <si>
    <t>Susi oder so - Kaiserin von Österreich</t>
  </si>
  <si>
    <t>Swing Street</t>
  </si>
  <si>
    <t>The Addams Family</t>
  </si>
  <si>
    <t>The cold Heart</t>
  </si>
  <si>
    <t>Viktoria und ihr Husar</t>
  </si>
  <si>
    <t>Wiener Blut</t>
  </si>
  <si>
    <t>T. von Hasselt</t>
  </si>
  <si>
    <t>Rothenburg ob der Tauber, Toppler-Theater</t>
  </si>
  <si>
    <t>F. Wittenbrink</t>
  </si>
  <si>
    <t>E. Künneke</t>
  </si>
  <si>
    <t>W. Ambros</t>
  </si>
  <si>
    <t>Landshut, Stadttheater Landshut</t>
  </si>
  <si>
    <t>Straubing, Theater am Hagen</t>
  </si>
  <si>
    <t>J. Strauß</t>
  </si>
  <si>
    <t>M. Tasche</t>
  </si>
  <si>
    <t>München, Komödie im Bayerischen Hof</t>
  </si>
  <si>
    <t>P. Abraham</t>
  </si>
  <si>
    <t>D. Goggin</t>
  </si>
  <si>
    <t>S. Prokofjew</t>
  </si>
  <si>
    <t>E. Kaut</t>
  </si>
  <si>
    <t>F. Lehar</t>
  </si>
  <si>
    <t>Arenz/Wolf</t>
  </si>
  <si>
    <t>A. Lippa</t>
  </si>
  <si>
    <t>Eggenfelden, Theater an der Rott</t>
  </si>
  <si>
    <t>M. Jaques</t>
  </si>
  <si>
    <t>Selb, Rosenthal -Theater Selb</t>
  </si>
  <si>
    <t>Ö.Ö. Dündar</t>
  </si>
  <si>
    <t>R. Benatzky</t>
  </si>
  <si>
    <t xml:space="preserve">         Tabelle 12. Komponisten der in Bayern im Spieljahr 2020/21 an Bühnen aufgeführten Operetten, Musicals und Singspiele nach Zahl und Aufführungshäufigkeit ihrer Werke</t>
  </si>
  <si>
    <t>Ambros W.</t>
  </si>
  <si>
    <t>Jaques M.</t>
  </si>
  <si>
    <t>Lehar F.</t>
  </si>
  <si>
    <t>Tabelle 13. Aufführungsort, Bezeichnung und Komponisten der in Bayern im Spieljahr 2020/21 an Bühnen aufgeführten Ballettvorstellungen</t>
  </si>
  <si>
    <t>Chaplin!</t>
  </si>
  <si>
    <t>Social Dis-Dancing</t>
  </si>
  <si>
    <t>Vier Jahreszeiten</t>
  </si>
  <si>
    <t>Bayerische Staatsoper Nationaltheater</t>
  </si>
  <si>
    <t>A. Adam</t>
  </si>
  <si>
    <t>Paradigma</t>
  </si>
  <si>
    <t>Bayerische Staatsoper Prinzregententheater</t>
  </si>
  <si>
    <t>Festspiele der Bayerischen Staatsoper im Nationaltheater</t>
  </si>
  <si>
    <t>Undine - ein Traumballett</t>
  </si>
  <si>
    <t>Staatstheater Nürnberg Opernhaus</t>
  </si>
  <si>
    <t>L. Dangel</t>
  </si>
  <si>
    <t>A. Kaydanovskiy</t>
  </si>
  <si>
    <t>Verschiedene</t>
  </si>
  <si>
    <t>K.A. Schreiner</t>
  </si>
  <si>
    <t>McClain,Yipp, Kuindersma</t>
  </si>
  <si>
    <t>Coralli, Perrot, Petipa</t>
  </si>
  <si>
    <t>Maliphant, Eyal, Scarlett</t>
  </si>
  <si>
    <t>Tabelle 14. Fest- und Freilichtspiele in Bayern im Spieljahr 2020/21 nach Sparten und Aufführungsorten</t>
  </si>
  <si>
    <t>Festspiele der Bayerischen Staatsoper</t>
  </si>
  <si>
    <t>Weißenburg i.Bay.</t>
  </si>
  <si>
    <t>Freilichtbühne Bergwaldtheater Weißenburg</t>
  </si>
  <si>
    <t>Tabelle 15. Titel, Verfasser/Komponisten und Aufführungsorte der in Bayern im Spieljahr 2020/21 bei Fest- und Freilichtspielen aufgeführten Werke</t>
  </si>
  <si>
    <t>Allein in der Sauna</t>
  </si>
  <si>
    <t>F. Pinkus</t>
  </si>
  <si>
    <t>Alles ist Groß</t>
  </si>
  <si>
    <t>Z. Bánk</t>
  </si>
  <si>
    <t>Augustine will tanzen</t>
  </si>
  <si>
    <t>J. Burdinski</t>
  </si>
  <si>
    <t>Hollfeld</t>
  </si>
  <si>
    <t>Bestätigung</t>
  </si>
  <si>
    <t>Ch. Thorpe</t>
  </si>
  <si>
    <t>Boeing-Boeing</t>
  </si>
  <si>
    <t>M. Camoletti</t>
  </si>
  <si>
    <t>Nördlingen</t>
  </si>
  <si>
    <t>Leuchtenberg</t>
  </si>
  <si>
    <t>Der Alpenkönig und der Menschenfeind</t>
  </si>
  <si>
    <t>F. Raimund</t>
  </si>
  <si>
    <t>Der Brandner Kaspar kehrt zurück</t>
  </si>
  <si>
    <t>W.M. Bauer</t>
  </si>
  <si>
    <t>Der Brandner Kaspar und das ewig' Leben</t>
  </si>
  <si>
    <t>Wilhelm/Kobell</t>
  </si>
  <si>
    <t>Der kleine Erdvogel</t>
  </si>
  <si>
    <t>Scherz/Muggenthaler</t>
  </si>
  <si>
    <t>Der Raub der Sabinerinnen</t>
  </si>
  <si>
    <t>P.u.F. Schönthan</t>
  </si>
  <si>
    <t>Gemünden a.Main</t>
  </si>
  <si>
    <t>Die Konferenz der Vögel</t>
  </si>
  <si>
    <t>J.-C. Carrière</t>
  </si>
  <si>
    <t>Die Kuh Rosmarie</t>
  </si>
  <si>
    <t>A. Beyeler</t>
  </si>
  <si>
    <t>Die Räuber</t>
  </si>
  <si>
    <t>F. Schiller</t>
  </si>
  <si>
    <t>Die Sternstunde des Josef Bieder</t>
  </si>
  <si>
    <t>E. Streul</t>
  </si>
  <si>
    <t>Don Quijote &amp; Sancho Pansa</t>
  </si>
  <si>
    <t>M. Cervantes</t>
  </si>
  <si>
    <t>B. Stoker</t>
  </si>
  <si>
    <t>Ein Regenbogenfisch - Zwei Oktopusse</t>
  </si>
  <si>
    <t>Eine Woche voller Samstage</t>
  </si>
  <si>
    <t>Kronach</t>
  </si>
  <si>
    <t>Emil und die Detektive</t>
  </si>
  <si>
    <t>Ende gut, alles gut</t>
  </si>
  <si>
    <t>Endlich Zeit füreinander</t>
  </si>
  <si>
    <t>Cannonier/Römisch</t>
  </si>
  <si>
    <t>Frederick</t>
  </si>
  <si>
    <t>L. Lionni</t>
  </si>
  <si>
    <t>Frühschicht bei Tiffany</t>
  </si>
  <si>
    <t>K. Renard</t>
  </si>
  <si>
    <t>Jorinde und Joringel</t>
  </si>
  <si>
    <t>Königlich Bayrisches Amtsgericht</t>
  </si>
  <si>
    <t>G. Lohmeier</t>
  </si>
  <si>
    <t>Bad Endorf</t>
  </si>
  <si>
    <t>Ladies Night</t>
  </si>
  <si>
    <t>Sinclair/McCarten</t>
  </si>
  <si>
    <t>Lügen haben junge Beine</t>
  </si>
  <si>
    <t>R. Cooney</t>
  </si>
  <si>
    <t>Märchenkiste</t>
  </si>
  <si>
    <t>Mozart googeln</t>
  </si>
  <si>
    <t>L. Backes</t>
  </si>
  <si>
    <t>Paare</t>
  </si>
  <si>
    <t>J. Buchholz</t>
  </si>
  <si>
    <t>Passio des heiligen Sebastian</t>
  </si>
  <si>
    <t>Kiefersfelden</t>
  </si>
  <si>
    <t>Prinz und Bettelknabe</t>
  </si>
  <si>
    <t>M. Twain</t>
  </si>
  <si>
    <t>Sams in Gefahr</t>
  </si>
  <si>
    <t>Schikaneder</t>
  </si>
  <si>
    <t>R. Hültner</t>
  </si>
  <si>
    <t>Stolz und Vorurteil</t>
  </si>
  <si>
    <t>J. Austen</t>
  </si>
  <si>
    <t>Urmel aus dem Eis</t>
  </si>
  <si>
    <t>M. Kruse</t>
  </si>
  <si>
    <t>Was ihr wollt</t>
  </si>
  <si>
    <t>Ziemlich beste Freunde</t>
  </si>
  <si>
    <t>Nakache/Toledano</t>
  </si>
  <si>
    <t>Das Rheingold</t>
  </si>
  <si>
    <t>Der fliegende Holländer</t>
  </si>
  <si>
    <t>Die Meistersinger von Nürnberg</t>
  </si>
  <si>
    <t>Die Vier-Ton-Oper</t>
  </si>
  <si>
    <t>Die Vögel</t>
  </si>
  <si>
    <t>Idomeneo</t>
  </si>
  <si>
    <t>La Cenerentola</t>
  </si>
  <si>
    <t>Otello</t>
  </si>
  <si>
    <t>Parsifal</t>
  </si>
  <si>
    <t>Rusalka</t>
  </si>
  <si>
    <t>Salome</t>
  </si>
  <si>
    <t>Tannhäuser und der Sängerkrieg auf der Wartburg</t>
  </si>
  <si>
    <t>Tristan und Isolde für Kinder</t>
  </si>
  <si>
    <t>T. Johnson</t>
  </si>
  <si>
    <t>W. Braunfels</t>
  </si>
  <si>
    <t>A. Dvorák</t>
  </si>
  <si>
    <t>R. Strauss</t>
  </si>
  <si>
    <t>Best of Musical</t>
  </si>
  <si>
    <t>Chicago</t>
  </si>
  <si>
    <t>Der kleine Horrorladen</t>
  </si>
  <si>
    <t>Der Name der Rose</t>
  </si>
  <si>
    <t>Höchste Zeit!</t>
  </si>
  <si>
    <t>Orpheus in der Unterwelt</t>
  </si>
  <si>
    <t>Sugar - Manche mögen's heiß</t>
  </si>
  <si>
    <t>Zucker</t>
  </si>
  <si>
    <t>J. Kander</t>
  </si>
  <si>
    <t>Menken/Ashman</t>
  </si>
  <si>
    <t>Wiik/Kverndokk</t>
  </si>
  <si>
    <t>Blomberg/Gerlitz/Wolff</t>
  </si>
  <si>
    <t>J. Offenbach</t>
  </si>
  <si>
    <t>J. Styne</t>
  </si>
  <si>
    <t>Simmler/Brown</t>
  </si>
  <si>
    <t>M</t>
  </si>
  <si>
    <t>Tabelle 16. Die Puppentheater in Bayern im Spieljahr 2020/21 nach Sparten, Aufführungsorten und Theaterunternehmen</t>
  </si>
  <si>
    <t>Figurentheaterfestival im Theater Erlangen</t>
  </si>
  <si>
    <t>Puppenspielverein Kaufbeuren</t>
  </si>
  <si>
    <t>Kaufbeuren</t>
  </si>
  <si>
    <t>Tabelle 17. Titel, Verfasser und Zielgruppe der von den Puppentheatern in Bayern
im Spieljahr 2020/21 aufgeführten Werke</t>
  </si>
  <si>
    <t>Alarm im Streichelzoo</t>
  </si>
  <si>
    <t>Erlangen, Figurentheaterfestival im Theater Erlangen</t>
  </si>
  <si>
    <t>A. Doron</t>
  </si>
  <si>
    <t>Badada</t>
  </si>
  <si>
    <t>S. Persil</t>
  </si>
  <si>
    <t>DING. Was Sachen machen</t>
  </si>
  <si>
    <t>J. Mayer</t>
  </si>
  <si>
    <t>Das leben misst dir deinen Teufel an (den passenden bekommst du zugeteilt)</t>
  </si>
  <si>
    <t>C. Bochdansky</t>
  </si>
  <si>
    <t>Maly-Motta / Bille</t>
  </si>
  <si>
    <t>Der Riese Balduin</t>
  </si>
  <si>
    <t>Kaufbeuren, Puppenspielverein Kaufbeuren</t>
  </si>
  <si>
    <t>Kraus/Weißenbach</t>
  </si>
  <si>
    <t>K. Keetman</t>
  </si>
  <si>
    <t>Der Zaubermaler</t>
  </si>
  <si>
    <t>A.K. Raab</t>
  </si>
  <si>
    <t>Der selbstsüchtige Riese</t>
  </si>
  <si>
    <t>O. Wilde</t>
  </si>
  <si>
    <t>Die Kiste</t>
  </si>
  <si>
    <t>Florschütz/Döhnert</t>
  </si>
  <si>
    <t>Frauen lügen aus ihrem Leben</t>
  </si>
  <si>
    <t>Ensemble Materialtheater</t>
  </si>
  <si>
    <t>Großmutter, das Viruserl und die Zukunft</t>
  </si>
  <si>
    <t>B. Setzwein</t>
  </si>
  <si>
    <t>Hans - ein Stück vom Glück</t>
  </si>
  <si>
    <t>Hans Apfelmus und der Elf vom Quittenbaum</t>
  </si>
  <si>
    <t>Happy Bones</t>
  </si>
  <si>
    <t>München, Theater der Jugend</t>
  </si>
  <si>
    <t>M. Solce</t>
  </si>
  <si>
    <t>Im Notfall nicht die Scheibe einschlagen</t>
  </si>
  <si>
    <t>Imprint - Versuche zur Abwesenheit</t>
  </si>
  <si>
    <t>J. Jedenak</t>
  </si>
  <si>
    <t>Kasper und das Hundehalsband</t>
  </si>
  <si>
    <t>Matto regiert</t>
  </si>
  <si>
    <t>F. Klausner</t>
  </si>
  <si>
    <t>Millefeuilles</t>
  </si>
  <si>
    <t>Plastika</t>
  </si>
  <si>
    <t>F. Feisel</t>
  </si>
  <si>
    <t>Prinzessin Perle und der Drachenstuhl</t>
  </si>
  <si>
    <t>Rapunzel</t>
  </si>
  <si>
    <t>M. Kuchta</t>
  </si>
  <si>
    <t>Raupe Lilli beißt sich durch</t>
  </si>
  <si>
    <t>Ritter Gundelfinger</t>
  </si>
  <si>
    <t>Räuber Ratzefest</t>
  </si>
  <si>
    <t>Strings up!</t>
  </si>
  <si>
    <t>Teddy Brumm</t>
  </si>
  <si>
    <t>nach Werner/Behling</t>
  </si>
  <si>
    <t>Traversées</t>
  </si>
  <si>
    <t>Trip tout petit [Ganz kleine Reise]</t>
  </si>
  <si>
    <t>Dero/Herssens</t>
  </si>
  <si>
    <t>queer Papa queer</t>
  </si>
  <si>
    <t>U. Kahmann</t>
  </si>
  <si>
    <t>o.A</t>
  </si>
  <si>
    <t>Polkehn/Robl</t>
  </si>
  <si>
    <t>Sonne, Mond und Mäusespeck</t>
  </si>
  <si>
    <t>L. Areski</t>
  </si>
  <si>
    <t>K.-H. Bille</t>
  </si>
  <si>
    <t>A. Vogel</t>
  </si>
  <si>
    <t xml:space="preserve">Gemeldete virtuelle Angebote der Theater in Bayern im Spieljahr 2020/21 </t>
  </si>
  <si>
    <t>Übersicht 1. Theater in Bayern in den Spieljahren 2018/19 bis 2020/21</t>
  </si>
  <si>
    <t>Veränderung 2020/21 gegenüber</t>
  </si>
  <si>
    <t>Übersicht 2. Aufführungsorte von Fest- und Freilichtspielen in Bayern seit dem Spieljahr 2015/16</t>
  </si>
  <si>
    <t>Wer hat Angst vorm weißen 
Mann</t>
  </si>
  <si>
    <t>Übersicht 3. Meistgespielte und meistbesuchte Werke an den bayerischen Bühnen im Spieljahr 2020/2021</t>
  </si>
  <si>
    <t>Theater in Bayern in den Spieljahren 2018/19 bis 2020/21</t>
  </si>
  <si>
    <t>Aufführungsorte von Fest- und Freilichtspielen in Bayern seit dem Spieljahr 2015/16</t>
  </si>
  <si>
    <t>an den bayerischen Bühnen im Spieljahr 2020/21</t>
  </si>
  <si>
    <t>a) Gesamtentwicklung in den Spieljahren 2019/20 und  2020/21</t>
  </si>
  <si>
    <t>Aufführungshäufigkeit der Bühnenwerke in Bayern im Spieljahr 2020/21</t>
  </si>
  <si>
    <t>im Spieljahr 2020/21</t>
  </si>
  <si>
    <t>in und außerhalb Bayerns im Spieljahr 2020/21</t>
  </si>
  <si>
    <t>a) Die Besucher der Bühnen in Bayern in den Spieljahren 2015/16 bis 2020/21</t>
  </si>
  <si>
    <t>b) Die Besucher der Bühnen in Bayern in den Spieljahren 2015/16 bis 2020/21 nach Regionen</t>
  </si>
  <si>
    <t>Theaterspieltätigkeit der Bühnen in Bayern im Spieljahr 2020/21 nach Sparten und</t>
  </si>
  <si>
    <t>Titel, Verfasser und Aufführungsorte der in Bayern im Spieljahr 2020/21</t>
  </si>
  <si>
    <t>Titel, Komponisten und Aufführungsorte der in Bayern im Spieljahr 2020/21 an Bühnen</t>
  </si>
  <si>
    <t xml:space="preserve">Komponisten der in Bayern im Spieljahr 2020/21 an Bühnen aufgeführten Opern nach Zahl und </t>
  </si>
  <si>
    <t>Titel, Komponisten und Aufführungsorte der in Bayern im Spieljahr 2020/21 an Bühnen aufgeführten</t>
  </si>
  <si>
    <t xml:space="preserve">Komponisten der in Bayern im Spieljahr 2020/21 an Bühnen aufgeführten Operetten, Musicals und </t>
  </si>
  <si>
    <t xml:space="preserve">Aufführungsort, Bezeichnung und Komponisten der in Bayern im Spieljahr 2020/21 an Bühnen </t>
  </si>
  <si>
    <t>Fest- und Freilichtspiele in Bayern im Spieljahr 2020/21 nach Sparten und Aufführungsorten</t>
  </si>
  <si>
    <t xml:space="preserve">Titel, Verfasser/Komponisten und Aufführungsorte der in Bayern im Spieljahr 2020/21 bei Fest- und </t>
  </si>
  <si>
    <t>Titel, Verfasser und Zielgruppe der von den Puppentheatern in Bayern im Spieljahr 2020/21</t>
  </si>
  <si>
    <t>kommunaler Trägerschaft 2019</t>
  </si>
  <si>
    <r>
      <rPr>
        <vertAlign val="superscript"/>
        <sz val="7"/>
        <rFont val="Arial"/>
        <family val="2"/>
      </rPr>
      <t xml:space="preserve">*) </t>
    </r>
    <r>
      <rPr>
        <sz val="7"/>
        <rFont val="Arial"/>
        <family val="2"/>
      </rPr>
      <t>Es liegen keine aktuellen Daten des Bühnenvereins vor..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- 5) Einschl. Einnahmen aus auswärtigen Gastspielen als Garantiesumme anstatt Eintrittskarten.</t>
    </r>
  </si>
  <si>
    <t>Landshut, Passau, Straubing</t>
  </si>
  <si>
    <r>
      <t>Landestheater Niederbayern</t>
    </r>
    <r>
      <rPr>
        <vertAlign val="superscript"/>
        <sz val="8"/>
        <rFont val="Arial"/>
        <family val="2"/>
      </rPr>
      <t>4)5)</t>
    </r>
  </si>
  <si>
    <t>Tabelle 3. Die bayerischen Bühnenunternehmen mit eigenem Ensemble bzw. Fremdbespielung und ihre Spieltätigkeit 
in Bayern im Spieljahr 2020/21</t>
  </si>
  <si>
    <t>Medium</t>
  </si>
  <si>
    <t>2 Tage</t>
  </si>
  <si>
    <t>1 Tag</t>
  </si>
  <si>
    <t>Kindertheater</t>
  </si>
  <si>
    <t>Schleichweg</t>
  </si>
  <si>
    <t>Christie Ahlhelm</t>
  </si>
  <si>
    <t>Livestream</t>
  </si>
  <si>
    <t>Double Drums</t>
  </si>
  <si>
    <t>Philipp Glögner</t>
  </si>
  <si>
    <t>Konzert</t>
  </si>
  <si>
    <t>Tuija Komi</t>
  </si>
  <si>
    <t>HATTLER</t>
  </si>
  <si>
    <t>Liederabend</t>
  </si>
  <si>
    <t>Sumi Hwg, Hellmut Deutsch</t>
  </si>
  <si>
    <t>Quartonal</t>
  </si>
  <si>
    <t>The Special Nights Before Christmas</t>
  </si>
  <si>
    <t>Familienkonzert</t>
  </si>
  <si>
    <t>Doble Drums</t>
  </si>
  <si>
    <t>Klavierkonzert</t>
  </si>
  <si>
    <t>Alexej Gorlatch</t>
  </si>
  <si>
    <t>OTV, Regionalfernsehen</t>
  </si>
  <si>
    <t>Konzert-Aufzeichnung</t>
  </si>
  <si>
    <t>Walther &amp; The Next Generation</t>
  </si>
  <si>
    <t>Bayerischer Rundfunk</t>
  </si>
  <si>
    <t>Auf einen Espresso mit
… Sirin Reinhold</t>
  </si>
  <si>
    <t>Klassik am Sonntag #14</t>
  </si>
  <si>
    <t>WIR SIND DA! - trotz Lockdown</t>
  </si>
  <si>
    <t>Adventskalender Türchen Nr. 1</t>
  </si>
  <si>
    <t>Adventskalender Türchen Nr. 2</t>
  </si>
  <si>
    <t>Adventskalender Türchen Nr. 3</t>
  </si>
  <si>
    <t>Adventskalender Türchen Nr. 4</t>
  </si>
  <si>
    <t>Adventskalender Türchen Nr. 5</t>
  </si>
  <si>
    <t>Adventskalender Türchen Nr. 6</t>
  </si>
  <si>
    <t>Adventskalender Türchen Nr. 7</t>
  </si>
  <si>
    <t>Adventskalender Türchen Nr. 8</t>
  </si>
  <si>
    <t>Adventskalender Türchen Nr. 9</t>
  </si>
  <si>
    <t>Adventskalender Türchen Nr. 10</t>
  </si>
  <si>
    <t>Adventskalender Türchen Nr. 11</t>
  </si>
  <si>
    <t>Adventskalender Türchen Nr. 12</t>
  </si>
  <si>
    <t>Adventskalender Türchen Nr. 13</t>
  </si>
  <si>
    <t>Adventskalender Türchen Nr. 14</t>
  </si>
  <si>
    <t>Adventskalender Türchen Nr. 15</t>
  </si>
  <si>
    <t>Adventskalender Türchen Nr. 16</t>
  </si>
  <si>
    <t>Adventskalender Türchen Nr. 17</t>
  </si>
  <si>
    <t>Adventskalender Türchen Nr. 18</t>
  </si>
  <si>
    <t>Adventskalender Türchen Nr. 19</t>
  </si>
  <si>
    <t>Adventskalender Türchen Nr. 20</t>
  </si>
  <si>
    <t>Adventskalender Türchen Nr. 21</t>
  </si>
  <si>
    <t>Adventskalender Türchen Nr. 22</t>
  </si>
  <si>
    <t>Der kleine Lord - Brief  Cedric</t>
  </si>
  <si>
    <t>Adventskalender Türchen Nr. 23</t>
  </si>
  <si>
    <t>Adventskalender Türchen Nr. 24</t>
  </si>
  <si>
    <t>Singbar - Der Aufruf</t>
  </si>
  <si>
    <t>Neujahrsgruß 2021</t>
  </si>
  <si>
    <t>Neue Online-Formate 2021</t>
  </si>
  <si>
    <t>Linus entdeckt das Theater #1</t>
  </si>
  <si>
    <t>Linus entdeckt das Theater #2</t>
  </si>
  <si>
    <t>Linus entdeckt das Theater #3</t>
  </si>
  <si>
    <t>Linus entdeckt das Theater #4</t>
  </si>
  <si>
    <t>Für Euch</t>
  </si>
  <si>
    <t>Singbar #1</t>
  </si>
  <si>
    <t>Bone und Beethoven Hörspiel für Jung und Alt</t>
  </si>
  <si>
    <t>Singbar #2</t>
  </si>
  <si>
    <t>Singbar #3</t>
  </si>
  <si>
    <t>Singbar #4</t>
  </si>
  <si>
    <t>Klassik am Sonntag - Spezial mit dem Chor</t>
  </si>
  <si>
    <t>Cosi f tutte / Trailer</t>
  </si>
  <si>
    <t>Singbar #6</t>
  </si>
  <si>
    <t>Singbar #7</t>
  </si>
  <si>
    <t>Singbar #8</t>
  </si>
  <si>
    <t>Die Prinzessin auf dem Kürbis Folge 1</t>
  </si>
  <si>
    <t>Was wir eigentlich sagen wollten</t>
  </si>
  <si>
    <t>Singbar #9</t>
  </si>
  <si>
    <t>Die Prinzessin auf dem Kürbis Folge 2</t>
  </si>
  <si>
    <t>Die Prinzessin auf dem Kürbis Folge 3</t>
  </si>
  <si>
    <t>Singbar #10</t>
  </si>
  <si>
    <t>Die Prinzessin auf dem Kürbis Folge 4</t>
  </si>
  <si>
    <t>Klassik am Sonntag Spezial</t>
  </si>
  <si>
    <t>Singbar #11</t>
  </si>
  <si>
    <t>Singbar #12</t>
  </si>
  <si>
    <t xml:space="preserve">01.05.21 - 04.06.21  </t>
  </si>
  <si>
    <t>11.06.21 - 10.07.21</t>
  </si>
  <si>
    <t>Kinderkonzert</t>
  </si>
  <si>
    <t>Kinderkulturwoche Stadt Coburg</t>
  </si>
  <si>
    <t>Web-Tool Jitsi</t>
  </si>
  <si>
    <t>Theater  der Rott</t>
  </si>
  <si>
    <t>Play Hard Work</t>
  </si>
  <si>
    <t>Stopmotion-Workshop</t>
  </si>
  <si>
    <t>Wünsch Dir was</t>
  </si>
  <si>
    <t>Ferienworkshop</t>
  </si>
  <si>
    <t>Geschichten erzählen…</t>
  </si>
  <si>
    <t>Digitale Schnitzeljagd</t>
  </si>
  <si>
    <t>Fortbildung für Pädagog*innen</t>
  </si>
  <si>
    <t>Let´s get digital</t>
  </si>
  <si>
    <t>Biografisches Theater im digitalen Raum</t>
  </si>
  <si>
    <t>Spiele für den Onlineunterricht</t>
  </si>
  <si>
    <t>Telegram als Bühne</t>
  </si>
  <si>
    <t>Zoom, Telegram</t>
  </si>
  <si>
    <t>Mein Glück, Du!</t>
  </si>
  <si>
    <t>Der unsichtbare Apfel</t>
  </si>
  <si>
    <t>Tresenlesen IX: Sechsunddreißig Stunden</t>
  </si>
  <si>
    <t>Detektivspiel auf Instagram</t>
  </si>
  <si>
    <t>Popticon (UA)</t>
  </si>
  <si>
    <t>Let them eat money</t>
  </si>
  <si>
    <t>Rechercheprojekt</t>
  </si>
  <si>
    <t>Ich* - Die neue Uni*Diversität</t>
  </si>
  <si>
    <t>Gather.Town</t>
  </si>
  <si>
    <t>Telegram Game</t>
  </si>
  <si>
    <t>Your Choice</t>
  </si>
  <si>
    <t>Telegram</t>
  </si>
  <si>
    <t>Interaktive Live-Zoom-Show, Schauspiel</t>
  </si>
  <si>
    <t>Liveübertragung des im Innenhof des Kulturforums gespielten Stückes</t>
  </si>
  <si>
    <t>Utopia</t>
  </si>
  <si>
    <t>Trailer</t>
  </si>
  <si>
    <t>"The Cold Heart"</t>
  </si>
  <si>
    <t>Martyn Jaques, Reinhardt Friese</t>
  </si>
  <si>
    <t>unbegrenzt</t>
  </si>
  <si>
    <t>"Der kleine Muck"</t>
  </si>
  <si>
    <t>Torsten Händler</t>
  </si>
  <si>
    <t>Eröffnung Schaustelle</t>
  </si>
  <si>
    <t>Georg Kaiser</t>
  </si>
  <si>
    <t>Wilhelm Hauff</t>
  </si>
  <si>
    <t>"Der kleine Muck", 8 Folgen</t>
  </si>
  <si>
    <t>Arbeitsfelder am Theater Hof</t>
  </si>
  <si>
    <t>Lilly Weise</t>
  </si>
  <si>
    <t>unbegenzt</t>
  </si>
  <si>
    <t xml:space="preserve">"Walk on the Wild Side" </t>
  </si>
  <si>
    <t>Reinhardt Friese</t>
  </si>
  <si>
    <t>Stream</t>
  </si>
  <si>
    <t>Gesamtaufnahme "Othello"</t>
  </si>
  <si>
    <t>William Shakespeare</t>
  </si>
  <si>
    <t>48 Stunden</t>
  </si>
  <si>
    <t>Gesamtaufnahme "Der Rest"</t>
  </si>
  <si>
    <t>"Chaplin!"</t>
  </si>
  <si>
    <t>Charlie Chaplin, Barbara Buser</t>
  </si>
  <si>
    <t>Gesamtaufnahme "Toulouse"</t>
  </si>
  <si>
    <t>David Schalko</t>
  </si>
  <si>
    <t>"Der Sturm"</t>
  </si>
  <si>
    <t xml:space="preserve">Stream </t>
  </si>
  <si>
    <t xml:space="preserve">Gesamtaufnahme "Der Prozess" </t>
  </si>
  <si>
    <t>Speeddating Spielzeitrevue</t>
  </si>
  <si>
    <t>Abrissparty "Schaustelle"</t>
  </si>
  <si>
    <t>Probenausschnitt</t>
  </si>
  <si>
    <t>Probenbeginn in der "Schaustelle"</t>
  </si>
  <si>
    <t>Christine Wild</t>
  </si>
  <si>
    <t>Team Junges Theater 20/21</t>
  </si>
  <si>
    <t>Muck kommt! , 8 Folgen</t>
  </si>
  <si>
    <t>Melie Stein</t>
  </si>
  <si>
    <t>John Strauß</t>
  </si>
  <si>
    <t>Digitaler Adventskalender, 12 Folgen</t>
  </si>
  <si>
    <t>Arbeitsfelder am Theater Hof, 8 Folgen</t>
  </si>
  <si>
    <t>"Othello" Digital</t>
  </si>
  <si>
    <t>"Chaplin" probt auf der Bühne</t>
  </si>
  <si>
    <t>Abgesagt (1-5)</t>
  </si>
  <si>
    <t>Zeigt uns euer Streaming-Gesicht</t>
  </si>
  <si>
    <t>Moritz und der harte Lockdown - 3 Folgen</t>
  </si>
  <si>
    <t>Countdown läuft!</t>
  </si>
  <si>
    <t>"Toulouse" Digital</t>
  </si>
  <si>
    <t>Zuschauerstimmen zur Wiedereröffnung</t>
  </si>
  <si>
    <t>Vorführungsaus-schnitt</t>
  </si>
  <si>
    <t>Premiere der Lesung "Die Känguru-Chroniken"</t>
  </si>
  <si>
    <t>Marc-Uwe Kling</t>
  </si>
  <si>
    <t>Ausschnitt aus Radiosendung</t>
  </si>
  <si>
    <t>Magische Bilder im "Prozess"</t>
  </si>
  <si>
    <t>Vorführungs-ausschnitt</t>
  </si>
  <si>
    <t>Premierenapplaus "Der Prozess"</t>
  </si>
  <si>
    <t>Gespräch + Probenausschnitt</t>
  </si>
  <si>
    <t>ToiToiToi für den Konzertnachmittag</t>
  </si>
  <si>
    <t>Thomas Schindler</t>
  </si>
  <si>
    <t>Bye bye "Schaustelle" - 2 Folgen</t>
  </si>
  <si>
    <t>Außergewöhnliche Gäste (2+6)</t>
  </si>
  <si>
    <t>Mutter Courage stellt sich vor  - 2 Folgen</t>
  </si>
  <si>
    <t>Bertholt Brecht</t>
  </si>
  <si>
    <t>Wer erkennt die Melodie? - 6 Folgen</t>
  </si>
  <si>
    <t>"Status Quo"</t>
  </si>
  <si>
    <t>Maja Zade</t>
  </si>
  <si>
    <t>Digitaler Adventskalender -12 Folgen</t>
  </si>
  <si>
    <t>"Mutter Courage und ihre Kinder"</t>
  </si>
  <si>
    <t>Abschied von der "Schaustelle"</t>
  </si>
  <si>
    <t>Livestream via Sparte X</t>
  </si>
  <si>
    <t>literalounge</t>
  </si>
  <si>
    <t>Webserie (Video)</t>
  </si>
  <si>
    <t>Das Haus</t>
  </si>
  <si>
    <t>Sparte X</t>
  </si>
  <si>
    <t>Gesprächsrunde</t>
  </si>
  <si>
    <t>X Menschen</t>
  </si>
  <si>
    <t>Livestream via Youtube</t>
  </si>
  <si>
    <t>Garin Otschet</t>
  </si>
  <si>
    <t>Theaterrundgg digital</t>
  </si>
  <si>
    <t>360° virtuell durchs Theater</t>
  </si>
  <si>
    <t>Poetry Slam</t>
  </si>
  <si>
    <t>Next-Generation-Poetry-Slam Club</t>
  </si>
  <si>
    <t>Podcast</t>
  </si>
  <si>
    <t>Ich war ein Mensch</t>
  </si>
  <si>
    <t>Superheld…</t>
  </si>
  <si>
    <t>Gastspiel</t>
  </si>
  <si>
    <t>Homewalk - Eine Reise nach Wohnien</t>
  </si>
  <si>
    <t>Gastspiel von pulk.fiktion</t>
  </si>
  <si>
    <t>Werther.live</t>
  </si>
  <si>
    <t>Gastspiel von punkt.live</t>
  </si>
  <si>
    <t>Geschichtentelefon</t>
  </si>
  <si>
    <t>Eigenproduktion</t>
  </si>
  <si>
    <t>ca. 110</t>
  </si>
  <si>
    <t>A. &amp; K. Küspers</t>
  </si>
  <si>
    <t>Vimeo</t>
  </si>
  <si>
    <t>11.11.2020 - 31.12.2020</t>
  </si>
  <si>
    <t>Operette</t>
  </si>
  <si>
    <t>J. Strauss</t>
  </si>
  <si>
    <t>31.12.2020 - 31.8.2021</t>
  </si>
  <si>
    <t>W. A. Mozart</t>
  </si>
  <si>
    <t>25.12.2020 - 31.8.2021</t>
  </si>
  <si>
    <t>23.4.-22.6.2021</t>
  </si>
  <si>
    <t>Youtube</t>
  </si>
  <si>
    <t>15.5. - 14.7.2021</t>
  </si>
  <si>
    <t>29.1. - 28.3.2021</t>
  </si>
  <si>
    <t>In einem Jahr mit 13 Monden</t>
  </si>
  <si>
    <t>R. W. Fassbinder</t>
  </si>
  <si>
    <t>5.3. - 4.5.2021</t>
  </si>
  <si>
    <t>Madama Butterfly</t>
  </si>
  <si>
    <t>4.12.2020 - 31.8.2021</t>
  </si>
  <si>
    <t>Oh, wie schön ist Pama!</t>
  </si>
  <si>
    <t>16.12.2020 - 27.1.2021</t>
  </si>
  <si>
    <t>J. W. v. Goethe</t>
  </si>
  <si>
    <t>15.1. - 31.8.2021</t>
  </si>
  <si>
    <t>A. Akhtar</t>
  </si>
  <si>
    <t>19.3. - 18.5.2021</t>
  </si>
  <si>
    <t>Schauspiel (Aufnahme)</t>
  </si>
  <si>
    <t>Bambi</t>
  </si>
  <si>
    <t>Felix Salten</t>
  </si>
  <si>
    <t>Homepage</t>
  </si>
  <si>
    <t>Das Weihnachtselixier</t>
  </si>
  <si>
    <t>Die Lästigen</t>
  </si>
  <si>
    <t>Molière</t>
  </si>
  <si>
    <t>glaub ich nicht</t>
  </si>
  <si>
    <t>3 Monate</t>
  </si>
  <si>
    <t>Ich hasse Monologe</t>
  </si>
  <si>
    <t>Georges Feydeau</t>
  </si>
  <si>
    <t>Kabale und Liebe</t>
  </si>
  <si>
    <t>Friedrich Schiller</t>
  </si>
  <si>
    <t>Minna von Barnhelm oder das Soldatenglück</t>
  </si>
  <si>
    <t>Thomas Klische/Sophie Linnenbaum</t>
  </si>
  <si>
    <t>Szenen einer Ehe</t>
  </si>
  <si>
    <t>Mai 2021</t>
  </si>
  <si>
    <t>März und April 2021</t>
  </si>
  <si>
    <t>Kinderstück</t>
  </si>
  <si>
    <t>Paul Maar</t>
  </si>
  <si>
    <t>April und Mai 2021</t>
  </si>
  <si>
    <t>April 2021</t>
  </si>
  <si>
    <t>Bayerisches Staatsschau-spiel</t>
  </si>
  <si>
    <t>50 Mal Lenz - Ein Versuch</t>
  </si>
  <si>
    <t>Georg Büchner</t>
  </si>
  <si>
    <t>Superspreader</t>
  </si>
  <si>
    <t>Albert Ostermaier</t>
  </si>
  <si>
    <t>Lot Vekems</t>
  </si>
  <si>
    <t>Finsternis</t>
  </si>
  <si>
    <t>Davide Enia</t>
  </si>
  <si>
    <t>Rex Osterwald</t>
  </si>
  <si>
    <t>Michel Decar</t>
  </si>
  <si>
    <t>Tove Ditlevsen, Tom Silkeberg</t>
  </si>
  <si>
    <t>Es waren ihrer sechs</t>
  </si>
  <si>
    <t>Projekt/Performce</t>
  </si>
  <si>
    <t>Borderline</t>
  </si>
  <si>
    <t>Jürgen Berger</t>
  </si>
  <si>
    <t>Marienplatz</t>
  </si>
  <si>
    <t>Beniamin M. Bukowski</t>
  </si>
  <si>
    <t>Krzysztof Kieslowski und Krzysztof Piesiewicz</t>
  </si>
  <si>
    <t>Stream/YouTube</t>
  </si>
  <si>
    <t>47 Tage</t>
  </si>
  <si>
    <t>Woyzeck</t>
  </si>
  <si>
    <t>40 Tage</t>
  </si>
  <si>
    <t>33 Tage</t>
  </si>
  <si>
    <t>Tagebuch eines geschlossenen Theaters Staffel 2  (täglich ab 02.11.2020)</t>
  </si>
  <si>
    <t>Podcast, Homepage</t>
  </si>
  <si>
    <t>56 Tage</t>
  </si>
  <si>
    <t>Resi liest: Taxi</t>
  </si>
  <si>
    <t>Cemile Sahin</t>
  </si>
  <si>
    <t>48 Tage</t>
  </si>
  <si>
    <t>Resi liest: Die Sommer</t>
  </si>
  <si>
    <t>85 Tage</t>
  </si>
  <si>
    <t>Resi liest: DIE WEISSE ROSE – DIE BRIEFE VON ALEXDER SCHMORELL UND CHRISTOPH PROBST</t>
  </si>
  <si>
    <t>Resi liest: Die Reise nach Ordesa</t>
  </si>
  <si>
    <t>Muel Vilas</t>
  </si>
  <si>
    <t>72 Tage</t>
  </si>
  <si>
    <t>Resi liest: Gullivers Reisen (für Erwachsene)</t>
  </si>
  <si>
    <t>Resi liest: Gullivers Reisen (für Kinder)</t>
  </si>
  <si>
    <t>28 Tage</t>
  </si>
  <si>
    <t>Resi liest: GEORG BÜCHNER «BRIEFE» AUSSCHNITTE AUS SEINEM BRIEFVERKEHR</t>
  </si>
  <si>
    <t>Liveübertragung</t>
  </si>
  <si>
    <t>Engelbert Humperdinck, Adelheid Wette</t>
  </si>
  <si>
    <t>Gaeti Donizetti, Felice Romi</t>
  </si>
  <si>
    <t>Kammerkonzert</t>
  </si>
  <si>
    <t>Thomas Pigor</t>
  </si>
  <si>
    <t>La Strada</t>
  </si>
  <si>
    <t>Marco Goercke</t>
  </si>
  <si>
    <t>Paul Abraham, Alfred Grünwald, Fritz Löhner-Beda</t>
  </si>
  <si>
    <t>La Centerola</t>
  </si>
  <si>
    <t>Giaoachino Rossini, Jacopo Feretti</t>
  </si>
  <si>
    <t>Straus &amp; Strauss &amp; Co</t>
  </si>
  <si>
    <t>Das Medium</t>
  </si>
  <si>
    <t>Karneval der Tiere</t>
  </si>
  <si>
    <t>Camille Saint-Saëns</t>
  </si>
  <si>
    <t>Johna Doderer, Peter Turrini</t>
  </si>
  <si>
    <t>Primadonnen</t>
  </si>
  <si>
    <t xml:space="preserve">Podcast </t>
  </si>
  <si>
    <t>Ama ohne Maske (Folge 1-34)</t>
  </si>
  <si>
    <t>Wiebke Puls und MK-Ensemble</t>
  </si>
  <si>
    <t>täglich, November-Dezember 2020 und Juar 2021</t>
  </si>
  <si>
    <t>9/26 - Das Oktoberfestattentat</t>
  </si>
  <si>
    <t>11 Tage</t>
  </si>
  <si>
    <t>2 Tage - Mülheimer Theatertage</t>
  </si>
  <si>
    <t xml:space="preserve"> 1 Tag - Theater  der Rott</t>
  </si>
  <si>
    <t>Video-Ausstellung</t>
  </si>
  <si>
    <t>imated Images -Sulafa Hiazi (Habibi Kiosk)</t>
  </si>
  <si>
    <t>Videoinstallation</t>
  </si>
  <si>
    <t>20 Tage im Dezember 2021</t>
  </si>
  <si>
    <t>Live-Stream</t>
  </si>
  <si>
    <t>Dr. Berg - Folge 1-4  (Habibi - Kiosk)</t>
  </si>
  <si>
    <t>Dr. Berg´s Ferndiagnosen (Habibi - Kiosk)</t>
  </si>
  <si>
    <t>7  Tage</t>
  </si>
  <si>
    <t>Dies Das- Talk  (Habibi - Kiosk)</t>
  </si>
  <si>
    <t>4 Tage</t>
  </si>
  <si>
    <t>Begehbare Videoinstallation</t>
  </si>
  <si>
    <t xml:space="preserve"> 2 Tage</t>
  </si>
  <si>
    <t>Talk</t>
  </si>
  <si>
    <t>Eröffungstalk mit Barbara Mundel</t>
  </si>
  <si>
    <t>Förderpreis</t>
  </si>
  <si>
    <t>Förderpreis für deutschsprachige Dramatik</t>
  </si>
  <si>
    <t>Filmreihe</t>
  </si>
  <si>
    <t>Radikale Wirklichkeit - Filmreihe - Die Mauer ist uns auf den Kopf gefallen</t>
  </si>
  <si>
    <t>Konzertreihe</t>
  </si>
  <si>
    <t>Gig - Konzertreihe - Habibi-Kiosk - livestream</t>
  </si>
  <si>
    <t>9 Tage</t>
  </si>
  <si>
    <t xml:space="preserve">Belarus! Das weibliche Gesicht der Revolution </t>
  </si>
  <si>
    <t>Comiczeichnen als Empowerment - Workshop Campus #2</t>
  </si>
  <si>
    <t>Not funny / Monster Truck (Videoinstallation)</t>
  </si>
  <si>
    <t>10 Tage</t>
  </si>
  <si>
    <t>Live-stream</t>
  </si>
  <si>
    <t>Habibi-Kiosk / Förderpreis für deutschsprachige Dramatik - LiveStream</t>
  </si>
  <si>
    <t>Habitat@.home - Digitaler Workshop mit Doris Uhlrich</t>
  </si>
  <si>
    <t>Doris Uhlrich</t>
  </si>
  <si>
    <t>digitaler Workshop</t>
  </si>
  <si>
    <t>The fittest will survive? (Habibi - Kiosk)</t>
  </si>
  <si>
    <t>6 Tage</t>
  </si>
  <si>
    <t>Radiosendung</t>
  </si>
  <si>
    <t>Habibi Keks - Radiosendung (Habibi Kiosk)</t>
  </si>
  <si>
    <t>internat. Talk</t>
  </si>
  <si>
    <t>Habibi -Goethe - internat. Talk - livestream</t>
  </si>
  <si>
    <t>Jeeps - behind the scenes</t>
  </si>
  <si>
    <t>3 Tage</t>
  </si>
  <si>
    <t>Lesung / Talk</t>
  </si>
  <si>
    <t>Videokonferenz - zoom-Talk</t>
  </si>
  <si>
    <t xml:space="preserve">Kammerscampus #2 </t>
  </si>
  <si>
    <t>zoom-Talk</t>
  </si>
  <si>
    <t xml:space="preserve"> 4 Tage</t>
  </si>
  <si>
    <t>Schul-Space zoom</t>
  </si>
  <si>
    <t>zoom</t>
  </si>
  <si>
    <t>14 Tage</t>
  </si>
  <si>
    <t>Midnighttalk Talk</t>
  </si>
  <si>
    <t xml:space="preserve">Natasha A. Kelly über Ihr Buch "The Comet - Afrofuturism 2.0 </t>
  </si>
  <si>
    <t>zoom/Talk</t>
  </si>
  <si>
    <t>Kiosk</t>
  </si>
  <si>
    <t>Kiosk - Förderpreis für deutschsprachige Dramatik - LiveStream</t>
  </si>
  <si>
    <t>Kiosk - Uykusuz-Magazin - Archivausstellung - täglich bis 14.07.2021</t>
  </si>
  <si>
    <t>Archivausstellung</t>
  </si>
  <si>
    <t>Lesung - LiveStream</t>
  </si>
  <si>
    <t>Lesung / Like Lovers Do - Arbeit am Feminismus</t>
  </si>
  <si>
    <t>Lesung / Online-Tagung: Arbeit am Feminismus</t>
  </si>
  <si>
    <t>Online-Tagung</t>
  </si>
  <si>
    <t>Midnight Movie - Theatertreffen Berlin - Stückemarkt 2021 - livestream</t>
  </si>
  <si>
    <t>Oz Ata Ci &amp; Karaba - Stream</t>
  </si>
  <si>
    <t xml:space="preserve">Paisajes para no colorear/Landschaften die nicht auszumalen sind </t>
  </si>
  <si>
    <t>Shadow Security Conference / Gesellschaftsspiele (virtuelle)</t>
  </si>
  <si>
    <t>Sissy3000x - Die kleine Freiheit</t>
  </si>
  <si>
    <t>Solidaritäts-Video</t>
  </si>
  <si>
    <t xml:space="preserve">Video  </t>
  </si>
  <si>
    <t>23 Tage im März und April 2021</t>
  </si>
  <si>
    <t>Showcase-Digital: Internationales Produzieren</t>
  </si>
  <si>
    <t xml:space="preserve">Konzert  </t>
  </si>
  <si>
    <t>Sisterhood Warschau, Kyiv  / Midnighttalk Talk</t>
  </si>
  <si>
    <t>Spirit Fest - Konzert - Livestream Konzert aus München und Tokio</t>
  </si>
  <si>
    <t>Squama präsentiert: Szenen - Stream</t>
  </si>
  <si>
    <t>Serie</t>
  </si>
  <si>
    <t>Studio "Ö" #1 - #3 Serie  - Stream</t>
  </si>
  <si>
    <t>Szenen</t>
  </si>
  <si>
    <t>Smposium</t>
  </si>
  <si>
    <t>Symposium, Obdachlosigkeit - Digital-zoom</t>
  </si>
  <si>
    <t>Digital Symposium</t>
  </si>
  <si>
    <t>Täglich 16:00-21:00 Solidarität - Parcours um die MK</t>
  </si>
  <si>
    <t>30 Tage im Mai und Juni 2021</t>
  </si>
  <si>
    <t>The Digital Assemby / Die Versammlung</t>
  </si>
  <si>
    <t>13 Tage</t>
  </si>
  <si>
    <t>Gesellschaftsspiele: Art of Assembly III Assemblism</t>
  </si>
  <si>
    <t>The Tempest / TR-Warszawa - Live Stream</t>
  </si>
  <si>
    <t>Theatercheck</t>
  </si>
  <si>
    <t>8 Tage</t>
  </si>
  <si>
    <t>online-Stream</t>
  </si>
  <si>
    <t>What is the city? #5 (online-Stream über zoom)</t>
  </si>
  <si>
    <t xml:space="preserve">Wir Schwarzen müssen zusammenhalten! - Eine Erwiderung - </t>
  </si>
  <si>
    <t>ab 01.01.2021 täglich Leere Bühne - Video erleben</t>
  </si>
  <si>
    <t>Vidoe</t>
  </si>
  <si>
    <t>180 Tage</t>
  </si>
  <si>
    <t>Ausstellung</t>
  </si>
  <si>
    <t>Ab 01.05.2021 Täglich Serious Play 2 / Ausstellung von Ray Moore</t>
  </si>
  <si>
    <t>Mai und Juni 2021</t>
  </si>
  <si>
    <t>Flüstern in stehenden Zügen</t>
  </si>
  <si>
    <t>7 Tage</t>
  </si>
  <si>
    <t>OFS: Brechtfestival / Broken Brecht</t>
  </si>
  <si>
    <t>OFS: Messy History Lessons</t>
  </si>
  <si>
    <t xml:space="preserve">OFS-R-Faktor Das Unfassbare (TGH) </t>
  </si>
  <si>
    <t>HABIBI-KIOSK: UNSICHTBAR – Ein Hörstück über 24-Stunden-Pflege</t>
  </si>
  <si>
    <t>Flori Fischer / Ludwig Berger</t>
  </si>
  <si>
    <t>Hörstück</t>
  </si>
  <si>
    <t>HABIBI-KIOSK: I AM (VR)</t>
  </si>
  <si>
    <t>Begehbare VR-Installation</t>
  </si>
  <si>
    <t>THE SHIRE – Videoinstallation</t>
  </si>
  <si>
    <t>Luis Krawen</t>
  </si>
  <si>
    <t>EXTRA: ERINNERN  DAS OKTOBERFEST-ATTENTAT – ein Theater- und Filmabend</t>
  </si>
  <si>
    <t>Filmabend</t>
  </si>
  <si>
    <t>Spielzeit</t>
  </si>
  <si>
    <t>nach Schnitzlers Reigen</t>
  </si>
  <si>
    <t>Sunday Night Orchestra</t>
  </si>
  <si>
    <t>live stream</t>
  </si>
  <si>
    <t>25. Nürnberger Gitarrennacht</t>
  </si>
  <si>
    <t>Art of Jazz</t>
  </si>
  <si>
    <t>Rainer Böhm</t>
  </si>
  <si>
    <t>ensemble KONTRASTE + 
Thalias Kompagnons</t>
  </si>
  <si>
    <t>Theater/ Schauspiel</t>
  </si>
  <si>
    <t>Nürnberg: Wer sind wir denn?</t>
  </si>
  <si>
    <t>Geister</t>
  </si>
  <si>
    <t>ensemble KONTRASTE</t>
  </si>
  <si>
    <t>Sing-In-Gala</t>
  </si>
  <si>
    <t>Wolfgg Haffner Trio</t>
  </si>
  <si>
    <t>Wolfgg Haffner</t>
  </si>
  <si>
    <t>Dr. Faustus</t>
  </si>
  <si>
    <t>Rebecca Trescher Tentett</t>
  </si>
  <si>
    <t>co&gt;labs</t>
  </si>
  <si>
    <t>Der Kontrabass</t>
  </si>
  <si>
    <t>Butterfly Brain</t>
  </si>
  <si>
    <t>Young Lions</t>
  </si>
  <si>
    <t>Ein Festtag</t>
  </si>
  <si>
    <t>The Matter Of Fact</t>
  </si>
  <si>
    <t>Henrik Kaalund</t>
  </si>
  <si>
    <t>Das Schloss - Audiowalk</t>
  </si>
  <si>
    <t>Kier Joel</t>
  </si>
  <si>
    <t>Audiowalk</t>
  </si>
  <si>
    <t xml:space="preserve">Willkommen zurück </t>
  </si>
  <si>
    <t>Thomas Perle</t>
  </si>
  <si>
    <t>Bernd Schramm</t>
  </si>
  <si>
    <t>Figurentheater /Novelle</t>
  </si>
  <si>
    <t>Michael Kohlhaas</t>
  </si>
  <si>
    <t>Heinrich v. Kleist</t>
  </si>
  <si>
    <t>youtube</t>
  </si>
  <si>
    <t>19.03.-18.04.2021</t>
  </si>
  <si>
    <t>Figurentheater / Oper</t>
  </si>
  <si>
    <t>Mozart/Schikeder</t>
  </si>
  <si>
    <t>Figurentheater / Märchen</t>
  </si>
  <si>
    <t>Theatererzählung</t>
  </si>
  <si>
    <t>John Steinbeck</t>
  </si>
  <si>
    <t>Dezember 2020 - Januar 2021</t>
  </si>
  <si>
    <t>Die Blechtrommel</t>
  </si>
  <si>
    <t>Günter Grass</t>
  </si>
  <si>
    <t>Münchner Marionetten-
theater</t>
  </si>
  <si>
    <t>Videoaufzeichnung</t>
  </si>
  <si>
    <t>Mozart, Schikeder</t>
  </si>
  <si>
    <t xml:space="preserve"> 21.03.2020-01.09.2021</t>
  </si>
  <si>
    <t>21.03.2020 - 01.09.2021</t>
  </si>
  <si>
    <t xml:space="preserve"> 21.03.2020  -  01.09.2021</t>
  </si>
  <si>
    <t>Die Abenteuer des kleinen Bären</t>
  </si>
  <si>
    <t>S. Böhmke</t>
  </si>
  <si>
    <t xml:space="preserve"> 28.03.2020  -  01.09.2021</t>
  </si>
  <si>
    <t>Teddys großes Weihnachtsabenteuer</t>
  </si>
  <si>
    <t>Online-Stream</t>
  </si>
  <si>
    <t>Radieschenfieber</t>
  </si>
  <si>
    <t>Mathias Jungermn</t>
  </si>
  <si>
    <t>Streamingsdienst</t>
  </si>
  <si>
    <t xml:space="preserve">einmalig </t>
  </si>
  <si>
    <t>Simpliccisimus</t>
  </si>
  <si>
    <t>Theater Corpus</t>
  </si>
  <si>
    <t xml:space="preserve">gestreamtes Puppen-/Schauspiel </t>
  </si>
  <si>
    <t>Das hässliche Entlein</t>
  </si>
  <si>
    <t>H.C.Andersen</t>
  </si>
  <si>
    <t xml:space="preserve">Dezember 2020 und 13.,16.,24.Mai 2021 </t>
  </si>
  <si>
    <t>600 Highwaymen</t>
  </si>
  <si>
    <t>Live Stream</t>
  </si>
  <si>
    <t>Big Box &amp; kleines Orchester</t>
  </si>
  <si>
    <t>florschütz &amp; döhnert</t>
  </si>
  <si>
    <t>Live-Stream über Festivalwebsite</t>
  </si>
  <si>
    <t>1 Vorstellung</t>
  </si>
  <si>
    <t>ca. 80</t>
  </si>
  <si>
    <t>Interaktive Performce</t>
  </si>
  <si>
    <t>Map to Utopia</t>
  </si>
  <si>
    <t>fringe ensemble + Platform Tiyatro</t>
  </si>
  <si>
    <t>2 Vorstellungen</t>
  </si>
  <si>
    <t>Familiodrom</t>
  </si>
  <si>
    <t>Kaffee mit Zucker?</t>
  </si>
  <si>
    <t>Laia RiCa</t>
  </si>
  <si>
    <t>ca. 130</t>
  </si>
  <si>
    <t>Blocken und Schlagen</t>
  </si>
  <si>
    <t>Rafi Martin</t>
  </si>
  <si>
    <t>Online Live-Spiel</t>
  </si>
  <si>
    <t>HYPHE</t>
  </si>
  <si>
    <t>onlinetheater.live</t>
  </si>
  <si>
    <t>via hyphe.live</t>
  </si>
  <si>
    <t>ca. 90</t>
  </si>
  <si>
    <t>Interaktiver Telefon-Audiowalk</t>
  </si>
  <si>
    <t>Homewalk – Reise nach Wohnien</t>
  </si>
  <si>
    <t>pulk fiktion</t>
  </si>
  <si>
    <t>ca. 40</t>
  </si>
  <si>
    <t>Lecture Performce</t>
  </si>
  <si>
    <t>Be Arielle F.</t>
  </si>
  <si>
    <t>Simon Senn</t>
  </si>
  <si>
    <t>Reise Reise</t>
  </si>
  <si>
    <t>SINT</t>
  </si>
  <si>
    <t>10 Vorstellungen</t>
  </si>
  <si>
    <t>ca. 78</t>
  </si>
  <si>
    <t>Augmented Reality / Tz</t>
  </si>
  <si>
    <t>Zooomworld</t>
  </si>
  <si>
    <t>na Steward</t>
  </si>
  <si>
    <t>App</t>
  </si>
  <si>
    <t xml:space="preserve">ca. 30 </t>
  </si>
  <si>
    <t>Figurentheater</t>
  </si>
  <si>
    <t>Bei Vollmond spricht m nicht</t>
  </si>
  <si>
    <t>Theater Zitadelle / Theater na Rampe</t>
  </si>
  <si>
    <t>Live-Stream via Zoom</t>
  </si>
  <si>
    <t>ca. 265</t>
  </si>
  <si>
    <t>Immersives Audiogame</t>
  </si>
  <si>
    <t>Der Hausfreund</t>
  </si>
  <si>
    <t>Theater Zwgsvorstellung</t>
  </si>
  <si>
    <t>zwgsfreund.de</t>
  </si>
  <si>
    <t>Instagram-Game</t>
  </si>
  <si>
    <t>Der Kult der Toten Kuh</t>
  </si>
  <si>
    <t>Laura Tontsch</t>
  </si>
  <si>
    <t xml:space="preserve">ca. 655 </t>
  </si>
  <si>
    <t>Weil heute mein Geburtstag ist …</t>
  </si>
  <si>
    <t>United Puppets</t>
  </si>
  <si>
    <t>3 Vorstellungen</t>
  </si>
  <si>
    <t>ca. 140</t>
  </si>
  <si>
    <t>Live-Stream / Performce</t>
  </si>
  <si>
    <t>Lob des Vergessens – Teil 2</t>
  </si>
  <si>
    <t>Oliver Zahn</t>
  </si>
  <si>
    <t>ca. 84</t>
  </si>
  <si>
    <t>Küchenspiele</t>
  </si>
  <si>
    <t>Ariel Doron</t>
  </si>
  <si>
    <t>4 Vorstellungen</t>
  </si>
  <si>
    <t>ca. 103</t>
  </si>
  <si>
    <t>Theatrales Live-Erlebnis</t>
  </si>
  <si>
    <t>Alarm im Steichelzoo(m)</t>
  </si>
  <si>
    <t>Schauburg Theater für junges Publikum München</t>
  </si>
  <si>
    <t>ca. 132</t>
  </si>
  <si>
    <t>Yayati</t>
  </si>
  <si>
    <t>Girish Karnad</t>
  </si>
  <si>
    <t>Online-Streaming</t>
  </si>
  <si>
    <t>Deepika Arwind</t>
  </si>
  <si>
    <t>Mahesh Datti</t>
  </si>
  <si>
    <t>Project S.T.R.I.P.</t>
  </si>
  <si>
    <t>Ram Gesh Kamatham</t>
  </si>
  <si>
    <t>Konzert, Livestream</t>
  </si>
  <si>
    <t>Arien Zeigen</t>
  </si>
  <si>
    <t>Diverse Komponisten</t>
  </si>
  <si>
    <t>Opern-Collage</t>
  </si>
  <si>
    <t>Bechdel-Opera</t>
  </si>
  <si>
    <t>Text: Malte C. Lachmn; diverse Komponisten</t>
  </si>
  <si>
    <t xml:space="preserve">Video-on-Demand, 1 Tag </t>
  </si>
  <si>
    <t>Vimeo &amp; YouTube</t>
  </si>
  <si>
    <t>Bewegungsprojekt, Livestream</t>
  </si>
  <si>
    <t>wir.zusammen.allein.</t>
  </si>
  <si>
    <t xml:space="preserve">Video-on-Demand, 4 Tage  </t>
  </si>
  <si>
    <t>Zwei Opern-Einakter (konzertte Aufführung)</t>
  </si>
  <si>
    <t>Rita / Doktor Mirakel</t>
  </si>
  <si>
    <t>Gaeto Donizetti / Georges Bizet</t>
  </si>
  <si>
    <t>Schauspiel, Streaming</t>
  </si>
  <si>
    <t>Eingriff am verschlossenen Thorax</t>
  </si>
  <si>
    <t>Stückentwicklung von Malena Große</t>
  </si>
  <si>
    <t>Video-on-Demand, 1</t>
  </si>
  <si>
    <t>Konzert,  Livestream</t>
  </si>
  <si>
    <t>Wir sind noch einmal davongekommen</t>
  </si>
  <si>
    <t>Thornton Wilder</t>
  </si>
  <si>
    <t>Konzert, Streaming</t>
  </si>
  <si>
    <t>Absolvent*innen-Präsentation des Studienggs Musical</t>
  </si>
  <si>
    <t xml:space="preserve"> Video-on-Demand, 1 Tag</t>
  </si>
  <si>
    <t>Schauspiel mit Musik, Streaming</t>
  </si>
  <si>
    <t>Nach dem Ende</t>
  </si>
  <si>
    <t>Text: Lavina Stauber</t>
  </si>
  <si>
    <t>Video-on-Demand, 7 Tage</t>
  </si>
  <si>
    <t>Schauspiel, , Streaming</t>
  </si>
  <si>
    <t>Elfriede Jelinek</t>
  </si>
  <si>
    <t xml:space="preserve"> Video-on-Demand, 3 Tag</t>
  </si>
  <si>
    <t>Musikalische Filmcollage - 9 Folgen</t>
  </si>
  <si>
    <t>#Don Quijote</t>
  </si>
  <si>
    <t>Kompositionen: Torbjørn Arnesen, Caio de Azevedo, Fabi Blum, Iv Gostev, Carlotta Joachim, Eva Kuhn, Maksim Liakh, Alexder Mathewson, Mark Piasecki, Bernhard Plechinger, Dominik Preuß (Kompositionsklasse der Hochschule für Musik und Theater München, Prof. Moritz Eggert; Dramaturgie: Paulina Platzer, Flora Riezinger, Talisa Walser, Agnes Wiener</t>
  </si>
  <si>
    <t>Std 30.11.21: 79 / 133 / 105 / 84 / 111 / 105 / 60 / 80 / 71</t>
  </si>
  <si>
    <t xml:space="preserve">Und es geht doch </t>
  </si>
  <si>
    <t>Thomas Letocha</t>
  </si>
  <si>
    <t>ReservixStream</t>
  </si>
  <si>
    <t>Musiktheater</t>
  </si>
  <si>
    <t>Edith Piaf… Der Spatz von Paris</t>
  </si>
  <si>
    <t>Carmen-Dorothé Moll</t>
  </si>
  <si>
    <t>Kino im Kopf</t>
  </si>
  <si>
    <t>Volker Becker-Battaglia</t>
  </si>
  <si>
    <t>Der Sturm</t>
  </si>
  <si>
    <t>Die Schneekönigin</t>
  </si>
  <si>
    <t>Dokumentation</t>
  </si>
  <si>
    <t>Auf der Suche nach John Borkma</t>
  </si>
  <si>
    <t>Sven Grunert</t>
  </si>
  <si>
    <t>John Gabriel Borkmn</t>
  </si>
  <si>
    <t>Henrik Ibsen</t>
  </si>
  <si>
    <t>Lesereihe</t>
  </si>
  <si>
    <t>Alles was ich liebe</t>
  </si>
  <si>
    <t>verschiedene Künstler</t>
  </si>
  <si>
    <t>Du siehst aus wie eine Hundehütte</t>
  </si>
  <si>
    <t>Gil Mehmert</t>
  </si>
  <si>
    <t>Alles was Sie wollen</t>
  </si>
  <si>
    <t>I cried for you. Storytelling jazz</t>
  </si>
  <si>
    <t>Mathias Forster</t>
  </si>
  <si>
    <t>Inszenierte Lesung</t>
  </si>
  <si>
    <t>Zeitenwenden</t>
  </si>
  <si>
    <t>Margret Pracht</t>
  </si>
  <si>
    <t>Marilyn Monroes letztes Bd</t>
  </si>
  <si>
    <t>Bernd Steets</t>
  </si>
  <si>
    <t>Alarm im Streichelzoo(m)</t>
  </si>
  <si>
    <t>Ariel Doron &amp; Ensemble</t>
  </si>
  <si>
    <t>Ulrich Hub</t>
  </si>
  <si>
    <t>Hörfassung</t>
  </si>
  <si>
    <t>R. Schimmelpfenning</t>
  </si>
  <si>
    <t>Haram</t>
  </si>
  <si>
    <t>Ad de Bont</t>
  </si>
  <si>
    <t>Schreimutter</t>
  </si>
  <si>
    <t>Jutta Bauer</t>
  </si>
  <si>
    <t>workshop</t>
  </si>
  <si>
    <t>verschiedene LABs</t>
  </si>
  <si>
    <t>Schauspiel/Online</t>
  </si>
  <si>
    <t>Der Messias -5 Kurzstücke</t>
  </si>
  <si>
    <t>Patrick Barlowe</t>
  </si>
  <si>
    <t>YouTube + website</t>
  </si>
  <si>
    <t>Lesungen</t>
  </si>
  <si>
    <t>Nocturnes</t>
  </si>
  <si>
    <t>Prosper Mérimée, Richard Middleton, Robert Musil</t>
  </si>
  <si>
    <t>Lesung und Musik</t>
  </si>
  <si>
    <t>Lebenslinien 2.0</t>
  </si>
  <si>
    <t>Diverse</t>
  </si>
  <si>
    <t>YouTube, Facebook</t>
  </si>
  <si>
    <t>Virtuelle Reiseführung</t>
  </si>
  <si>
    <t>Jerusalem</t>
  </si>
  <si>
    <t>Christi Krug</t>
  </si>
  <si>
    <t>Taj Majal</t>
  </si>
  <si>
    <t>Bhut</t>
  </si>
  <si>
    <t>"UTOPIA - Auferstden aus der Krise":</t>
  </si>
  <si>
    <t>diverse</t>
  </si>
  <si>
    <t>divers</t>
  </si>
  <si>
    <t xml:space="preserve">ca. 70 </t>
  </si>
  <si>
    <t>Eugene Ionesco</t>
  </si>
  <si>
    <t xml:space="preserve">ca. 80 </t>
  </si>
  <si>
    <t xml:space="preserve"> Schaupiel  </t>
  </si>
  <si>
    <t>Jack und die Zauberbohne</t>
  </si>
  <si>
    <t>Michael Gleich</t>
  </si>
  <si>
    <t>Pocket Opera Compy</t>
  </si>
  <si>
    <t>Video - Oper</t>
  </si>
  <si>
    <t>POC SPACE ENTERPRISE</t>
  </si>
  <si>
    <t>C. Monteverdi; K. Nomi</t>
  </si>
  <si>
    <t>30 Tage</t>
  </si>
  <si>
    <t>MY FAIR VERDI</t>
  </si>
  <si>
    <t>8 Monate</t>
  </si>
  <si>
    <t>POC Silvester Special 2020</t>
  </si>
  <si>
    <t>Wagner; Humperdinck</t>
  </si>
  <si>
    <t>Szenische Lesung</t>
  </si>
  <si>
    <t>Rem Kolhaas u.a.</t>
  </si>
  <si>
    <t>Desdemona</t>
  </si>
  <si>
    <t>Simon Werle</t>
  </si>
  <si>
    <t>Grotowksi today</t>
  </si>
  <si>
    <t>Flausen Research Residenz</t>
  </si>
  <si>
    <t>Köpfe voller Brillen</t>
  </si>
  <si>
    <t>ILYO Kollektiv</t>
  </si>
  <si>
    <t>DIY Echho Chamber</t>
  </si>
  <si>
    <t>Kleine, Wick, Maquet</t>
  </si>
  <si>
    <t>Die Puppentheater in Bayern im Spieljahr 2020/21 nach Sparten, Aufführungsorten und</t>
  </si>
  <si>
    <t>Rambert, P.</t>
  </si>
  <si>
    <t>Staninisic S.</t>
  </si>
  <si>
    <t>nach Schumann</t>
  </si>
  <si>
    <t>P.I. Tschaikowsky</t>
  </si>
  <si>
    <t>nach Schreiber</t>
  </si>
  <si>
    <t>Anzahl der Aufrufe</t>
  </si>
  <si>
    <t>Landestheater im Vorbeigehen</t>
  </si>
  <si>
    <t xml:space="preserve">Cosi fan tutte </t>
  </si>
  <si>
    <t>Pandora Pop</t>
  </si>
  <si>
    <t>Theater auf Abstand</t>
  </si>
  <si>
    <t>R. Gwisdek</t>
  </si>
  <si>
    <t>Ö. v. Horváth</t>
  </si>
  <si>
    <t>L. Tontsch, K. L. Peters, A. Snagowski, N. L. Völsch,  J. Zschernig, D. Kuhs</t>
  </si>
  <si>
    <t>A. Veiel</t>
  </si>
  <si>
    <t>D. Macmill</t>
  </si>
  <si>
    <t>"Kanzlist Krehler"</t>
  </si>
  <si>
    <t>Thilo Andersson liest "Das kalte Herz"</t>
  </si>
  <si>
    <t>Gesamtaufnahme "Kanzlist Krehler"</t>
  </si>
  <si>
    <t>Roland Spranger</t>
  </si>
  <si>
    <t xml:space="preserve">Philip Glass, Franz Kafka </t>
  </si>
  <si>
    <t>Champanger sambrieren</t>
  </si>
  <si>
    <t>Ankündigung Streaming "Kanzlist Krehler", 9 Folgen</t>
  </si>
  <si>
    <t>Musicalclub "you can't stop the beat"</t>
  </si>
  <si>
    <t>Marc Shaiman, Scott Wittman</t>
  </si>
  <si>
    <t>Drama on Demand 3: "Der Rest" Digital</t>
  </si>
  <si>
    <t>Roland Spranger über sein Stück "Der Rest"</t>
  </si>
  <si>
    <t>Thilo Andersson liest "Kalif Storch"</t>
  </si>
  <si>
    <t>Drama on Demand: "Der Sturm" - 11 Folgen</t>
  </si>
  <si>
    <t xml:space="preserve">Ankündigung Streaming "Kanzlist Krehler" 9 Folgen </t>
  </si>
  <si>
    <t>Der Sandmann</t>
  </si>
  <si>
    <t>Nach der Erzählung von E.T.A. Hoffmn, in einer Fassung von Alexander Nerlich</t>
  </si>
  <si>
    <t>Danner Tanzt!</t>
  </si>
  <si>
    <t>Olaf Danner</t>
  </si>
  <si>
    <t>Landestheater Niederbayern</t>
  </si>
  <si>
    <t>Die unsichtbare Hand</t>
  </si>
  <si>
    <t>Anne Maar/Christi Schidlowsky</t>
  </si>
  <si>
    <t>Antoine De Saint-Exupéry</t>
  </si>
  <si>
    <t>Die Verwandlung</t>
  </si>
  <si>
    <t>Franz Kafka</t>
  </si>
  <si>
    <t>Fanny Schmidt</t>
  </si>
  <si>
    <t>Kleiner Mann, was nun?</t>
  </si>
  <si>
    <t>Hans Fallada</t>
  </si>
  <si>
    <t>Luzi und die Tante</t>
  </si>
  <si>
    <t>nach dem Film von Ingmar Bergman</t>
  </si>
  <si>
    <t>Wolfgang Herrndorf, Bühnenfassung von Robert Koall</t>
  </si>
  <si>
    <t>Spect You und Youtube</t>
  </si>
  <si>
    <t>ein Monolog von John Clancy</t>
  </si>
  <si>
    <t>Niemand wartet auf dich</t>
  </si>
  <si>
    <t>Live-Lesung Die Kopenhagen-Trilogie «Kindheit» , «Jugend» , «Abhängigkeit»</t>
  </si>
  <si>
    <t>Stream on demand</t>
  </si>
  <si>
    <t>Alfred Neumann/Tomasz Spiewak</t>
  </si>
  <si>
    <t>Resi liest: Annette, ein Heldinnenepos</t>
  </si>
  <si>
    <t>Anne Weber</t>
  </si>
  <si>
    <t>Ronya Othmann</t>
  </si>
  <si>
    <t>Jonathan Swift</t>
  </si>
  <si>
    <t>Resi liest: «Der Hessische Landbote» Büchners Revolutionäre Flugschrift</t>
  </si>
  <si>
    <t>Anna Bolena</t>
  </si>
  <si>
    <t>Hermann Haller, Rideamus</t>
  </si>
  <si>
    <t>Don Juan</t>
  </si>
  <si>
    <t>Wolfgang Amadeus Mozert, Lorenzo Da Ponte</t>
  </si>
  <si>
    <t>Gian Carlo Menotti</t>
  </si>
  <si>
    <t>Dan Goggin</t>
  </si>
  <si>
    <t>Dance</t>
  </si>
  <si>
    <t>Dance / Lucinda Childs - works in silence - Stream</t>
  </si>
  <si>
    <t>Dies Das - Talk: The Game: Geflüchtete auf der Balkanroute im Winter - live-Stream</t>
  </si>
  <si>
    <t>Ein faszinierender Plan</t>
  </si>
  <si>
    <t xml:space="preserve">Fitry: Dance / Serge Aime Coulibaly </t>
  </si>
  <si>
    <t>Elephant / you should have seen me dancing : Dance/ Rabih Mroué:  - livestream</t>
  </si>
  <si>
    <t>Ich bin´s Frank - Einladung zum Heidelberger Stückmarkt  - Stream</t>
  </si>
  <si>
    <t>Journal. Tagebuch in Zeiten der Pandemie - Carolin Emcke - live-Stream</t>
  </si>
  <si>
    <t>Koop. Balkantage/Bitef Teatar: Budenje proljeca</t>
  </si>
  <si>
    <t>Lesung: Ich habe ins Blaue geschossen und in Schwarze getroffen (Literaturhaus)</t>
  </si>
  <si>
    <t>Teleshopping: Buy Hard (Folge 1: Wer genießt, kann sich auch gönnen)</t>
  </si>
  <si>
    <t>Über die Wut: Dance /Anna Konjetzky - Stream</t>
  </si>
  <si>
    <t>Gespenster - Erika, Klaus und der Zauberer</t>
  </si>
  <si>
    <t>Susanne Kennedy</t>
  </si>
  <si>
    <t>Susanne Kennedy / Markus Selg / Rodrik Biersteker</t>
  </si>
  <si>
    <t>Brachland-Ensemble</t>
  </si>
  <si>
    <t>Michael Flügel Trio and 
The Jazz Messengers</t>
  </si>
  <si>
    <t>Tanz/Theater</t>
  </si>
  <si>
    <t>Anatomie der Sehnsucht</t>
  </si>
  <si>
    <t>Fünf im Handschuh</t>
  </si>
  <si>
    <t>Früchte des Zorns</t>
  </si>
  <si>
    <t>Figurentheater-
festival im Theater Erlangen</t>
  </si>
  <si>
    <t>A Thousand Ways: A Phone Call</t>
  </si>
  <si>
    <t>Interrobang</t>
  </si>
  <si>
    <t>Phantasmagorie</t>
  </si>
  <si>
    <t>Dance like a man</t>
  </si>
  <si>
    <t>Nach Martin Heckmanns "Schieß doch, Kaufhaus"</t>
  </si>
  <si>
    <t>Kleines Theater Landshut</t>
  </si>
  <si>
    <t>Hans-Christian  Andersen</t>
  </si>
  <si>
    <t>Matthieu Delaporte/Alexandre de la Patellière</t>
  </si>
  <si>
    <t>An der Arche um Acht</t>
  </si>
  <si>
    <t>Daniel Gol</t>
  </si>
  <si>
    <t>Lesung aus verbrannten Büchern</t>
  </si>
  <si>
    <t xml:space="preserve">      a) Gesamtentwicklung in den Spieljahren 2019/20 und 2020/201    </t>
  </si>
  <si>
    <t xml:space="preserve"> Tabelle 4. Die Gastspieltätigkeit der bayerischen Bühnenunternehmen mit eigenem Ensemble in und außerhalb
 Bayerns im Spieljahr 2020/21</t>
  </si>
  <si>
    <r>
      <t>in staatlicher bzw. kommunaler Trägerschaft 2019</t>
    </r>
    <r>
      <rPr>
        <b/>
        <vertAlign val="superscript"/>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</si>
</sst>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6" formatCode="#\ ##0"/>
    <numFmt numFmtId="167" formatCode="_-* #,##0\ _D_M_-;\-* #,##0\ _D_M_-;_-* &quot;-&quot;\ _D_M_-;_-@_-"/>
    <numFmt numFmtId="168" formatCode="#\ ###\ ###"/>
    <numFmt numFmtId="169" formatCode="yyyy\-mm\-dd"/>
    <numFmt numFmtId="170" formatCode="###\ ###\ ###\ ;\-###\ ###\ ###\ ;\-\ ;@*."/>
    <numFmt numFmtId="171" formatCode="General\ \ ;\-General\ \ ;\ \-\ \ ;@\ *."/>
    <numFmt numFmtId="172" formatCode="#\ ###\ ##0\ \ ;\-#\ ###\ ##0\ \ ;\-\ \ "/>
    <numFmt numFmtId="173" formatCode="#\ ###\ ##0.0\ \ ;\-#\ ###\ ##0.0\ \ ;\-\ \ "/>
    <numFmt numFmtId="174" formatCode="#\ ###\ ##0.00\ \ ;\-#\ ###\ ##0.00\ \ ;\-\ \ "/>
    <numFmt numFmtId="175" formatCode="_([$€]* #,##0.00_);_([$€]* \(#,##0.00\);_([$€]* &quot;-&quot;??_);_(@_)"/>
    <numFmt numFmtId="176" formatCode="#\ ###\ ##0\ \ ;\-#\ ###\ ##0\ \ ;0\ \ ;@"/>
    <numFmt numFmtId="177" formatCode="#\ ##0\ \ ;\-#\ ##0\ \ ;\-\ \ ;@\ *."/>
    <numFmt numFmtId="178" formatCode="#\ ##0\ \ ;\-\ #\ ##0\ \ ;\-\ \ ;@\ *."/>
    <numFmt numFmtId="179" formatCode="#\ ###\ ##0"/>
    <numFmt numFmtId="180" formatCode="##\ ##\ ;\-##\ ;\-"/>
    <numFmt numFmtId="181" formatCode="##\ ##?;\-##\ ;\-"/>
    <numFmt numFmtId="182" formatCode="&quot;Fehler-positive Zahl&quot;;&quot;Fehler-negative Zahl&quot;;&quot;Fehler-Nullwert&quot;;&quot;Fehler-Text&quot;"/>
    <numFmt numFmtId="183" formatCode="\x\ \ ;\x\ \ ;\x\ \ ;@"/>
    <numFmt numFmtId="184" formatCode="#\ ###\ ##0\ \ ;\-\ #\ ###\ ##0\ \ ;\–\ \ "/>
    <numFmt numFmtId="185" formatCode="#\ ###\ ##0.0\ \ ;\-\ #\ ###\ ##0.0\ \ ;\–\ \ "/>
    <numFmt numFmtId="186" formatCode="#\ ###\ ##0.00\ \ ;\-\ #\ ###\ ##0.00\ \ ;\–\ \ "/>
    <numFmt numFmtId="187" formatCode="#\ ###\ ##0\r\ ;\-\ #\ ###\ ##0\r\ ;\–\ \ ;@"/>
    <numFmt numFmtId="188" formatCode="#\ ###\ ##0&quot;s&quot;;\-\ #\ ###\ ##0&quot;s&quot;;\–\ \ ;@"/>
    <numFmt numFmtId="189" formatCode="#\ ###\ ##0,,\ \ ;\-\ #\ ###\ ##0,,\ \ ;\–\ \ "/>
    <numFmt numFmtId="190" formatCode="#\ ###\ ##0,\ \ ;\-\ #\ ###\ ##0,\ \ ;\–\ \ "/>
    <numFmt numFmtId="191" formatCode="#\ ###\ ##0\ \ ;\-\ #\ ###\ ##0\ \ ;\–\ \ ;@"/>
    <numFmt numFmtId="192" formatCode="#\ ###\ ##0\p;\-\ #\ ###\ ##0\p;\–\ \ ;@"/>
    <numFmt numFmtId="193" formatCode="\•\ \ ;\•\ \ ;\•\ \ ;\•\ \ "/>
    <numFmt numFmtId="194" formatCode="\(#\ ###\ ##0.0#\)\ ;\(\-\ #\ ###\ ##0.0#\)\ ;&quot;/  &quot;;@"/>
    <numFmt numFmtId="195" formatCode="\(#\ ###\ ##0\)\ ;\(\-\ #\ ###\ ##0\)\ ;&quot;/  &quot;;@"/>
    <numFmt numFmtId="196" formatCode="#\ ###\ ##0.0#\r\ ;\-\ #\ ###\ ##0.0#\r\ ;\–\ \ ;@"/>
    <numFmt numFmtId="197" formatCode="#\ ###\ ##0.0#&quot;s&quot;;\-\ #\ ###\ ##0.0#&quot;s&quot;;\–\ \ ;@"/>
    <numFmt numFmtId="198" formatCode="#\ ###\ ##0.0#\p;\-\ #\ ###\ ##0.0#\p;\–\ \ ;@"/>
    <numFmt numFmtId="199" formatCode=";;;@\ *."/>
    <numFmt numFmtId="215" formatCode="#######0"/>
    <numFmt numFmtId="218" formatCode="#\ ###\ ##0\ ;\-\ #\ ###\ ##0\ ;\–\ \ "/>
    <numFmt numFmtId="219" formatCode="#\ ###\ ##0\ ;\-#\ ###\ ##0\ ;\-\ \ "/>
    <numFmt numFmtId="220" formatCode="#\ ###\ ##0\ ;\-#\ ###\ ##0\ ;0\ ;@\ "/>
    <numFmt numFmtId="221" formatCode="\ #\)"/>
    <numFmt numFmtId="222" formatCode="0.0"/>
    <numFmt numFmtId="223" formatCode="#\ ###\ ##0;\-#\ ###\ ##0;\-\ \ "/>
  </numFmts>
  <fonts count="80">
    <font>
      <sz val="10"/>
      <name val="Arial"/>
      <family val="2"/>
    </font>
    <font>
      <sz val="10"/>
      <name val="Times New Roman"/>
      <family val="1"/>
    </font>
    <font>
      <i/>
      <sz val="10"/>
      <name val="Times New Roman"/>
      <family val="1"/>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b/>
      <sz val="7.5"/>
      <name val="Arial"/>
      <family val="2"/>
    </font>
    <font>
      <sz val="7.5"/>
      <name val="Arial"/>
      <family val="2"/>
    </font>
    <font>
      <vertAlign val="superscript"/>
      <sz val="7.5"/>
      <name val="Arial"/>
      <family val="2"/>
    </font>
    <font>
      <sz val="8"/>
      <color indexed="8"/>
      <name val="Arial"/>
      <family val="2"/>
    </font>
    <font>
      <vertAlign val="superscript"/>
      <sz val="8"/>
      <color indexed="8"/>
      <name val="Arial"/>
      <family val="2"/>
    </font>
    <font>
      <sz val="7.5"/>
      <color indexed="8"/>
      <name val="Arial"/>
      <family val="2"/>
    </font>
    <font>
      <b/>
      <vertAlign val="superscript"/>
      <sz val="11"/>
      <color indexed="8"/>
      <name val="Arial"/>
      <family val="2"/>
    </font>
    <font>
      <b/>
      <sz val="12"/>
      <name val="Arial"/>
      <family val="2"/>
    </font>
    <font>
      <b/>
      <vertAlign val="superscript"/>
      <sz val="9"/>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9.5"/>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8"/>
      <color theme="1"/>
      <name val="Arial"/>
      <family val="2"/>
    </font>
    <font>
      <sz val="10"/>
      <color theme="1"/>
      <name val="Arial"/>
      <family val="2"/>
    </font>
    <font>
      <sz val="9"/>
      <color rgb="FFFF0000"/>
      <name val="Arial"/>
      <family val="2"/>
    </font>
    <font>
      <sz val="8"/>
      <color rgb="FFFF0000"/>
      <name val="Arial"/>
      <family val="2"/>
    </font>
    <font>
      <sz val="8"/>
      <color rgb="FF000000"/>
      <name val="Arial"/>
      <family val="2"/>
    </font>
    <font>
      <sz val="8"/>
      <color theme="1"/>
      <name val="Calibri"/>
      <family val="2"/>
      <scheme val="minor"/>
    </font>
    <font>
      <b/>
      <sz val="8"/>
      <color theme="1"/>
      <name val="Arial"/>
      <family val="2"/>
    </font>
    <font>
      <b/>
      <sz val="9"/>
      <color theme="1"/>
      <name val="Arial"/>
      <family val="2"/>
    </font>
    <font>
      <i/>
      <sz val="8"/>
      <color theme="1"/>
      <name val="Arial"/>
      <family val="2"/>
    </font>
    <font>
      <sz val="10"/>
      <color theme="1"/>
      <name val="Times New Roman"/>
      <family val="1"/>
    </font>
    <font>
      <sz val="8"/>
      <color theme="1"/>
      <name val="Times New Roman"/>
      <family val="1"/>
    </font>
    <font>
      <b/>
      <sz val="10"/>
      <color theme="1"/>
      <name val="Arial"/>
      <family val="2"/>
    </font>
    <font>
      <sz val="9"/>
      <color theme="1"/>
      <name val="Arial"/>
      <family val="2"/>
    </font>
    <font>
      <sz val="9.5"/>
      <color theme="1"/>
      <name val="Arial"/>
      <family val="2"/>
    </font>
    <font>
      <strike/>
      <sz val="8"/>
      <color theme="1"/>
      <name val="Arial"/>
      <family val="2"/>
    </font>
    <font>
      <sz val="5"/>
      <color theme="1"/>
      <name val="Arial"/>
      <family val="2"/>
    </font>
    <font>
      <sz val="8"/>
      <color theme="1" tint="0.04998999834060669"/>
      <name val="Arial"/>
      <family val="2"/>
    </font>
    <font>
      <sz val="8"/>
      <color rgb="FF00000A"/>
      <name val="Arial"/>
      <family val="2"/>
    </font>
    <font>
      <b/>
      <sz val="11"/>
      <color theme="1"/>
      <name val="Arial"/>
      <family val="2"/>
    </font>
    <font>
      <vertAlign val="superscript"/>
      <sz val="7.5"/>
      <color theme="1"/>
      <name val="Arial"/>
      <family val="2"/>
    </font>
    <font>
      <vertAlign val="superscript"/>
      <sz val="8"/>
      <color theme="1"/>
      <name val="Arial"/>
      <family val="2"/>
    </font>
    <font>
      <b/>
      <sz val="9.5"/>
      <color rgb="FF112277"/>
      <name val="Arial"/>
      <family val="2"/>
    </font>
    <font>
      <sz val="6"/>
      <color theme="1"/>
      <name val="Arial"/>
      <family val="2"/>
    </font>
    <font>
      <sz val="11"/>
      <color theme="1"/>
      <name val="Arial"/>
      <family val="2"/>
    </font>
    <font>
      <b/>
      <sz val="9.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82">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color indexed="8"/>
      </left>
      <right/>
      <top style="thin">
        <color indexed="8"/>
      </top>
      <bottom/>
    </border>
    <border>
      <left style="thin">
        <color indexed="8"/>
      </left>
      <right style="thin">
        <color indexed="8"/>
      </right>
      <top style="thin"/>
      <bottom style="thin">
        <color indexed="8"/>
      </bottom>
    </border>
    <border>
      <left style="thin">
        <color indexed="8"/>
      </left>
      <right/>
      <top style="thin"/>
      <bottom style="thin">
        <color indexed="8"/>
      </bottom>
    </border>
    <border>
      <left style="thin">
        <color indexed="8"/>
      </left>
      <right style="thin">
        <color indexed="8"/>
      </right>
      <top style="thin">
        <color indexed="8"/>
      </top>
      <bottom/>
    </border>
    <border>
      <left/>
      <right/>
      <top/>
      <bottom style="thin">
        <color indexed="8"/>
      </bottom>
    </border>
    <border>
      <left style="thin"/>
      <right style="thin"/>
      <top style="thin">
        <color indexed="8"/>
      </top>
      <bottom/>
    </border>
    <border>
      <left/>
      <right/>
      <top style="thin">
        <color indexed="8"/>
      </top>
      <bottom/>
    </border>
    <border>
      <left/>
      <right/>
      <top style="thin"/>
      <bottom/>
    </border>
    <border>
      <left/>
      <right style="thin"/>
      <top style="thin">
        <color indexed="8"/>
      </top>
      <bottom/>
    </border>
    <border>
      <left/>
      <right style="thin"/>
      <top style="thin"/>
      <bottom/>
    </border>
    <border>
      <left/>
      <right/>
      <top style="thin">
        <color indexed="8"/>
      </top>
      <bottom style="thin"/>
    </border>
    <border>
      <left style="thin">
        <color indexed="8"/>
      </left>
      <right/>
      <top/>
      <bottom style="thin">
        <color indexed="8"/>
      </bottom>
    </border>
    <border>
      <left style="thin">
        <color indexed="8"/>
      </left>
      <right/>
      <top/>
      <bottom style="thin"/>
    </border>
    <border>
      <left/>
      <right style="thin"/>
      <top/>
      <bottom style="thin"/>
    </border>
    <border>
      <left style="thin"/>
      <right style="thin"/>
      <top style="thin"/>
      <bottom style="thin"/>
    </border>
    <border>
      <left style="thin">
        <color theme="1"/>
      </left>
      <right style="thin"/>
      <top style="thin">
        <color theme="1"/>
      </top>
      <bottom/>
    </border>
    <border>
      <left/>
      <right style="thin">
        <color indexed="8"/>
      </right>
      <top style="thin">
        <color indexed="8"/>
      </top>
      <bottom/>
    </border>
    <border>
      <left style="thin"/>
      <right style="thin">
        <color indexed="8"/>
      </right>
      <top style="thin">
        <color indexed="8"/>
      </top>
      <bottom/>
    </border>
    <border>
      <left style="thin">
        <color theme="1"/>
      </left>
      <right/>
      <top style="thin">
        <color indexed="8"/>
      </top>
      <bottom style="thin"/>
    </border>
    <border>
      <left style="thin"/>
      <right style="thin"/>
      <top style="thin"/>
      <bottom/>
    </border>
    <border>
      <left style="thin"/>
      <right style="thin"/>
      <top/>
      <bottom/>
    </border>
    <border>
      <left style="thin"/>
      <right/>
      <top style="thin">
        <color indexed="8"/>
      </top>
      <bottom/>
    </border>
    <border>
      <left style="thin">
        <color theme="1"/>
      </left>
      <right style="thin">
        <color theme="1"/>
      </right>
      <top style="thin">
        <color indexed="8"/>
      </top>
      <bottom style="thin">
        <color indexed="8"/>
      </bottom>
    </border>
    <border>
      <left style="thin">
        <color theme="1"/>
      </left>
      <right/>
      <top style="thin">
        <color indexed="8"/>
      </top>
      <bottom style="thin">
        <color indexed="8"/>
      </bottom>
    </border>
    <border>
      <left style="thin">
        <color indexed="8"/>
      </left>
      <right style="thin">
        <color indexed="8"/>
      </right>
      <top/>
      <bottom/>
    </border>
    <border>
      <left/>
      <right style="thin">
        <color indexed="8"/>
      </right>
      <top/>
      <bottom/>
    </border>
    <border>
      <left style="thin"/>
      <right/>
      <top/>
      <bottom/>
    </border>
    <border>
      <left/>
      <right style="thin">
        <color theme="1"/>
      </right>
      <top/>
      <bottom/>
    </border>
    <border>
      <left style="thin">
        <color indexed="8"/>
      </left>
      <right/>
      <top style="thin">
        <color indexed="8"/>
      </top>
      <bottom style="thin"/>
    </border>
    <border>
      <left/>
      <right style="thin">
        <color theme="1"/>
      </right>
      <top style="thin">
        <color indexed="8"/>
      </top>
      <bottom/>
    </border>
    <border>
      <left style="thin">
        <color theme="1"/>
      </left>
      <right/>
      <top style="thin">
        <color indexed="8"/>
      </top>
      <bottom/>
    </border>
    <border>
      <left style="thin">
        <color theme="1"/>
      </left>
      <right style="thin">
        <color theme="1"/>
      </right>
      <top/>
      <bottom/>
    </border>
    <border>
      <left style="thin">
        <color theme="1"/>
      </left>
      <right style="thin"/>
      <top/>
      <bottom/>
    </border>
    <border>
      <left style="thin">
        <color theme="1"/>
      </left>
      <right/>
      <top/>
      <bottom/>
    </border>
    <border>
      <left style="thin">
        <color indexed="8"/>
      </left>
      <right/>
      <top/>
      <bottom/>
    </border>
    <border>
      <left style="thin"/>
      <right/>
      <top style="thin"/>
      <bottom/>
    </border>
    <border>
      <left style="hair"/>
      <right style="hair"/>
      <top/>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hair"/>
      <top/>
      <bottom/>
    </border>
    <border>
      <left style="thin"/>
      <right style="hair"/>
      <top/>
      <bottom/>
    </border>
    <border>
      <left style="hair"/>
      <right/>
      <top/>
      <bottom/>
    </border>
    <border>
      <left style="thin">
        <color theme="1"/>
      </left>
      <right style="thin">
        <color indexed="8"/>
      </right>
      <top style="thin">
        <color indexed="8"/>
      </top>
      <bottom style="thin"/>
    </border>
    <border>
      <left style="thin">
        <color theme="1"/>
      </left>
      <right style="thin">
        <color indexed="8"/>
      </right>
      <top style="thin">
        <color indexed="8"/>
      </top>
      <bottom/>
    </border>
    <border>
      <left style="hair"/>
      <right style="hair"/>
      <top style="thin"/>
      <bottom/>
    </border>
    <border>
      <left style="hair"/>
      <right/>
      <top style="thin"/>
      <bottom/>
    </border>
    <border>
      <left/>
      <right style="hair"/>
      <top style="thin"/>
      <bottom/>
    </border>
    <border>
      <left style="thin"/>
      <right/>
      <top/>
      <bottom style="thin"/>
    </border>
    <border>
      <left style="thin"/>
      <right style="thin"/>
      <top/>
      <bottom style="thin"/>
    </border>
    <border>
      <left/>
      <right style="thin"/>
      <top/>
      <bottom style="thin">
        <color indexed="8"/>
      </bottom>
    </border>
    <border>
      <left/>
      <right style="thin">
        <color theme="1"/>
      </right>
      <top/>
      <bottom style="thin">
        <color indexed="8"/>
      </bottom>
    </border>
    <border>
      <left style="thin">
        <color theme="1"/>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bottom style="thin"/>
    </border>
    <border>
      <left/>
      <right style="thin">
        <color theme="1"/>
      </right>
      <top style="thin"/>
      <bottom/>
    </border>
    <border>
      <left/>
      <right style="thin">
        <color theme="1"/>
      </right>
      <top/>
      <bottom style="thin"/>
    </border>
    <border>
      <left style="thin"/>
      <right style="thin"/>
      <top/>
      <bottom style="thin">
        <color indexed="8"/>
      </bottom>
    </border>
    <border>
      <left style="thin"/>
      <right/>
      <top/>
      <bottom style="thin">
        <color theme="1"/>
      </bottom>
    </border>
    <border>
      <left style="thin">
        <color theme="1"/>
      </left>
      <right/>
      <top style="thin"/>
      <bottom style="thin">
        <color indexed="8"/>
      </bottom>
    </border>
    <border>
      <left/>
      <right/>
      <top style="thin"/>
      <bottom style="thin">
        <color indexed="8"/>
      </bottom>
    </border>
    <border>
      <left style="thin"/>
      <right style="thin"/>
      <top/>
      <bottom style="thin">
        <color theme="1"/>
      </bottom>
    </border>
    <border>
      <left/>
      <right/>
      <top style="thin">
        <color indexed="8"/>
      </top>
      <bottom style="thin">
        <color indexed="8"/>
      </bottom>
    </border>
    <border>
      <left style="thin"/>
      <right/>
      <top style="thin"/>
      <bottom style="thin">
        <color indexed="8"/>
      </bottom>
    </border>
    <border>
      <left style="thin">
        <color theme="1"/>
      </left>
      <right style="thin"/>
      <top style="thin">
        <color indexed="8"/>
      </top>
      <bottom/>
    </border>
    <border>
      <left style="thin">
        <color theme="1"/>
      </left>
      <right style="thin"/>
      <top/>
      <bottom style="thin">
        <color indexed="8"/>
      </bottom>
    </border>
    <border>
      <left/>
      <right style="thin">
        <color theme="1"/>
      </right>
      <top style="thin">
        <color indexed="8"/>
      </top>
      <bottom style="thin">
        <color indexed="8"/>
      </bottom>
    </border>
    <border>
      <left style="thin">
        <color indexed="8"/>
      </left>
      <right style="thin">
        <color indexed="8"/>
      </right>
      <top/>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4"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85" fontId="4" fillId="0" borderId="0">
      <alignment vertical="center"/>
      <protection/>
    </xf>
    <xf numFmtId="173" fontId="1" fillId="0" borderId="1">
      <alignment vertical="center"/>
      <protection/>
    </xf>
    <xf numFmtId="173" fontId="1" fillId="0" borderId="1">
      <alignment vertical="center"/>
      <protection/>
    </xf>
    <xf numFmtId="173" fontId="1" fillId="0" borderId="1">
      <alignment vertical="center"/>
      <protection/>
    </xf>
    <xf numFmtId="186" fontId="4" fillId="0" borderId="0">
      <alignment vertical="center"/>
      <protection/>
    </xf>
    <xf numFmtId="174" fontId="1" fillId="0" borderId="1">
      <alignment vertical="center"/>
      <protection/>
    </xf>
    <xf numFmtId="174" fontId="1" fillId="0" borderId="1">
      <alignment vertical="center"/>
      <protection/>
    </xf>
    <xf numFmtId="174" fontId="1" fillId="0" borderId="1">
      <alignment vertical="center"/>
      <protection/>
    </xf>
    <xf numFmtId="172" fontId="2" fillId="0" borderId="0">
      <alignment vertical="center"/>
      <protection/>
    </xf>
    <xf numFmtId="172" fontId="2" fillId="0" borderId="0">
      <alignment vertical="center"/>
      <protection/>
    </xf>
    <xf numFmtId="172" fontId="2" fillId="0" borderId="0">
      <alignment vertical="center"/>
      <protection/>
    </xf>
    <xf numFmtId="172" fontId="2" fillId="0" borderId="0">
      <alignment vertical="center"/>
      <protection/>
    </xf>
    <xf numFmtId="184" fontId="26" fillId="0" borderId="0">
      <alignment vertical="center"/>
      <protection/>
    </xf>
    <xf numFmtId="173" fontId="2" fillId="0" borderId="0">
      <alignment vertical="center"/>
      <protection/>
    </xf>
    <xf numFmtId="173" fontId="2" fillId="0" borderId="0">
      <alignment vertical="center"/>
      <protection/>
    </xf>
    <xf numFmtId="173" fontId="2" fillId="0" borderId="0">
      <alignment vertical="center"/>
      <protection/>
    </xf>
    <xf numFmtId="173" fontId="2" fillId="0" borderId="0">
      <alignment vertical="center"/>
      <protection/>
    </xf>
    <xf numFmtId="185" fontId="26" fillId="0" borderId="0">
      <alignment vertical="center"/>
      <protection/>
    </xf>
    <xf numFmtId="186" fontId="26"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6" borderId="3" applyNumberFormat="0" applyAlignment="0" applyProtection="0"/>
    <xf numFmtId="196" fontId="4" fillId="0" borderId="0">
      <alignment vertical="center"/>
      <protection/>
    </xf>
    <xf numFmtId="187" fontId="4" fillId="0" borderId="0">
      <alignment vertical="center"/>
      <protection/>
    </xf>
    <xf numFmtId="0" fontId="40" fillId="27" borderId="3" applyNumberFormat="0" applyAlignment="0" applyProtection="0"/>
    <xf numFmtId="0" fontId="41" fillId="0" borderId="4" applyNumberFormat="0" applyFill="0" applyAlignment="0" applyProtection="0"/>
    <xf numFmtId="0" fontId="42" fillId="0" borderId="0" applyNumberForma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3" fontId="4" fillId="0" borderId="0">
      <alignment horizontal="right" vertical="center"/>
      <protection/>
    </xf>
    <xf numFmtId="197" fontId="4" fillId="0" borderId="0">
      <alignment vertical="center"/>
      <protection/>
    </xf>
    <xf numFmtId="188" fontId="4" fillId="0" borderId="0">
      <alignment vertical="center"/>
      <protection/>
    </xf>
    <xf numFmtId="0" fontId="43" fillId="28" borderId="0" applyNumberFormat="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189" fontId="4"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90" fontId="4" fillId="0" borderId="0">
      <alignment vertical="center"/>
      <protection/>
    </xf>
    <xf numFmtId="182" fontId="4" fillId="0" borderId="0">
      <alignment vertical="center"/>
      <protection/>
    </xf>
    <xf numFmtId="0" fontId="3" fillId="0" borderId="0" applyNumberFormat="0" applyFill="0" applyBorder="0">
      <alignment/>
      <protection locked="0"/>
    </xf>
    <xf numFmtId="0" fontId="44" fillId="29" borderId="0" applyNumberFormat="0" applyBorder="0" applyAlignment="0" applyProtection="0"/>
    <xf numFmtId="0" fontId="36" fillId="30" borderId="5" applyNumberFormat="0" applyFont="0" applyAlignment="0" applyProtection="0"/>
    <xf numFmtId="0" fontId="45"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176" fontId="1" fillId="0" borderId="0">
      <alignment vertical="center"/>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4" fillId="0" borderId="0">
      <alignment vertical="center"/>
      <protection/>
    </xf>
    <xf numFmtId="191" fontId="4" fillId="0" borderId="0">
      <alignment vertical="center"/>
      <protection/>
    </xf>
    <xf numFmtId="0" fontId="0" fillId="0" borderId="0">
      <alignment/>
      <protection/>
    </xf>
    <xf numFmtId="0" fontId="0" fillId="0" borderId="0">
      <alignment/>
      <protection/>
    </xf>
    <xf numFmtId="194" fontId="4" fillId="0" borderId="0">
      <alignment vertical="center"/>
      <protection/>
    </xf>
    <xf numFmtId="195" fontId="4" fillId="0" borderId="0">
      <alignment vertical="center"/>
      <protection/>
    </xf>
    <xf numFmtId="183" fontId="4" fillId="0" borderId="0">
      <alignment vertical="center"/>
      <protection/>
    </xf>
    <xf numFmtId="171" fontId="4" fillId="0" borderId="0">
      <alignment vertical="center"/>
      <protection/>
    </xf>
    <xf numFmtId="171" fontId="1" fillId="0" borderId="0">
      <alignment vertical="center"/>
      <protection/>
    </xf>
    <xf numFmtId="171" fontId="4" fillId="0" borderId="0">
      <alignment vertical="center"/>
      <protection/>
    </xf>
    <xf numFmtId="171" fontId="4" fillId="0" borderId="0">
      <alignment vertical="center"/>
      <protection/>
    </xf>
    <xf numFmtId="171" fontId="4" fillId="0" borderId="0">
      <alignment vertical="center"/>
      <protection/>
    </xf>
    <xf numFmtId="199" fontId="4" fillId="0" borderId="0">
      <alignment horizontal="distributed" vertical="center"/>
      <protection/>
    </xf>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1" fontId="5" fillId="0" borderId="0">
      <alignment vertical="center"/>
      <protection/>
    </xf>
    <xf numFmtId="1" fontId="5" fillId="0" borderId="0">
      <alignment vertical="center"/>
      <protection/>
    </xf>
    <xf numFmtId="1" fontId="5" fillId="0" borderId="0">
      <alignment vertical="center"/>
      <protection/>
    </xf>
    <xf numFmtId="1" fontId="5" fillId="0" borderId="0">
      <alignment vertical="center"/>
      <protection/>
    </xf>
    <xf numFmtId="1" fontId="23"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5"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4" fillId="0" borderId="0">
      <alignment vertical="center"/>
      <protection/>
    </xf>
    <xf numFmtId="0" fontId="52" fillId="0" borderId="9" applyNumberFormat="0" applyFill="0" applyAlignment="0" applyProtection="0"/>
    <xf numFmtId="198" fontId="4" fillId="0" borderId="0">
      <alignment vertical="center"/>
      <protection/>
    </xf>
    <xf numFmtId="192" fontId="4" fillId="0" borderId="0">
      <alignment vertical="center"/>
      <protection/>
    </xf>
    <xf numFmtId="0" fontId="8" fillId="0" borderId="0">
      <alignment horizontal="centerContinuous" vertical="center"/>
      <protection/>
    </xf>
    <xf numFmtId="0" fontId="8" fillId="0" borderId="0">
      <alignment horizontal="centerContinuous" vertical="center"/>
      <protection/>
    </xf>
    <xf numFmtId="0" fontId="8" fillId="0" borderId="0">
      <alignment horizontal="centerContinuous" vertical="center"/>
      <protection/>
    </xf>
    <xf numFmtId="0" fontId="53" fillId="0" borderId="0" applyNumberFormat="0" applyFill="0" applyBorder="0" applyAlignment="0" applyProtection="0"/>
    <xf numFmtId="0" fontId="54" fillId="32" borderId="10" applyNumberFormat="0" applyAlignment="0" applyProtection="0"/>
  </cellStyleXfs>
  <cellXfs count="798">
    <xf numFmtId="0" fontId="0" fillId="0" borderId="0" xfId="0"/>
    <xf numFmtId="0" fontId="8" fillId="0" borderId="0" xfId="0" applyFont="1" applyFill="1"/>
    <xf numFmtId="168" fontId="11" fillId="0" borderId="0" xfId="0" applyNumberFormat="1" applyFont="1" applyFill="1"/>
    <xf numFmtId="0" fontId="11" fillId="0" borderId="0" xfId="0" applyNumberFormat="1" applyFont="1" applyFill="1"/>
    <xf numFmtId="0" fontId="11" fillId="0" borderId="1" xfId="0" applyNumberFormat="1" applyFont="1" applyFill="1" applyBorder="1"/>
    <xf numFmtId="168" fontId="11" fillId="0" borderId="0" xfId="0" applyNumberFormat="1" applyFont="1" applyFill="1" applyBorder="1"/>
    <xf numFmtId="168" fontId="11" fillId="0" borderId="0" xfId="0" applyNumberFormat="1" applyFont="1" applyFill="1" applyAlignment="1">
      <alignment horizontal="right"/>
    </xf>
    <xf numFmtId="168" fontId="13" fillId="0" borderId="0" xfId="0" applyNumberFormat="1" applyFont="1" applyFill="1"/>
    <xf numFmtId="0" fontId="13" fillId="0" borderId="1" xfId="0" applyNumberFormat="1" applyFont="1" applyFill="1" applyBorder="1"/>
    <xf numFmtId="168" fontId="17" fillId="0" borderId="11" xfId="0" applyNumberFormat="1" applyFont="1" applyFill="1" applyBorder="1"/>
    <xf numFmtId="168" fontId="17" fillId="0" borderId="0" xfId="0" applyNumberFormat="1" applyFont="1" applyFill="1"/>
    <xf numFmtId="168" fontId="14" fillId="0" borderId="0" xfId="0" applyNumberFormat="1" applyFont="1" applyFill="1" applyBorder="1" applyAlignment="1">
      <alignment horizontal="right"/>
    </xf>
    <xf numFmtId="168" fontId="14" fillId="0" borderId="0" xfId="0" applyNumberFormat="1" applyFont="1" applyFill="1" applyBorder="1"/>
    <xf numFmtId="49" fontId="8" fillId="0" borderId="12" xfId="0" applyNumberFormat="1" applyFont="1" applyFill="1" applyBorder="1" applyAlignment="1">
      <alignment horizontal="center"/>
    </xf>
    <xf numFmtId="168" fontId="8" fillId="0" borderId="0" xfId="0" applyNumberFormat="1" applyFont="1" applyFill="1"/>
    <xf numFmtId="168" fontId="8" fillId="0" borderId="0" xfId="0" applyNumberFormat="1" applyFont="1" applyFill="1" applyAlignment="1">
      <alignment horizontal="right"/>
    </xf>
    <xf numFmtId="180" fontId="8" fillId="0" borderId="0" xfId="0" applyNumberFormat="1" applyFont="1" applyFill="1" applyAlignment="1">
      <alignment horizontal="right"/>
    </xf>
    <xf numFmtId="49" fontId="8" fillId="0" borderId="0"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169" fontId="8" fillId="0" borderId="13" xfId="0" applyNumberFormat="1" applyFont="1" applyFill="1" applyBorder="1" applyAlignment="1">
      <alignment horizontal="center" vertical="center"/>
    </xf>
    <xf numFmtId="49" fontId="8" fillId="0" borderId="0" xfId="0" applyNumberFormat="1" applyFont="1" applyFill="1" applyAlignment="1">
      <alignment horizontal="left" vertical="center" wrapText="1"/>
    </xf>
    <xf numFmtId="49" fontId="8" fillId="0" borderId="1" xfId="112" applyNumberFormat="1" applyFont="1" applyFill="1" applyBorder="1" applyAlignment="1">
      <alignment horizontal="left" vertical="center" wrapText="1"/>
      <protection/>
    </xf>
    <xf numFmtId="49" fontId="8" fillId="0" borderId="0" xfId="112" applyNumberFormat="1" applyFont="1" applyFill="1" applyAlignment="1">
      <alignment horizontal="left" vertical="center" wrapText="1"/>
      <protection/>
    </xf>
    <xf numFmtId="166" fontId="8"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0" xfId="0" applyFont="1" applyFill="1" applyAlignment="1">
      <alignment vertical="center"/>
    </xf>
    <xf numFmtId="49" fontId="9" fillId="0" borderId="0" xfId="0" applyNumberFormat="1" applyFont="1" applyFill="1" applyBorder="1" applyAlignment="1">
      <alignment horizontal="center" vertical="center" wrapText="1"/>
    </xf>
    <xf numFmtId="0" fontId="8" fillId="0" borderId="0" xfId="0" applyFont="1" applyFill="1" applyAlignment="1">
      <alignment/>
    </xf>
    <xf numFmtId="0" fontId="9" fillId="0" borderId="1" xfId="0" applyFont="1" applyFill="1" applyBorder="1" applyAlignment="1">
      <alignment/>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9" fillId="0" borderId="0" xfId="0" applyFont="1" applyFill="1"/>
    <xf numFmtId="0" fontId="8" fillId="0" borderId="0" xfId="0" applyFont="1" applyFill="1" applyBorder="1"/>
    <xf numFmtId="0" fontId="8" fillId="0" borderId="0" xfId="0" applyFont="1" applyFill="1" applyBorder="1" applyAlignment="1">
      <alignment/>
    </xf>
    <xf numFmtId="0" fontId="8" fillId="0" borderId="0" xfId="0" applyFont="1" applyFill="1" applyAlignment="1">
      <alignment vertical="top"/>
    </xf>
    <xf numFmtId="0" fontId="8" fillId="0" borderId="0" xfId="0" applyFont="1" applyFill="1" applyAlignment="1">
      <alignment horizontal="center"/>
    </xf>
    <xf numFmtId="0" fontId="8" fillId="0" borderId="0" xfId="0" applyFont="1" applyFill="1" applyBorder="1" applyAlignment="1">
      <alignment horizontal="center"/>
    </xf>
    <xf numFmtId="1" fontId="8" fillId="0" borderId="0" xfId="0" applyNumberFormat="1" applyFont="1" applyFill="1" applyAlignment="1">
      <alignment horizontal="center" vertical="center"/>
    </xf>
    <xf numFmtId="0" fontId="8" fillId="0" borderId="1" xfId="0" applyFont="1" applyFill="1" applyBorder="1" applyAlignment="1">
      <alignment/>
    </xf>
    <xf numFmtId="49" fontId="9"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0" fontId="15" fillId="0" borderId="0" xfId="0" applyFont="1" applyFill="1" applyAlignment="1">
      <alignment horizontal="center" vertical="top" wrapText="1"/>
    </xf>
    <xf numFmtId="0" fontId="0" fillId="0" borderId="0" xfId="0" applyFont="1" applyFill="1"/>
    <xf numFmtId="0" fontId="0" fillId="0" borderId="0" xfId="0" applyFont="1" applyFill="1" applyAlignment="1">
      <alignment horizontal="center" vertical="top" wrapText="1"/>
    </xf>
    <xf numFmtId="0" fontId="0" fillId="0" borderId="0" xfId="0" applyFont="1" applyFill="1" applyAlignment="1">
      <alignment vertical="top" wrapText="1"/>
    </xf>
    <xf numFmtId="170"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71" fontId="0" fillId="0" borderId="0" xfId="0" applyNumberFormat="1" applyFont="1" applyFill="1" applyAlignment="1">
      <alignment/>
    </xf>
    <xf numFmtId="171" fontId="0" fillId="0" borderId="0" xfId="0" applyNumberFormat="1" applyFont="1" applyFill="1" applyAlignment="1">
      <alignment horizontal="center"/>
    </xf>
    <xf numFmtId="170" fontId="0" fillId="0" borderId="0" xfId="0" applyNumberFormat="1" applyFont="1" applyFill="1" applyAlignment="1">
      <alignment horizontal="center" vertical="top" wrapText="1"/>
    </xf>
    <xf numFmtId="170" fontId="20" fillId="0" borderId="0" xfId="102" applyNumberFormat="1" applyFont="1" applyFill="1" applyAlignment="1" applyProtection="1">
      <alignment horizontal="left" vertical="top" wrapText="1"/>
      <protection/>
    </xf>
    <xf numFmtId="0" fontId="0" fillId="0" borderId="0" xfId="102" applyFont="1" applyFill="1" applyAlignment="1" applyProtection="1">
      <alignment horizontal="center" wrapText="1"/>
      <protection/>
    </xf>
    <xf numFmtId="0" fontId="15" fillId="0" borderId="0" xfId="0" applyFont="1" applyFill="1" applyAlignment="1">
      <alignment vertical="top" wrapText="1"/>
    </xf>
    <xf numFmtId="0" fontId="0" fillId="0" borderId="0" xfId="0" applyFont="1" applyFill="1" applyBorder="1" applyAlignment="1">
      <alignment horizontal="center" vertical="top" wrapText="1"/>
    </xf>
    <xf numFmtId="170" fontId="0" fillId="0" borderId="0" xfId="0" applyNumberFormat="1" applyFont="1" applyFill="1" applyBorder="1" applyAlignment="1">
      <alignment vertical="top" wrapText="1"/>
    </xf>
    <xf numFmtId="0" fontId="21" fillId="0" borderId="0" xfId="0" applyFont="1" applyFill="1" applyAlignment="1">
      <alignment horizontal="center"/>
    </xf>
    <xf numFmtId="0" fontId="0" fillId="0" borderId="0" xfId="0" applyFont="1"/>
    <xf numFmtId="0" fontId="0" fillId="0" borderId="0" xfId="0" applyFont="1" applyFill="1" applyAlignment="1">
      <alignment horizontal="center"/>
    </xf>
    <xf numFmtId="0" fontId="21" fillId="0" borderId="0" xfId="0" applyFont="1" applyFill="1" applyAlignment="1">
      <alignment/>
    </xf>
    <xf numFmtId="0" fontId="3" fillId="0" borderId="0" xfId="102" applyFill="1" applyAlignment="1" applyProtection="1">
      <alignment horizontal="center" wrapText="1"/>
      <protection/>
    </xf>
    <xf numFmtId="49" fontId="8" fillId="0" borderId="16"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166" fontId="8" fillId="0" borderId="1"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vertical="center" wrapText="1"/>
    </xf>
    <xf numFmtId="0" fontId="8" fillId="0" borderId="0" xfId="0" applyFont="1" applyFill="1" applyAlignment="1">
      <alignment horizontal="right"/>
    </xf>
    <xf numFmtId="0" fontId="8"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49" fontId="8" fillId="0" borderId="0" xfId="0" applyNumberFormat="1" applyFont="1" applyFill="1" applyBorder="1" applyAlignment="1">
      <alignment horizontal="left" vertical="center" wrapText="1" indent="1"/>
    </xf>
    <xf numFmtId="49" fontId="8" fillId="0" borderId="20" xfId="0" applyNumberFormat="1" applyFont="1" applyFill="1" applyBorder="1" applyAlignment="1">
      <alignment horizontal="left" vertical="center" wrapText="1" indent="1"/>
    </xf>
    <xf numFmtId="0" fontId="8" fillId="0" borderId="0" xfId="0" applyFont="1" applyFill="1" applyAlignment="1">
      <alignment horizontal="left" indent="1"/>
    </xf>
    <xf numFmtId="0" fontId="8" fillId="0" borderId="0" xfId="0" applyFont="1" applyFill="1" applyBorder="1" applyAlignment="1">
      <alignment horizontal="left" indent="1"/>
    </xf>
    <xf numFmtId="49" fontId="8" fillId="0" borderId="20" xfId="0" applyNumberFormat="1" applyFont="1" applyFill="1" applyBorder="1" applyAlignment="1">
      <alignment vertical="center" wrapText="1"/>
    </xf>
    <xf numFmtId="0" fontId="9" fillId="0" borderId="0" xfId="0" applyFont="1" applyFill="1" applyAlignment="1">
      <alignment/>
    </xf>
    <xf numFmtId="166" fontId="8" fillId="0" borderId="0" xfId="0" applyNumberFormat="1" applyFont="1" applyFill="1"/>
    <xf numFmtId="49" fontId="9" fillId="0" borderId="0" xfId="0" applyNumberFormat="1" applyFont="1" applyFill="1" applyBorder="1" applyAlignment="1">
      <alignment vertical="center" wrapText="1"/>
    </xf>
    <xf numFmtId="176" fontId="8" fillId="0" borderId="1" xfId="111" applyFont="1" applyBorder="1" applyAlignment="1">
      <alignment vertical="center"/>
      <protection/>
    </xf>
    <xf numFmtId="176" fontId="8" fillId="0" borderId="0" xfId="111" applyFont="1" applyBorder="1" applyAlignment="1">
      <alignment vertical="center"/>
      <protection/>
    </xf>
    <xf numFmtId="171" fontId="0" fillId="0" borderId="0" xfId="89" applyNumberFormat="1" applyFont="1" applyFill="1" applyAlignment="1" applyProtection="1">
      <alignment/>
      <protection/>
    </xf>
    <xf numFmtId="0" fontId="0" fillId="0" borderId="0" xfId="0" applyAlignment="1">
      <alignment/>
    </xf>
    <xf numFmtId="0" fontId="0" fillId="0" borderId="0" xfId="102" applyFont="1" applyFill="1" applyAlignment="1" applyProtection="1">
      <alignment horizontal="center" vertical="top" wrapText="1"/>
      <protection/>
    </xf>
    <xf numFmtId="171" fontId="0" fillId="0" borderId="0" xfId="89" applyNumberFormat="1" applyFont="1" applyFill="1" applyAlignment="1" applyProtection="1" quotePrefix="1">
      <alignment/>
      <protection/>
    </xf>
    <xf numFmtId="176" fontId="8" fillId="0" borderId="13" xfId="111" applyFont="1" applyBorder="1" applyAlignment="1">
      <alignment horizontal="centerContinuous" vertical="center"/>
      <protection/>
    </xf>
    <xf numFmtId="49" fontId="8" fillId="0" borderId="12" xfId="0" applyNumberFormat="1" applyFont="1" applyFill="1" applyBorder="1" applyAlignment="1">
      <alignment horizontal="center" vertical="center" wrapText="1"/>
    </xf>
    <xf numFmtId="49" fontId="8" fillId="0" borderId="21" xfId="0" applyNumberFormat="1" applyFont="1" applyFill="1" applyBorder="1" applyAlignment="1">
      <alignment vertical="center" wrapText="1"/>
    </xf>
    <xf numFmtId="0" fontId="8" fillId="0" borderId="1" xfId="0" applyFont="1" applyFill="1" applyBorder="1"/>
    <xf numFmtId="49" fontId="8" fillId="0" borderId="0" xfId="0" applyNumberFormat="1" applyFont="1" applyFill="1" applyAlignment="1">
      <alignment vertical="center" wrapText="1"/>
    </xf>
    <xf numFmtId="49" fontId="10" fillId="0" borderId="0" xfId="0" applyNumberFormat="1" applyFont="1" applyFill="1" applyAlignment="1">
      <alignment vertical="center" wrapText="1"/>
    </xf>
    <xf numFmtId="168" fontId="8" fillId="0" borderId="0" xfId="0" applyNumberFormat="1" applyFont="1" applyFill="1" applyBorder="1"/>
    <xf numFmtId="49" fontId="8" fillId="0" borderId="0" xfId="0" applyNumberFormat="1" applyFont="1" applyFill="1" applyBorder="1" applyAlignment="1">
      <alignment wrapText="1"/>
    </xf>
    <xf numFmtId="0" fontId="11" fillId="0" borderId="0" xfId="0" applyFont="1" applyFill="1"/>
    <xf numFmtId="0" fontId="13" fillId="0" borderId="0" xfId="0" applyFont="1" applyFill="1"/>
    <xf numFmtId="176" fontId="11" fillId="0" borderId="0" xfId="111" applyFont="1" applyBorder="1" applyAlignment="1">
      <alignment vertical="center"/>
      <protection/>
    </xf>
    <xf numFmtId="167" fontId="11" fillId="0" borderId="0" xfId="0" applyNumberFormat="1" applyFont="1" applyFill="1"/>
    <xf numFmtId="49" fontId="8"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68" fontId="9" fillId="0" borderId="1" xfId="0" applyNumberFormat="1" applyFont="1" applyFill="1" applyBorder="1" applyAlignment="1">
      <alignment horizontal="right" indent="1"/>
    </xf>
    <xf numFmtId="49" fontId="8" fillId="0" borderId="22" xfId="0" applyNumberFormat="1" applyFont="1" applyFill="1" applyBorder="1" applyAlignment="1">
      <alignment horizontal="center" vertical="center" wrapText="1"/>
    </xf>
    <xf numFmtId="0" fontId="12" fillId="0" borderId="0" xfId="0" applyFont="1" applyFill="1"/>
    <xf numFmtId="168" fontId="12" fillId="0" borderId="0" xfId="0" applyNumberFormat="1" applyFont="1" applyFill="1"/>
    <xf numFmtId="167" fontId="0" fillId="0" borderId="0" xfId="0" applyNumberFormat="1" applyFont="1" applyFill="1"/>
    <xf numFmtId="176" fontId="8" fillId="0" borderId="0" xfId="111" applyFont="1" applyBorder="1" applyAlignment="1">
      <alignment horizontal="centerContinuous" vertical="center"/>
      <protection/>
    </xf>
    <xf numFmtId="176" fontId="8" fillId="0" borderId="23" xfId="111" applyFont="1" applyBorder="1" applyAlignment="1">
      <alignment vertical="center"/>
      <protection/>
    </xf>
    <xf numFmtId="176" fontId="8" fillId="0" borderId="21" xfId="111" applyFont="1" applyBorder="1" applyAlignment="1">
      <alignment vertical="center"/>
      <protection/>
    </xf>
    <xf numFmtId="177" fontId="8" fillId="0" borderId="0" xfId="111" applyNumberFormat="1" applyFont="1" applyBorder="1" applyAlignment="1">
      <alignment vertical="center"/>
      <protection/>
    </xf>
    <xf numFmtId="177" fontId="8" fillId="0" borderId="0" xfId="127" applyNumberFormat="1" applyFont="1" applyFill="1" applyBorder="1" applyAlignment="1">
      <alignment vertical="center"/>
      <protection/>
    </xf>
    <xf numFmtId="178" fontId="8" fillId="0" borderId="0" xfId="111" applyNumberFormat="1" applyFont="1" applyFill="1" applyBorder="1" applyAlignment="1">
      <alignment vertical="center"/>
      <protection/>
    </xf>
    <xf numFmtId="49" fontId="9" fillId="0" borderId="18"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8" fillId="0" borderId="0" xfId="0" applyFont="1" applyFill="1" applyAlignment="1">
      <alignment horizontal="center" vertical="center"/>
    </xf>
    <xf numFmtId="49" fontId="8" fillId="0" borderId="11" xfId="0" applyNumberFormat="1" applyFont="1" applyFill="1" applyBorder="1" applyAlignment="1">
      <alignment vertical="center" wrapText="1"/>
    </xf>
    <xf numFmtId="181" fontId="8" fillId="0" borderId="25" xfId="0" applyNumberFormat="1" applyFont="1" applyFill="1" applyBorder="1" applyAlignment="1">
      <alignment horizontal="center" vertical="center" wrapText="1"/>
    </xf>
    <xf numFmtId="181" fontId="8" fillId="0" borderId="26" xfId="0" applyNumberFormat="1" applyFont="1" applyFill="1" applyBorder="1" applyAlignment="1">
      <alignment horizontal="center" vertical="center" wrapText="1"/>
    </xf>
    <xf numFmtId="168" fontId="14" fillId="0" borderId="0" xfId="0" applyNumberFormat="1" applyFont="1" applyFill="1"/>
    <xf numFmtId="168" fontId="8" fillId="0" borderId="27" xfId="0" applyNumberFormat="1" applyFont="1" applyFill="1" applyBorder="1" applyAlignment="1">
      <alignment horizontal="center" vertical="center"/>
    </xf>
    <xf numFmtId="169" fontId="8" fillId="0" borderId="28" xfId="0" applyNumberFormat="1" applyFont="1" applyFill="1" applyBorder="1" applyAlignment="1">
      <alignment horizontal="center" vertical="center"/>
    </xf>
    <xf numFmtId="168" fontId="8" fillId="0" borderId="1" xfId="0" applyNumberFormat="1" applyFont="1" applyFill="1" applyBorder="1"/>
    <xf numFmtId="168" fontId="9" fillId="0" borderId="0" xfId="0" applyNumberFormat="1" applyFont="1" applyFill="1" applyBorder="1"/>
    <xf numFmtId="168" fontId="9" fillId="0" borderId="0" xfId="0" applyNumberFormat="1" applyFont="1" applyFill="1"/>
    <xf numFmtId="167" fontId="8" fillId="0" borderId="0" xfId="0" applyNumberFormat="1" applyFont="1" applyFill="1" applyBorder="1" applyAlignment="1">
      <alignment horizontal="center" vertical="center"/>
    </xf>
    <xf numFmtId="167" fontId="8" fillId="0" borderId="1" xfId="0" applyNumberFormat="1" applyFont="1" applyFill="1" applyBorder="1"/>
    <xf numFmtId="167" fontId="8" fillId="0" borderId="0" xfId="0" applyNumberFormat="1" applyFont="1" applyFill="1" applyBorder="1"/>
    <xf numFmtId="0" fontId="8" fillId="0" borderId="0" xfId="0" applyNumberFormat="1" applyFont="1" applyFill="1" applyBorder="1" applyAlignment="1">
      <alignment/>
    </xf>
    <xf numFmtId="0" fontId="9" fillId="0" borderId="0" xfId="0" applyNumberFormat="1" applyFont="1" applyFill="1" applyAlignment="1">
      <alignment horizontal="center"/>
    </xf>
    <xf numFmtId="0" fontId="8" fillId="0" borderId="0" xfId="0" applyNumberFormat="1" applyFont="1" applyFill="1"/>
    <xf numFmtId="168" fontId="8" fillId="0" borderId="11" xfId="0" applyNumberFormat="1" applyFont="1" applyFill="1" applyBorder="1"/>
    <xf numFmtId="168" fontId="8" fillId="0" borderId="21" xfId="0" applyNumberFormat="1" applyFont="1" applyFill="1" applyBorder="1"/>
    <xf numFmtId="168" fontId="8" fillId="0" borderId="0" xfId="0" applyNumberFormat="1" applyFont="1" applyFill="1" applyBorder="1" applyAlignment="1">
      <alignment horizontal="left"/>
    </xf>
    <xf numFmtId="0" fontId="55" fillId="0" borderId="0" xfId="113" applyFont="1" applyAlignment="1">
      <alignment horizontal="right"/>
      <protection/>
    </xf>
    <xf numFmtId="0" fontId="55" fillId="0" borderId="0" xfId="113" applyFont="1" applyFill="1" applyAlignment="1">
      <alignment horizontal="right"/>
      <protection/>
    </xf>
    <xf numFmtId="0" fontId="8" fillId="0" borderId="1" xfId="0" applyFont="1" applyFill="1" applyBorder="1" applyAlignment="1">
      <alignment horizontal="center"/>
    </xf>
    <xf numFmtId="49" fontId="8" fillId="0" borderId="29" xfId="0" applyNumberFormat="1" applyFont="1" applyFill="1" applyBorder="1" applyAlignment="1">
      <alignment vertical="center" wrapText="1"/>
    </xf>
    <xf numFmtId="49" fontId="8" fillId="0" borderId="0" xfId="0" applyNumberFormat="1" applyFont="1" applyFill="1" applyBorder="1" applyAlignment="1">
      <alignment horizontal="center" vertical="center"/>
    </xf>
    <xf numFmtId="166" fontId="8" fillId="0" borderId="0" xfId="110" applyNumberFormat="1" applyFont="1" applyFill="1" applyAlignment="1">
      <alignment horizontal="right" vertical="center" wrapText="1"/>
      <protection/>
    </xf>
    <xf numFmtId="49" fontId="8" fillId="0" borderId="0" xfId="110" applyNumberFormat="1" applyFont="1" applyFill="1" applyAlignment="1">
      <alignment horizontal="left" vertical="center" wrapText="1"/>
      <protection/>
    </xf>
    <xf numFmtId="49" fontId="8" fillId="0" borderId="0" xfId="110" applyNumberFormat="1" applyFont="1" applyFill="1" applyBorder="1" applyAlignment="1">
      <alignment horizontal="left" vertical="center" wrapText="1"/>
      <protection/>
    </xf>
    <xf numFmtId="49" fontId="8" fillId="0" borderId="1" xfId="110" applyNumberFormat="1" applyFont="1" applyFill="1" applyBorder="1" applyAlignment="1">
      <alignment horizontal="left" vertical="center" wrapText="1"/>
      <protection/>
    </xf>
    <xf numFmtId="166" fontId="9" fillId="0" borderId="0" xfId="110" applyNumberFormat="1" applyFont="1" applyFill="1" applyAlignment="1">
      <alignment horizontal="right" vertical="center" wrapText="1"/>
      <protection/>
    </xf>
    <xf numFmtId="0" fontId="0" fillId="0" borderId="0" xfId="110" applyFill="1">
      <alignment/>
      <protection/>
    </xf>
    <xf numFmtId="166" fontId="8" fillId="0" borderId="1"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49" fontId="8" fillId="0" borderId="0" xfId="112" applyNumberFormat="1" applyFont="1" applyFill="1" applyBorder="1" applyAlignment="1">
      <alignment horizontal="left" vertical="center"/>
      <protection/>
    </xf>
    <xf numFmtId="49" fontId="8" fillId="0" borderId="1" xfId="110" applyNumberFormat="1" applyFont="1" applyFill="1" applyBorder="1" applyAlignment="1">
      <alignment horizontal="left" vertical="center"/>
      <protection/>
    </xf>
    <xf numFmtId="0" fontId="18" fillId="0" borderId="0" xfId="0" applyFont="1" applyFill="1" applyBorder="1" applyAlignment="1">
      <alignment/>
    </xf>
    <xf numFmtId="0" fontId="8" fillId="0" borderId="0" xfId="0" applyFont="1" applyFill="1" applyBorder="1" applyAlignment="1">
      <alignment wrapText="1"/>
    </xf>
    <xf numFmtId="0" fontId="8" fillId="0" borderId="0" xfId="0" applyFont="1" applyFill="1" applyAlignment="1">
      <alignment wrapText="1"/>
    </xf>
    <xf numFmtId="49" fontId="8" fillId="0" borderId="0" xfId="110" applyNumberFormat="1" applyFont="1" applyFill="1" applyBorder="1" applyAlignment="1">
      <alignment horizontal="center" vertical="center" wrapText="1"/>
      <protection/>
    </xf>
    <xf numFmtId="49" fontId="8" fillId="0" borderId="13" xfId="0" applyNumberFormat="1" applyFont="1" applyFill="1" applyBorder="1" applyAlignment="1">
      <alignment horizontal="center" vertical="center" wrapText="1"/>
    </xf>
    <xf numFmtId="49" fontId="8" fillId="33" borderId="22" xfId="0" applyNumberFormat="1" applyFont="1" applyFill="1" applyBorder="1" applyAlignment="1">
      <alignment vertical="center" wrapText="1"/>
    </xf>
    <xf numFmtId="49" fontId="8" fillId="33" borderId="20" xfId="0" applyNumberFormat="1" applyFont="1" applyFill="1" applyBorder="1" applyAlignment="1">
      <alignment vertical="center" wrapText="1"/>
    </xf>
    <xf numFmtId="49" fontId="9" fillId="33" borderId="1" xfId="0" applyNumberFormat="1" applyFont="1" applyFill="1" applyBorder="1" applyAlignment="1">
      <alignment vertical="center" wrapText="1"/>
    </xf>
    <xf numFmtId="49" fontId="8" fillId="33" borderId="0" xfId="0" applyNumberFormat="1" applyFont="1" applyFill="1" applyAlignment="1">
      <alignment horizontal="left" vertical="center" wrapText="1"/>
    </xf>
    <xf numFmtId="49" fontId="8" fillId="0" borderId="21" xfId="0" applyNumberFormat="1" applyFont="1" applyFill="1" applyBorder="1" applyAlignment="1">
      <alignment horizontal="center" vertical="center"/>
    </xf>
    <xf numFmtId="176" fontId="8" fillId="0" borderId="28" xfId="111" applyFont="1" applyBorder="1" applyAlignment="1">
      <alignment horizontal="center" vertical="center"/>
      <protection/>
    </xf>
    <xf numFmtId="176" fontId="8" fillId="0" borderId="0" xfId="111" applyFont="1" applyBorder="1" applyAlignment="1">
      <alignment/>
      <protection/>
    </xf>
    <xf numFmtId="0" fontId="11" fillId="0" borderId="1" xfId="0" applyNumberFormat="1" applyFont="1" applyFill="1" applyBorder="1" applyAlignment="1">
      <alignment vertical="center"/>
    </xf>
    <xf numFmtId="168" fontId="11" fillId="0" borderId="0" xfId="0" applyNumberFormat="1" applyFont="1" applyFill="1" applyAlignment="1">
      <alignment vertical="center"/>
    </xf>
    <xf numFmtId="0" fontId="8" fillId="0" borderId="23" xfId="0" applyFont="1" applyFill="1" applyBorder="1" applyAlignment="1">
      <alignment horizontal="center"/>
    </xf>
    <xf numFmtId="49" fontId="8" fillId="0" borderId="30" xfId="0" applyNumberFormat="1" applyFont="1" applyFill="1" applyBorder="1" applyAlignment="1">
      <alignment vertical="center" wrapText="1"/>
    </xf>
    <xf numFmtId="179" fontId="8" fillId="0" borderId="0" xfId="0" applyNumberFormat="1" applyFont="1" applyFill="1" applyAlignment="1">
      <alignment horizontal="right" wrapText="1"/>
    </xf>
    <xf numFmtId="167" fontId="8" fillId="0" borderId="21" xfId="0" applyNumberFormat="1" applyFont="1" applyFill="1" applyBorder="1"/>
    <xf numFmtId="49" fontId="55" fillId="33" borderId="1" xfId="0" applyNumberFormat="1" applyFont="1" applyFill="1" applyBorder="1" applyAlignment="1">
      <alignment vertical="center" wrapText="1"/>
    </xf>
    <xf numFmtId="49" fontId="8" fillId="0" borderId="31"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0" borderId="33" xfId="0" applyNumberFormat="1" applyFont="1" applyFill="1" applyBorder="1" applyAlignment="1">
      <alignment vertical="center" wrapText="1"/>
    </xf>
    <xf numFmtId="169" fontId="8" fillId="0" borderId="12" xfId="0" applyNumberFormat="1" applyFont="1" applyFill="1" applyBorder="1" applyAlignment="1">
      <alignment horizontal="center" vertical="center"/>
    </xf>
    <xf numFmtId="166" fontId="0" fillId="0" borderId="0" xfId="110" applyNumberFormat="1" applyFill="1">
      <alignment/>
      <protection/>
    </xf>
    <xf numFmtId="49" fontId="8" fillId="0" borderId="33" xfId="0" applyNumberFormat="1" applyFont="1" applyFill="1" applyBorder="1" applyAlignment="1">
      <alignment horizontal="center" vertical="center" wrapText="1"/>
    </xf>
    <xf numFmtId="0" fontId="8" fillId="0" borderId="1" xfId="0" applyFont="1" applyFill="1" applyBorder="1" applyAlignment="1">
      <alignment vertical="top"/>
    </xf>
    <xf numFmtId="49" fontId="8" fillId="0" borderId="1" xfId="110" applyNumberFormat="1" applyFont="1" applyFill="1" applyBorder="1" applyAlignment="1">
      <alignment horizontal="center" vertical="top" wrapText="1"/>
      <protection/>
    </xf>
    <xf numFmtId="0" fontId="8" fillId="0" borderId="0" xfId="110" applyFont="1" applyFill="1" applyBorder="1">
      <alignment/>
      <protection/>
    </xf>
    <xf numFmtId="49" fontId="8" fillId="0" borderId="34" xfId="110" applyNumberFormat="1" applyFont="1" applyFill="1" applyBorder="1" applyAlignment="1">
      <alignment horizontal="center" vertical="top" wrapText="1"/>
      <protection/>
    </xf>
    <xf numFmtId="49" fontId="8" fillId="0" borderId="35" xfId="0" applyNumberFormat="1" applyFont="1" applyFill="1" applyBorder="1" applyAlignment="1">
      <alignment horizontal="center" vertical="top" wrapText="1"/>
    </xf>
    <xf numFmtId="181" fontId="8" fillId="0" borderId="11"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181" fontId="8" fillId="0" borderId="11" xfId="0" applyNumberFormat="1" applyFont="1" applyFill="1" applyBorder="1" applyAlignment="1">
      <alignment horizontal="center" wrapText="1"/>
    </xf>
    <xf numFmtId="181" fontId="8" fillId="0" borderId="20" xfId="0" applyNumberFormat="1" applyFont="1" applyFill="1" applyBorder="1" applyAlignment="1">
      <alignment horizontal="center" wrapText="1"/>
    </xf>
    <xf numFmtId="181" fontId="8" fillId="0" borderId="20" xfId="0" applyNumberFormat="1" applyFont="1" applyFill="1" applyBorder="1" applyAlignment="1">
      <alignment horizontal="center" vertical="center" wrapText="1"/>
    </xf>
    <xf numFmtId="181" fontId="8" fillId="0" borderId="0" xfId="0" applyNumberFormat="1" applyFont="1" applyFill="1" applyBorder="1" applyAlignment="1">
      <alignment horizontal="center" vertical="center" wrapText="1"/>
    </xf>
    <xf numFmtId="181" fontId="8" fillId="0" borderId="0" xfId="0" applyNumberFormat="1" applyFont="1" applyFill="1" applyAlignment="1">
      <alignment horizontal="center"/>
    </xf>
    <xf numFmtId="49" fontId="8" fillId="0" borderId="30" xfId="0" applyNumberFormat="1" applyFont="1" applyFill="1" applyBorder="1" applyAlignment="1">
      <alignment horizontal="center" vertical="center"/>
    </xf>
    <xf numFmtId="49" fontId="8" fillId="0" borderId="1" xfId="110" applyNumberFormat="1" applyFont="1" applyFill="1" applyBorder="1" applyAlignment="1">
      <alignment vertical="center"/>
      <protection/>
    </xf>
    <xf numFmtId="49" fontId="9" fillId="0" borderId="18" xfId="0" applyNumberFormat="1" applyFont="1" applyFill="1" applyBorder="1" applyAlignment="1">
      <alignment horizontal="center" vertical="center"/>
    </xf>
    <xf numFmtId="0" fontId="8" fillId="0" borderId="0" xfId="0" applyNumberFormat="1" applyFont="1" applyFill="1" applyAlignment="1">
      <alignment horizontal="center"/>
    </xf>
    <xf numFmtId="0" fontId="28" fillId="0" borderId="0" xfId="0" applyFont="1" applyFill="1"/>
    <xf numFmtId="49" fontId="28" fillId="0" borderId="0" xfId="0" applyNumberFormat="1" applyFont="1" applyFill="1" applyAlignment="1">
      <alignment horizontal="left" vertical="center" wrapText="1"/>
    </xf>
    <xf numFmtId="49" fontId="28" fillId="0" borderId="0" xfId="0" applyNumberFormat="1" applyFont="1" applyFill="1" applyAlignment="1">
      <alignment horizontal="center" vertical="center" wrapText="1"/>
    </xf>
    <xf numFmtId="49" fontId="28" fillId="0" borderId="14" xfId="0" applyNumberFormat="1" applyFont="1" applyFill="1" applyBorder="1" applyAlignment="1">
      <alignment horizontal="center" vertical="center" wrapText="1"/>
    </xf>
    <xf numFmtId="49" fontId="28" fillId="0" borderId="37" xfId="0" applyNumberFormat="1" applyFont="1" applyFill="1" applyBorder="1" applyAlignment="1">
      <alignment horizontal="center" vertical="center" wrapText="1"/>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Border="1" applyAlignment="1">
      <alignment/>
    </xf>
    <xf numFmtId="0" fontId="28" fillId="0" borderId="1" xfId="0" applyFont="1" applyFill="1" applyBorder="1" applyAlignment="1">
      <alignment wrapText="1"/>
    </xf>
    <xf numFmtId="0" fontId="28" fillId="0" borderId="0" xfId="0" applyFont="1" applyFill="1" applyAlignment="1">
      <alignment horizontal="right"/>
    </xf>
    <xf numFmtId="0" fontId="28" fillId="0" borderId="0" xfId="0" applyFont="1" applyFill="1" applyAlignment="1">
      <alignment wrapText="1"/>
    </xf>
    <xf numFmtId="0" fontId="27" fillId="0" borderId="0" xfId="0" applyFont="1" applyFill="1" applyAlignment="1">
      <alignment/>
    </xf>
    <xf numFmtId="49" fontId="28" fillId="0" borderId="0" xfId="112" applyNumberFormat="1" applyFont="1" applyFill="1" applyAlignment="1">
      <alignment horizontal="left" vertical="center" wrapText="1"/>
      <protection/>
    </xf>
    <xf numFmtId="49" fontId="28" fillId="0" borderId="1" xfId="112" applyNumberFormat="1" applyFont="1" applyFill="1" applyBorder="1" applyAlignment="1">
      <alignment horizontal="left" vertical="center" wrapText="1"/>
      <protection/>
    </xf>
    <xf numFmtId="166" fontId="28" fillId="0" borderId="0" xfId="112" applyNumberFormat="1" applyFont="1" applyFill="1" applyAlignment="1">
      <alignment horizontal="center" vertical="center" wrapText="1"/>
      <protection/>
    </xf>
    <xf numFmtId="49" fontId="28" fillId="0" borderId="0" xfId="112" applyNumberFormat="1" applyFont="1" applyFill="1" applyBorder="1" applyAlignment="1">
      <alignment horizontal="left" vertical="center" wrapText="1"/>
      <protection/>
    </xf>
    <xf numFmtId="0" fontId="9" fillId="0" borderId="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187" fontId="11" fillId="0" borderId="0" xfId="0" applyNumberFormat="1" applyFont="1" applyFill="1"/>
    <xf numFmtId="168" fontId="11" fillId="0" borderId="0" xfId="0" applyNumberFormat="1" applyFont="1" applyFill="1" applyAlignment="1">
      <alignment horizontal="center" vertical="center"/>
    </xf>
    <xf numFmtId="49" fontId="27" fillId="0" borderId="1" xfId="0" applyNumberFormat="1" applyFont="1" applyFill="1" applyBorder="1" applyAlignment="1">
      <alignment horizontal="right" vertical="center" wrapText="1"/>
    </xf>
    <xf numFmtId="0" fontId="8" fillId="0" borderId="35" xfId="0" applyNumberFormat="1" applyFont="1" applyFill="1" applyBorder="1" applyAlignment="1">
      <alignment vertical="center" wrapText="1"/>
    </xf>
    <xf numFmtId="0" fontId="8" fillId="0" borderId="0" xfId="0" applyNumberFormat="1" applyFont="1" applyFill="1" applyBorder="1" applyAlignment="1">
      <alignment wrapText="1"/>
    </xf>
    <xf numFmtId="49" fontId="8" fillId="0" borderId="11" xfId="0" applyNumberFormat="1" applyFont="1" applyFill="1" applyBorder="1" applyAlignment="1">
      <alignment horizontal="center" wrapText="1"/>
    </xf>
    <xf numFmtId="49" fontId="8" fillId="0" borderId="29" xfId="0" applyNumberFormat="1" applyFont="1" applyFill="1" applyBorder="1" applyAlignment="1">
      <alignment wrapText="1"/>
    </xf>
    <xf numFmtId="49" fontId="8" fillId="0" borderId="21" xfId="0" applyNumberFormat="1" applyFont="1" applyFill="1" applyBorder="1" applyAlignment="1">
      <alignment horizontal="center" wrapText="1"/>
    </xf>
    <xf numFmtId="166" fontId="8" fillId="0" borderId="1" xfId="0" applyNumberFormat="1" applyFont="1" applyFill="1" applyBorder="1" applyAlignment="1">
      <alignment horizontal="center" wrapText="1"/>
    </xf>
    <xf numFmtId="0" fontId="56"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49" fontId="8" fillId="34" borderId="38" xfId="0" applyNumberFormat="1" applyFont="1" applyFill="1" applyBorder="1" applyAlignment="1">
      <alignment wrapText="1"/>
    </xf>
    <xf numFmtId="168" fontId="17" fillId="0" borderId="0" xfId="0" applyNumberFormat="1" applyFont="1" applyFill="1" applyAlignment="1">
      <alignment wrapText="1"/>
    </xf>
    <xf numFmtId="167" fontId="0" fillId="0" borderId="0" xfId="0" applyNumberFormat="1" applyFont="1" applyFill="1" applyAlignment="1">
      <alignment wrapText="1"/>
    </xf>
    <xf numFmtId="168" fontId="11" fillId="0" borderId="0" xfId="0" applyNumberFormat="1" applyFont="1" applyFill="1" applyAlignment="1">
      <alignment wrapText="1"/>
    </xf>
    <xf numFmtId="168" fontId="8" fillId="0" borderId="0" xfId="0" applyNumberFormat="1" applyFont="1" applyFill="1" applyAlignment="1">
      <alignment wrapText="1"/>
    </xf>
    <xf numFmtId="0" fontId="8" fillId="0" borderId="23" xfId="0" applyFont="1" applyFill="1" applyBorder="1" applyAlignment="1">
      <alignment wrapText="1"/>
    </xf>
    <xf numFmtId="1" fontId="8" fillId="0" borderId="0" xfId="0" applyNumberFormat="1" applyFont="1" applyFill="1" applyAlignment="1">
      <alignment horizontal="center" vertical="center" wrapText="1"/>
    </xf>
    <xf numFmtId="176" fontId="8" fillId="0" borderId="0" xfId="111" applyFont="1" applyBorder="1" applyAlignment="1">
      <alignment horizontal="centerContinuous" vertical="center" wrapText="1"/>
      <protection/>
    </xf>
    <xf numFmtId="176" fontId="8" fillId="0" borderId="0" xfId="111" applyFont="1" applyBorder="1" applyAlignment="1">
      <alignment vertical="center" wrapText="1"/>
      <protection/>
    </xf>
    <xf numFmtId="176" fontId="8" fillId="0" borderId="13" xfId="111" applyFont="1" applyBorder="1" applyAlignment="1" quotePrefix="1">
      <alignment horizontal="centerContinuous" vertical="center" wrapText="1"/>
      <protection/>
    </xf>
    <xf numFmtId="177" fontId="8" fillId="0" borderId="0" xfId="111" applyNumberFormat="1" applyFont="1" applyBorder="1" applyAlignment="1">
      <alignment vertical="center" wrapText="1"/>
      <protection/>
    </xf>
    <xf numFmtId="177" fontId="8" fillId="0" borderId="0" xfId="127" applyNumberFormat="1" applyFont="1" applyFill="1" applyBorder="1" applyAlignment="1">
      <alignment vertical="center" wrapText="1"/>
      <protection/>
    </xf>
    <xf numFmtId="176" fontId="11" fillId="0" borderId="0" xfId="111" applyFont="1" applyBorder="1" applyAlignment="1">
      <alignment vertical="center" wrapText="1"/>
      <protection/>
    </xf>
    <xf numFmtId="0" fontId="0" fillId="0" borderId="0" xfId="0" applyFont="1" applyFill="1" applyBorder="1" applyAlignment="1">
      <alignment horizontal="left" wrapText="1"/>
    </xf>
    <xf numFmtId="166" fontId="8" fillId="0" borderId="0" xfId="0" applyNumberFormat="1" applyFont="1" applyFill="1" applyAlignment="1">
      <alignment wrapText="1"/>
    </xf>
    <xf numFmtId="0" fontId="8" fillId="0" borderId="0" xfId="0" applyFont="1" applyFill="1" applyAlignment="1">
      <alignment horizontal="left" wrapText="1"/>
    </xf>
    <xf numFmtId="49" fontId="8" fillId="34" borderId="38" xfId="0" applyNumberFormat="1" applyFont="1" applyFill="1" applyBorder="1" applyAlignment="1">
      <alignment horizontal="left" vertical="center" wrapText="1"/>
    </xf>
    <xf numFmtId="0" fontId="28" fillId="0" borderId="0" xfId="0" applyFont="1" applyFill="1" applyBorder="1" applyAlignment="1">
      <alignment wrapText="1"/>
    </xf>
    <xf numFmtId="168" fontId="8" fillId="0" borderId="0" xfId="0" applyNumberFormat="1" applyFont="1" applyFill="1" applyBorder="1" applyAlignment="1">
      <alignment wrapText="1"/>
    </xf>
    <xf numFmtId="168" fontId="14" fillId="0" borderId="0" xfId="0" applyNumberFormat="1" applyFont="1" applyFill="1" applyBorder="1" applyAlignment="1">
      <alignment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167" fontId="8" fillId="0" borderId="0" xfId="0" applyNumberFormat="1" applyFont="1" applyFill="1" applyBorder="1" applyAlignment="1">
      <alignment horizontal="center" wrapText="1"/>
    </xf>
    <xf numFmtId="0" fontId="8" fillId="0" borderId="0" xfId="0" applyNumberFormat="1" applyFont="1" applyFill="1" applyBorder="1" applyAlignment="1">
      <alignment horizontal="right" wrapText="1"/>
    </xf>
    <xf numFmtId="167" fontId="0" fillId="0" borderId="0" xfId="0" applyNumberFormat="1" applyFont="1" applyFill="1" applyAlignment="1">
      <alignment horizontal="center" wrapText="1"/>
    </xf>
    <xf numFmtId="167" fontId="11" fillId="0" borderId="0" xfId="0" applyNumberFormat="1" applyFont="1" applyFill="1" applyAlignment="1">
      <alignment horizontal="center" wrapText="1"/>
    </xf>
    <xf numFmtId="0" fontId="9" fillId="0" borderId="0" xfId="0" applyNumberFormat="1" applyFont="1" applyFill="1" applyAlignment="1">
      <alignment horizontal="center" wrapText="1"/>
    </xf>
    <xf numFmtId="168" fontId="11" fillId="0" borderId="0" xfId="0" applyNumberFormat="1" applyFont="1" applyFill="1" applyAlignment="1">
      <alignment vertical="center" wrapText="1"/>
    </xf>
    <xf numFmtId="168" fontId="13" fillId="0" borderId="0" xfId="0" applyNumberFormat="1" applyFont="1" applyFill="1" applyAlignment="1">
      <alignment wrapText="1"/>
    </xf>
    <xf numFmtId="168" fontId="8" fillId="0" borderId="11" xfId="0" applyNumberFormat="1" applyFont="1" applyFill="1" applyBorder="1" applyAlignment="1">
      <alignment wrapText="1"/>
    </xf>
    <xf numFmtId="168" fontId="8" fillId="0" borderId="23" xfId="0" applyNumberFormat="1" applyFont="1" applyFill="1" applyBorder="1" applyAlignment="1">
      <alignment wrapText="1"/>
    </xf>
    <xf numFmtId="168" fontId="8" fillId="0" borderId="1" xfId="0" applyNumberFormat="1" applyFont="1" applyFill="1" applyBorder="1" applyAlignment="1">
      <alignment horizontal="left" wrapText="1"/>
    </xf>
    <xf numFmtId="168" fontId="8" fillId="0" borderId="1" xfId="0" applyNumberFormat="1" applyFont="1" applyFill="1" applyBorder="1" applyAlignment="1">
      <alignment wrapText="1"/>
    </xf>
    <xf numFmtId="168" fontId="9" fillId="0" borderId="1" xfId="0" applyNumberFormat="1" applyFont="1" applyFill="1" applyBorder="1" applyAlignment="1">
      <alignment wrapText="1"/>
    </xf>
    <xf numFmtId="0" fontId="28" fillId="0" borderId="0" xfId="0" applyFont="1" applyFill="1" applyAlignment="1">
      <alignment horizontal="left" vertical="top"/>
    </xf>
    <xf numFmtId="49" fontId="28" fillId="0" borderId="0" xfId="0" applyNumberFormat="1" applyFont="1" applyFill="1" applyAlignment="1">
      <alignment horizontal="left" vertical="top" wrapText="1"/>
    </xf>
    <xf numFmtId="0" fontId="28" fillId="0" borderId="0" xfId="0" applyFont="1" applyFill="1" applyBorder="1" applyAlignment="1">
      <alignment horizontal="left" vertical="top"/>
    </xf>
    <xf numFmtId="49" fontId="28" fillId="0" borderId="0" xfId="112" applyNumberFormat="1" applyFont="1" applyFill="1" applyAlignment="1">
      <alignment horizontal="left" vertical="top" wrapText="1"/>
      <protection/>
    </xf>
    <xf numFmtId="168" fontId="57" fillId="0" borderId="0" xfId="0" applyNumberFormat="1" applyFont="1" applyFill="1"/>
    <xf numFmtId="0" fontId="8" fillId="33" borderId="0" xfId="0" applyFont="1" applyFill="1" applyAlignment="1">
      <alignment/>
    </xf>
    <xf numFmtId="168" fontId="58" fillId="0" borderId="0" xfId="0" applyNumberFormat="1" applyFont="1" applyFill="1" applyBorder="1"/>
    <xf numFmtId="0" fontId="8" fillId="33" borderId="39" xfId="0" applyNumberFormat="1" applyFont="1" applyFill="1" applyBorder="1" applyAlignment="1">
      <alignment horizontal="center" vertical="center" wrapText="1"/>
    </xf>
    <xf numFmtId="0" fontId="0" fillId="0" borderId="0" xfId="0" applyFont="1" applyFill="1" applyBorder="1" applyAlignment="1">
      <alignment wrapText="1"/>
    </xf>
    <xf numFmtId="0" fontId="4" fillId="0" borderId="0" xfId="110" applyFont="1" applyFill="1" applyBorder="1" applyAlignment="1">
      <alignment horizontal="right"/>
      <protection/>
    </xf>
    <xf numFmtId="0" fontId="0" fillId="0" borderId="0" xfId="102" applyFont="1" applyAlignment="1" applyProtection="1">
      <alignment/>
      <protection/>
    </xf>
    <xf numFmtId="0" fontId="11" fillId="0" borderId="0" xfId="0" applyNumberFormat="1" applyFont="1" applyFill="1" applyBorder="1"/>
    <xf numFmtId="168" fontId="11" fillId="0" borderId="40" xfId="0" applyNumberFormat="1" applyFont="1" applyFill="1" applyBorder="1" applyAlignment="1">
      <alignment wrapText="1"/>
    </xf>
    <xf numFmtId="0" fontId="13" fillId="0" borderId="0" xfId="0" applyNumberFormat="1" applyFont="1" applyFill="1" applyBorder="1"/>
    <xf numFmtId="168" fontId="13" fillId="0" borderId="40" xfId="0" applyNumberFormat="1" applyFont="1" applyFill="1" applyBorder="1" applyAlignment="1">
      <alignment wrapText="1"/>
    </xf>
    <xf numFmtId="0" fontId="58" fillId="0" borderId="0" xfId="0" applyFont="1" applyFill="1" applyAlignment="1">
      <alignment/>
    </xf>
    <xf numFmtId="0" fontId="58" fillId="0" borderId="0" xfId="0" applyFont="1" applyFill="1" applyBorder="1" applyAlignment="1">
      <alignment/>
    </xf>
    <xf numFmtId="0" fontId="8" fillId="0" borderId="0" xfId="0" applyFont="1"/>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wrapText="1"/>
    </xf>
    <xf numFmtId="0" fontId="8" fillId="0" borderId="21" xfId="0" applyFont="1" applyBorder="1" applyAlignment="1">
      <alignment horizontal="center" vertical="center"/>
    </xf>
    <xf numFmtId="0" fontId="8" fillId="0" borderId="0" xfId="0" applyFont="1" applyAlignment="1">
      <alignment horizontal="center"/>
    </xf>
    <xf numFmtId="0" fontId="9" fillId="0" borderId="0" xfId="0" applyFont="1" applyAlignment="1">
      <alignment vertical="center"/>
    </xf>
    <xf numFmtId="0" fontId="8" fillId="0" borderId="1" xfId="0" applyFont="1" applyBorder="1" applyAlignment="1">
      <alignment wrapText="1"/>
    </xf>
    <xf numFmtId="0" fontId="8" fillId="0" borderId="0" xfId="0" applyFont="1" applyAlignment="1">
      <alignment horizontal="center" vertical="center"/>
    </xf>
    <xf numFmtId="0" fontId="8" fillId="0" borderId="1" xfId="0" applyFont="1" applyBorder="1"/>
    <xf numFmtId="49" fontId="8" fillId="0" borderId="0" xfId="0" applyNumberFormat="1" applyFont="1" applyAlignment="1">
      <alignment horizontal="left" vertical="center" wrapText="1"/>
    </xf>
    <xf numFmtId="49" fontId="8" fillId="0" borderId="0" xfId="112" applyNumberFormat="1" applyFont="1" applyAlignment="1">
      <alignment horizontal="center" vertical="center" wrapText="1"/>
      <protection/>
    </xf>
    <xf numFmtId="0" fontId="8" fillId="0" borderId="41" xfId="0" applyFont="1" applyBorder="1" applyAlignment="1">
      <alignment wrapText="1"/>
    </xf>
    <xf numFmtId="0" fontId="11" fillId="0" borderId="0" xfId="0" applyFont="1"/>
    <xf numFmtId="49" fontId="8" fillId="0" borderId="40" xfId="112" applyNumberFormat="1" applyFont="1" applyBorder="1" applyAlignment="1">
      <alignment horizontal="center" vertical="center" wrapText="1"/>
      <protection/>
    </xf>
    <xf numFmtId="49" fontId="19" fillId="0" borderId="0" xfId="112" applyNumberFormat="1" applyFont="1" applyAlignment="1">
      <alignment horizontal="center" vertical="center" wrapText="1"/>
      <protection/>
    </xf>
    <xf numFmtId="49" fontId="8" fillId="0" borderId="0" xfId="112" applyNumberFormat="1" applyFont="1" applyAlignment="1">
      <alignment horizontal="left" vertical="center" wrapText="1"/>
      <protection/>
    </xf>
    <xf numFmtId="0" fontId="8" fillId="0" borderId="40" xfId="0" applyFont="1" applyBorder="1" applyAlignment="1">
      <alignment horizontal="center" vertical="center"/>
    </xf>
    <xf numFmtId="0" fontId="9" fillId="0" borderId="0" xfId="0" applyFont="1" applyAlignment="1" applyProtection="1">
      <alignment horizontal="center" vertical="center"/>
      <protection locked="0"/>
    </xf>
    <xf numFmtId="49" fontId="8" fillId="0" borderId="0" xfId="0" applyNumberFormat="1" applyFont="1" applyAlignment="1">
      <alignment wrapText="1"/>
    </xf>
    <xf numFmtId="0" fontId="10" fillId="0" borderId="0" xfId="0" applyFont="1" applyAlignment="1">
      <alignment vertical="distributed"/>
    </xf>
    <xf numFmtId="0" fontId="10" fillId="0" borderId="0" xfId="0" applyFont="1" applyAlignment="1">
      <alignment vertical="distributed" wrapText="1"/>
    </xf>
    <xf numFmtId="0" fontId="10" fillId="0" borderId="0" xfId="0" applyFont="1" applyAlignment="1">
      <alignment horizontal="center" vertical="center"/>
    </xf>
    <xf numFmtId="0" fontId="8" fillId="0" borderId="0" xfId="0" applyFont="1" applyBorder="1" applyAlignment="1">
      <alignment wrapText="1"/>
    </xf>
    <xf numFmtId="49" fontId="8" fillId="0" borderId="0" xfId="112" applyNumberFormat="1" applyFont="1" applyBorder="1" applyAlignment="1">
      <alignment horizontal="center" vertical="center" wrapText="1"/>
      <protection/>
    </xf>
    <xf numFmtId="0" fontId="8" fillId="0" borderId="0" xfId="0" applyFont="1" applyBorder="1"/>
    <xf numFmtId="0" fontId="9" fillId="0" borderId="0" xfId="0" applyFont="1" applyFill="1" applyAlignment="1">
      <alignment vertical="center"/>
    </xf>
    <xf numFmtId="0" fontId="8" fillId="0" borderId="1" xfId="0" applyFont="1" applyFill="1" applyBorder="1" applyAlignment="1">
      <alignment horizontal="left" vertical="center"/>
    </xf>
    <xf numFmtId="49" fontId="8" fillId="0" borderId="41" xfId="112" applyNumberFormat="1" applyFont="1" applyFill="1" applyBorder="1" applyAlignment="1">
      <alignment horizontal="left" vertical="center" wrapText="1"/>
      <protection/>
    </xf>
    <xf numFmtId="49" fontId="8" fillId="0" borderId="0" xfId="112" applyNumberFormat="1" applyFont="1" applyFill="1" applyBorder="1" applyAlignment="1">
      <alignment horizontal="left" vertical="center" wrapText="1"/>
      <protection/>
    </xf>
    <xf numFmtId="0" fontId="8" fillId="0" borderId="0" xfId="0" applyFont="1" applyFill="1" applyAlignment="1">
      <alignment horizontal="left" vertical="center"/>
    </xf>
    <xf numFmtId="0" fontId="8" fillId="0" borderId="1" xfId="0" applyFont="1" applyFill="1" applyBorder="1" applyAlignment="1">
      <alignment vertical="center"/>
    </xf>
    <xf numFmtId="0" fontId="8" fillId="0" borderId="27" xfId="0" applyFont="1" applyFill="1" applyBorder="1" applyAlignment="1">
      <alignment vertical="center"/>
    </xf>
    <xf numFmtId="0" fontId="9" fillId="0" borderId="41" xfId="0" applyFont="1" applyFill="1" applyBorder="1" applyAlignment="1">
      <alignment horizontal="right" vertical="center"/>
    </xf>
    <xf numFmtId="49" fontId="8" fillId="0" borderId="41" xfId="0" applyNumberFormat="1" applyFont="1" applyFill="1" applyBorder="1" applyAlignment="1">
      <alignment horizontal="left" vertical="center" wrapText="1"/>
    </xf>
    <xf numFmtId="0" fontId="9" fillId="0" borderId="1" xfId="0" applyFont="1" applyFill="1" applyBorder="1" applyAlignment="1">
      <alignment horizontal="righ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0" xfId="0" applyFont="1" applyFill="1" applyAlignment="1" applyProtection="1">
      <alignment vertical="center"/>
      <protection locked="0"/>
    </xf>
    <xf numFmtId="49" fontId="8" fillId="0" borderId="0" xfId="0" applyNumberFormat="1" applyFont="1" applyFill="1" applyAlignment="1">
      <alignment wrapText="1"/>
    </xf>
    <xf numFmtId="0" fontId="10" fillId="0" borderId="0" xfId="0" applyFont="1" applyFill="1" applyAlignment="1">
      <alignment vertical="distributed"/>
    </xf>
    <xf numFmtId="0" fontId="11" fillId="0" borderId="0" xfId="0" applyFont="1" applyFill="1" applyAlignment="1">
      <alignment vertical="center"/>
    </xf>
    <xf numFmtId="49" fontId="8" fillId="0" borderId="41" xfId="103" applyNumberFormat="1" applyFont="1" applyFill="1" applyBorder="1" applyAlignment="1">
      <alignment horizontal="left" vertical="center" wrapText="1"/>
    </xf>
    <xf numFmtId="0" fontId="8" fillId="0" borderId="0" xfId="103" applyFont="1" applyFill="1"/>
    <xf numFmtId="49" fontId="8" fillId="0" borderId="0" xfId="103" applyNumberFormat="1" applyFont="1" applyFill="1" applyAlignment="1">
      <alignment horizontal="left" vertical="center" wrapText="1"/>
    </xf>
    <xf numFmtId="0" fontId="8" fillId="0" borderId="21" xfId="0" applyFont="1" applyFill="1" applyBorder="1" applyAlignment="1">
      <alignment wrapText="1"/>
    </xf>
    <xf numFmtId="172" fontId="8" fillId="0" borderId="0" xfId="0" applyNumberFormat="1" applyFont="1" applyFill="1"/>
    <xf numFmtId="168" fontId="13" fillId="0" borderId="0" xfId="0" applyNumberFormat="1" applyFont="1" applyFill="1" applyBorder="1" applyAlignment="1">
      <alignment wrapText="1"/>
    </xf>
    <xf numFmtId="172" fontId="9" fillId="0" borderId="0" xfId="0" applyNumberFormat="1" applyFont="1" applyFill="1"/>
    <xf numFmtId="172" fontId="8" fillId="0" borderId="0" xfId="0" applyNumberFormat="1" applyFont="1" applyFill="1" applyBorder="1" applyAlignment="1">
      <alignment horizontal="center" vertical="center" wrapText="1"/>
    </xf>
    <xf numFmtId="49" fontId="9" fillId="0" borderId="0" xfId="112" applyNumberFormat="1" applyFont="1" applyFill="1" applyBorder="1" applyAlignment="1">
      <alignment horizontal="left" vertical="center" wrapText="1"/>
      <protection/>
    </xf>
    <xf numFmtId="49" fontId="8" fillId="0" borderId="1" xfId="112" applyNumberFormat="1" applyFont="1" applyFill="1" applyBorder="1" applyAlignment="1">
      <alignment horizontal="left" wrapText="1" indent="1"/>
      <protection/>
    </xf>
    <xf numFmtId="49" fontId="9" fillId="0" borderId="1" xfId="112" applyNumberFormat="1" applyFont="1" applyFill="1" applyBorder="1" applyAlignment="1">
      <alignment wrapText="1"/>
      <protection/>
    </xf>
    <xf numFmtId="49" fontId="9" fillId="0" borderId="1" xfId="112" applyNumberFormat="1" applyFont="1" applyFill="1" applyBorder="1" applyAlignment="1">
      <alignment horizontal="right" wrapText="1"/>
      <protection/>
    </xf>
    <xf numFmtId="0" fontId="9" fillId="0" borderId="0" xfId="0" applyFont="1" applyFill="1" applyBorder="1"/>
    <xf numFmtId="0" fontId="8" fillId="0" borderId="34" xfId="0" applyFont="1" applyFill="1" applyBorder="1" applyAlignment="1">
      <alignment horizontal="left" wrapText="1" indent="1"/>
    </xf>
    <xf numFmtId="49" fontId="8" fillId="0" borderId="1" xfId="0" applyNumberFormat="1" applyFont="1" applyFill="1" applyBorder="1" applyAlignment="1">
      <alignment horizontal="left" wrapText="1" indent="1"/>
    </xf>
    <xf numFmtId="49" fontId="8" fillId="0" borderId="34" xfId="0" applyNumberFormat="1" applyFont="1" applyFill="1" applyBorder="1" applyAlignment="1">
      <alignment horizontal="left" wrapText="1" indent="1"/>
    </xf>
    <xf numFmtId="49" fontId="8" fillId="0" borderId="1" xfId="0" applyNumberFormat="1" applyFont="1" applyFill="1" applyBorder="1" applyAlignment="1">
      <alignment horizontal="left" vertical="top" wrapText="1" indent="1"/>
    </xf>
    <xf numFmtId="49" fontId="8" fillId="0" borderId="34" xfId="0" applyNumberFormat="1" applyFont="1" applyFill="1" applyBorder="1" applyAlignment="1">
      <alignment horizontal="left" vertical="top" wrapText="1" indent="1"/>
    </xf>
    <xf numFmtId="49" fontId="8" fillId="33" borderId="1" xfId="0" applyNumberFormat="1" applyFont="1" applyFill="1" applyBorder="1" applyAlignment="1">
      <alignment horizontal="left" vertical="top" wrapText="1" indent="1"/>
    </xf>
    <xf numFmtId="49" fontId="8" fillId="33" borderId="34" xfId="0" applyNumberFormat="1" applyFont="1" applyFill="1" applyBorder="1" applyAlignment="1">
      <alignment horizontal="left" wrapText="1" indent="1"/>
    </xf>
    <xf numFmtId="49" fontId="8" fillId="0" borderId="42"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indent="1"/>
    </xf>
    <xf numFmtId="49" fontId="8" fillId="0" borderId="43" xfId="0" applyNumberFormat="1" applyFont="1" applyFill="1" applyBorder="1" applyAlignment="1">
      <alignment horizontal="left" vertical="center" wrapText="1" indent="1"/>
    </xf>
    <xf numFmtId="49" fontId="8" fillId="0" borderId="17" xfId="0" applyNumberFormat="1" applyFont="1" applyFill="1" applyBorder="1" applyAlignment="1">
      <alignment horizontal="left" vertical="center" wrapText="1" indent="1"/>
    </xf>
    <xf numFmtId="49" fontId="8" fillId="0" borderId="44" xfId="0" applyNumberFormat="1" applyFont="1" applyFill="1" applyBorder="1" applyAlignment="1">
      <alignment horizontal="left" vertical="center" wrapText="1" indent="1"/>
    </xf>
    <xf numFmtId="49" fontId="8" fillId="0" borderId="34" xfId="110" applyNumberFormat="1" applyFont="1" applyFill="1" applyBorder="1" applyAlignment="1">
      <alignment horizontal="left" vertical="center" indent="1"/>
      <protection/>
    </xf>
    <xf numFmtId="49" fontId="8" fillId="0" borderId="34" xfId="0" applyNumberFormat="1" applyFont="1" applyFill="1" applyBorder="1" applyAlignment="1">
      <alignment horizontal="left" vertical="center" wrapText="1" indent="1"/>
    </xf>
    <xf numFmtId="49" fontId="8" fillId="0" borderId="34" xfId="0" applyNumberFormat="1" applyFont="1" applyFill="1" applyBorder="1" applyAlignment="1">
      <alignment horizontal="left" vertical="center" indent="1"/>
    </xf>
    <xf numFmtId="49" fontId="8" fillId="0" borderId="1" xfId="0" applyNumberFormat="1" applyFont="1" applyFill="1" applyBorder="1" applyAlignment="1">
      <alignment horizontal="left" vertical="center" wrapText="1" indent="1"/>
    </xf>
    <xf numFmtId="0" fontId="8" fillId="0" borderId="0" xfId="0" applyFont="1" applyFill="1" applyAlignment="1">
      <alignment horizontal="left" wrapText="1" indent="1"/>
    </xf>
    <xf numFmtId="49" fontId="8" fillId="0" borderId="22" xfId="0" applyNumberFormat="1" applyFont="1" applyFill="1" applyBorder="1" applyAlignment="1">
      <alignment horizontal="left" vertical="center" wrapText="1" indent="1"/>
    </xf>
    <xf numFmtId="49" fontId="8" fillId="0" borderId="1" xfId="110" applyNumberFormat="1" applyFont="1" applyFill="1" applyBorder="1" applyAlignment="1">
      <alignment horizontal="left" vertical="center" wrapText="1" indent="1"/>
      <protection/>
    </xf>
    <xf numFmtId="0" fontId="9" fillId="33" borderId="1" xfId="0" applyFont="1" applyFill="1" applyBorder="1"/>
    <xf numFmtId="0" fontId="59" fillId="0" borderId="34" xfId="107" applyFont="1" applyFill="1" applyBorder="1" applyAlignment="1">
      <alignment horizontal="left" indent="1"/>
      <protection/>
    </xf>
    <xf numFmtId="49" fontId="8" fillId="34" borderId="34" xfId="0" applyNumberFormat="1" applyFont="1" applyFill="1" applyBorder="1" applyAlignment="1">
      <alignment horizontal="left" vertical="center" wrapText="1" indent="1"/>
    </xf>
    <xf numFmtId="49" fontId="8" fillId="34" borderId="1" xfId="0" applyNumberFormat="1" applyFont="1" applyFill="1" applyBorder="1" applyAlignment="1">
      <alignment horizontal="left" vertical="center" wrapText="1" indent="1"/>
    </xf>
    <xf numFmtId="49" fontId="8" fillId="34" borderId="1" xfId="0" applyNumberFormat="1" applyFont="1" applyFill="1" applyBorder="1" applyAlignment="1">
      <alignment horizontal="left" vertical="center" indent="1"/>
    </xf>
    <xf numFmtId="166" fontId="8" fillId="34" borderId="34" xfId="0" applyNumberFormat="1" applyFont="1" applyFill="1" applyBorder="1" applyAlignment="1">
      <alignment horizontal="left" vertical="center" wrapText="1" indent="1"/>
    </xf>
    <xf numFmtId="166" fontId="8" fillId="0" borderId="34" xfId="0" applyNumberFormat="1" applyFont="1" applyFill="1" applyBorder="1" applyAlignment="1">
      <alignment horizontal="left" vertical="center" wrapText="1" indent="1"/>
    </xf>
    <xf numFmtId="49" fontId="8" fillId="33" borderId="38" xfId="110" applyNumberFormat="1" applyFont="1" applyFill="1" applyBorder="1" applyAlignment="1">
      <alignment horizontal="left" vertical="center" wrapText="1" indent="1"/>
      <protection/>
    </xf>
    <xf numFmtId="0" fontId="8" fillId="0" borderId="34" xfId="0" applyFont="1" applyFill="1" applyBorder="1" applyAlignment="1">
      <alignment horizontal="left" vertical="top" wrapText="1" indent="1"/>
    </xf>
    <xf numFmtId="49" fontId="8" fillId="0" borderId="1" xfId="110" applyNumberFormat="1" applyFont="1" applyFill="1" applyBorder="1" applyAlignment="1">
      <alignment horizontal="left" vertical="top" wrapText="1" indent="1"/>
      <protection/>
    </xf>
    <xf numFmtId="176" fontId="58" fillId="0" borderId="0" xfId="111" applyFont="1" applyBorder="1" applyAlignment="1">
      <alignment vertical="center"/>
      <protection/>
    </xf>
    <xf numFmtId="0" fontId="8" fillId="0" borderId="1" xfId="0" applyFont="1" applyFill="1" applyBorder="1" applyAlignment="1">
      <alignment horizontal="left" wrapText="1" indent="1"/>
    </xf>
    <xf numFmtId="0" fontId="8" fillId="0" borderId="34" xfId="0" applyFont="1" applyFill="1" applyBorder="1" applyAlignment="1">
      <alignment horizontal="left" indent="1"/>
    </xf>
    <xf numFmtId="0" fontId="8" fillId="33" borderId="1" xfId="0" applyFont="1" applyFill="1" applyBorder="1" applyAlignment="1">
      <alignment horizontal="left" wrapText="1" indent="1"/>
    </xf>
    <xf numFmtId="218" fontId="8" fillId="0" borderId="0" xfId="110" applyNumberFormat="1" applyFont="1" applyFill="1" applyBorder="1" applyAlignment="1">
      <alignment horizontal="right" vertical="center"/>
      <protection/>
    </xf>
    <xf numFmtId="219" fontId="8" fillId="0" borderId="21" xfId="0" applyNumberFormat="1" applyFont="1" applyBorder="1" applyAlignment="1">
      <alignment horizontal="right"/>
    </xf>
    <xf numFmtId="219" fontId="8" fillId="0" borderId="0" xfId="0" applyNumberFormat="1" applyFont="1" applyAlignment="1">
      <alignment horizontal="right"/>
    </xf>
    <xf numFmtId="219" fontId="8" fillId="0" borderId="0" xfId="0" applyNumberFormat="1" applyFont="1" applyAlignment="1">
      <alignment horizontal="right" vertical="center"/>
    </xf>
    <xf numFmtId="219" fontId="8" fillId="0" borderId="40" xfId="110" applyNumberFormat="1" applyFont="1" applyFill="1" applyBorder="1" applyAlignment="1">
      <alignment horizontal="right" vertical="center"/>
      <protection/>
    </xf>
    <xf numFmtId="219" fontId="8" fillId="0" borderId="1" xfId="0" applyNumberFormat="1" applyFont="1" applyBorder="1" applyAlignment="1">
      <alignment horizontal="right"/>
    </xf>
    <xf numFmtId="219" fontId="9" fillId="0" borderId="0" xfId="0" applyNumberFormat="1" applyFont="1" applyAlignment="1">
      <alignment horizontal="right" vertical="center"/>
    </xf>
    <xf numFmtId="219" fontId="9" fillId="0" borderId="1" xfId="0" applyNumberFormat="1" applyFont="1" applyBorder="1" applyAlignment="1">
      <alignment horizontal="right" vertical="center"/>
    </xf>
    <xf numFmtId="219" fontId="8" fillId="0" borderId="34" xfId="0" applyNumberFormat="1" applyFont="1" applyBorder="1" applyAlignment="1">
      <alignment horizontal="right" vertical="center"/>
    </xf>
    <xf numFmtId="219" fontId="8" fillId="0" borderId="0" xfId="0" applyNumberFormat="1" applyFont="1" applyBorder="1" applyAlignment="1">
      <alignment horizontal="right"/>
    </xf>
    <xf numFmtId="219" fontId="9" fillId="0" borderId="0" xfId="0" applyNumberFormat="1" applyFont="1" applyAlignment="1" applyProtection="1">
      <alignment horizontal="right" vertical="center"/>
      <protection locked="0"/>
    </xf>
    <xf numFmtId="219" fontId="11" fillId="0" borderId="0" xfId="0" applyNumberFormat="1" applyFont="1" applyAlignment="1">
      <alignment horizontal="right"/>
    </xf>
    <xf numFmtId="219" fontId="10" fillId="0" borderId="0" xfId="0" applyNumberFormat="1" applyFont="1" applyAlignment="1">
      <alignment horizontal="right" vertical="distributed"/>
    </xf>
    <xf numFmtId="219" fontId="10" fillId="0" borderId="0" xfId="0" applyNumberFormat="1" applyFont="1" applyAlignment="1">
      <alignment horizontal="right" vertical="center"/>
    </xf>
    <xf numFmtId="219" fontId="8" fillId="0" borderId="34" xfId="112" applyNumberFormat="1" applyFont="1" applyBorder="1" applyAlignment="1">
      <alignment horizontal="right" vertical="center"/>
      <protection/>
    </xf>
    <xf numFmtId="219" fontId="8" fillId="0" borderId="0" xfId="112" applyNumberFormat="1" applyFont="1" applyAlignment="1">
      <alignment horizontal="right" vertical="center"/>
      <protection/>
    </xf>
    <xf numFmtId="219" fontId="8" fillId="0" borderId="45" xfId="112" applyNumberFormat="1" applyFont="1" applyBorder="1" applyAlignment="1">
      <alignment horizontal="right" vertical="center"/>
      <protection/>
    </xf>
    <xf numFmtId="219" fontId="8" fillId="0" borderId="46" xfId="112" applyNumberFormat="1" applyFont="1" applyBorder="1" applyAlignment="1">
      <alignment horizontal="right" vertical="center"/>
      <protection/>
    </xf>
    <xf numFmtId="219" fontId="8" fillId="0" borderId="47" xfId="112" applyNumberFormat="1" applyFont="1" applyBorder="1" applyAlignment="1">
      <alignment horizontal="right" vertical="center"/>
      <protection/>
    </xf>
    <xf numFmtId="219" fontId="8" fillId="0" borderId="40" xfId="112" applyNumberFormat="1" applyFont="1" applyBorder="1" applyAlignment="1">
      <alignment horizontal="right" vertical="center"/>
      <protection/>
    </xf>
    <xf numFmtId="219" fontId="8" fillId="0" borderId="1" xfId="112" applyNumberFormat="1" applyFont="1" applyBorder="1" applyAlignment="1">
      <alignment horizontal="right" vertical="center"/>
      <protection/>
    </xf>
    <xf numFmtId="219" fontId="8" fillId="0" borderId="0" xfId="112" applyNumberFormat="1" applyFont="1" applyBorder="1" applyAlignment="1">
      <alignment horizontal="right" vertical="center"/>
      <protection/>
    </xf>
    <xf numFmtId="219" fontId="9" fillId="0" borderId="0" xfId="112" applyNumberFormat="1" applyFont="1" applyAlignment="1">
      <alignment horizontal="right" vertical="center"/>
      <protection/>
    </xf>
    <xf numFmtId="219" fontId="9" fillId="0" borderId="40" xfId="110" applyNumberFormat="1" applyFont="1" applyFill="1" applyBorder="1" applyAlignment="1">
      <alignment horizontal="right" vertical="center"/>
      <protection/>
    </xf>
    <xf numFmtId="219" fontId="9" fillId="0" borderId="34" xfId="0" applyNumberFormat="1" applyFont="1" applyBorder="1" applyAlignment="1">
      <alignment horizontal="right" vertical="center"/>
    </xf>
    <xf numFmtId="219" fontId="9" fillId="0" borderId="45" xfId="112" applyNumberFormat="1" applyFont="1" applyBorder="1" applyAlignment="1">
      <alignment horizontal="right" vertical="center"/>
      <protection/>
    </xf>
    <xf numFmtId="220" fontId="9" fillId="0" borderId="45" xfId="112" applyNumberFormat="1" applyFont="1" applyBorder="1" applyAlignment="1">
      <alignment horizontal="right" vertical="center"/>
      <protection/>
    </xf>
    <xf numFmtId="219" fontId="9" fillId="0" borderId="40" xfId="112" applyNumberFormat="1" applyFont="1" applyBorder="1" applyAlignment="1">
      <alignment horizontal="right" vertical="center"/>
      <protection/>
    </xf>
    <xf numFmtId="219" fontId="9" fillId="0" borderId="0" xfId="112" applyNumberFormat="1" applyFont="1" applyBorder="1" applyAlignment="1">
      <alignment horizontal="right" vertical="center"/>
      <protection/>
    </xf>
    <xf numFmtId="219" fontId="9" fillId="0" borderId="46" xfId="112" applyNumberFormat="1" applyFont="1" applyBorder="1" applyAlignment="1">
      <alignment horizontal="right" vertical="center"/>
      <protection/>
    </xf>
    <xf numFmtId="172" fontId="28" fillId="0" borderId="0" xfId="0" applyNumberFormat="1" applyFont="1" applyFill="1" applyAlignment="1">
      <alignment horizontal="right"/>
    </xf>
    <xf numFmtId="166" fontId="28" fillId="0" borderId="0" xfId="112" applyNumberFormat="1" applyFont="1" applyFill="1" applyAlignment="1">
      <alignment horizontal="right" vertical="center" wrapText="1"/>
      <protection/>
    </xf>
    <xf numFmtId="49"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wrapText="1"/>
    </xf>
    <xf numFmtId="0" fontId="8" fillId="0" borderId="33" xfId="0" applyFont="1" applyFill="1" applyBorder="1" applyAlignment="1">
      <alignment horizontal="right"/>
    </xf>
    <xf numFmtId="0" fontId="8" fillId="0" borderId="0" xfId="0" applyFont="1" applyFill="1" applyBorder="1" applyAlignment="1">
      <alignment horizontal="right"/>
    </xf>
    <xf numFmtId="220" fontId="8" fillId="0" borderId="40" xfId="0" applyNumberFormat="1" applyFont="1" applyFill="1" applyBorder="1" applyAlignment="1">
      <alignment horizontal="right"/>
    </xf>
    <xf numFmtId="220" fontId="8" fillId="0" borderId="34" xfId="0" applyNumberFormat="1" applyFont="1" applyFill="1" applyBorder="1" applyAlignment="1">
      <alignment horizontal="right"/>
    </xf>
    <xf numFmtId="49" fontId="8" fillId="0" borderId="20" xfId="0" applyNumberFormat="1" applyFont="1" applyFill="1" applyBorder="1" applyAlignment="1">
      <alignment horizontal="right" vertical="center" wrapText="1"/>
    </xf>
    <xf numFmtId="49" fontId="8" fillId="0" borderId="33" xfId="0" applyNumberFormat="1" applyFont="1" applyFill="1" applyBorder="1" applyAlignment="1">
      <alignment horizontal="right" vertical="center" wrapText="1"/>
    </xf>
    <xf numFmtId="49" fontId="8" fillId="0" borderId="34" xfId="0" applyNumberFormat="1" applyFont="1" applyFill="1" applyBorder="1" applyAlignment="1">
      <alignment horizontal="right" vertical="center" wrapText="1"/>
    </xf>
    <xf numFmtId="220" fontId="8" fillId="0" borderId="0" xfId="0" applyNumberFormat="1" applyFont="1" applyFill="1" applyBorder="1" applyAlignment="1">
      <alignment horizontal="right"/>
    </xf>
    <xf numFmtId="220" fontId="59" fillId="0" borderId="0" xfId="107" applyNumberFormat="1" applyFont="1" applyFill="1" applyBorder="1" applyAlignment="1">
      <alignment horizontal="right"/>
      <protection/>
    </xf>
    <xf numFmtId="220" fontId="8" fillId="34" borderId="48" xfId="0" applyNumberFormat="1" applyFont="1" applyFill="1" applyBorder="1" applyAlignment="1">
      <alignment horizontal="right" vertical="center"/>
    </xf>
    <xf numFmtId="220" fontId="8" fillId="34" borderId="0" xfId="0" applyNumberFormat="1" applyFont="1" applyFill="1" applyAlignment="1">
      <alignment horizontal="right" vertical="center"/>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220" fontId="8" fillId="34" borderId="0" xfId="0" applyNumberFormat="1" applyFont="1" applyFill="1" applyBorder="1" applyAlignment="1">
      <alignment horizontal="right" vertical="center"/>
    </xf>
    <xf numFmtId="49" fontId="8" fillId="0" borderId="33" xfId="0" applyNumberFormat="1" applyFont="1" applyFill="1" applyBorder="1" applyAlignment="1">
      <alignment horizontal="right" vertical="center"/>
    </xf>
    <xf numFmtId="49" fontId="8" fillId="0" borderId="49" xfId="0" applyNumberFormat="1" applyFont="1" applyFill="1" applyBorder="1" applyAlignment="1">
      <alignment horizontal="right" vertical="center"/>
    </xf>
    <xf numFmtId="220" fontId="8" fillId="0" borderId="0" xfId="0" applyNumberFormat="1" applyFont="1" applyFill="1" applyBorder="1" applyAlignment="1">
      <alignment horizontal="right" vertical="center"/>
    </xf>
    <xf numFmtId="220" fontId="8" fillId="34" borderId="34"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220" fontId="8" fillId="33" borderId="0" xfId="110" applyNumberFormat="1" applyFont="1" applyFill="1" applyAlignment="1">
      <alignment horizontal="right" vertical="center"/>
      <protection/>
    </xf>
    <xf numFmtId="220" fontId="8" fillId="0" borderId="0" xfId="110" applyNumberFormat="1" applyFont="1" applyFill="1" applyBorder="1" applyAlignment="1">
      <alignment horizontal="right" vertical="center"/>
      <protection/>
    </xf>
    <xf numFmtId="219" fontId="8" fillId="0" borderId="0" xfId="110" applyNumberFormat="1" applyFont="1" applyFill="1" applyAlignment="1">
      <alignment horizontal="right" vertical="center"/>
      <protection/>
    </xf>
    <xf numFmtId="220" fontId="8" fillId="0" borderId="0" xfId="110" applyNumberFormat="1" applyFont="1" applyFill="1" applyAlignment="1">
      <alignment horizontal="right" vertical="center"/>
      <protection/>
    </xf>
    <xf numFmtId="220" fontId="9" fillId="0" borderId="0" xfId="110" applyNumberFormat="1" applyFont="1" applyFill="1" applyAlignment="1">
      <alignment horizontal="right" vertical="center"/>
      <protection/>
    </xf>
    <xf numFmtId="219" fontId="9" fillId="0" borderId="0" xfId="110" applyNumberFormat="1" applyFont="1" applyFill="1" applyAlignment="1">
      <alignment horizontal="right" vertical="center"/>
      <protection/>
    </xf>
    <xf numFmtId="170" fontId="9" fillId="0" borderId="0" xfId="110" applyNumberFormat="1" applyFont="1" applyFill="1" applyAlignment="1">
      <alignment horizontal="right" vertical="center"/>
      <protection/>
    </xf>
    <xf numFmtId="220" fontId="8" fillId="0" borderId="40" xfId="0" applyNumberFormat="1" applyFont="1" applyFill="1" applyBorder="1" applyAlignment="1">
      <alignment horizontal="right" vertical="center"/>
    </xf>
    <xf numFmtId="49" fontId="8" fillId="0" borderId="40" xfId="110" applyNumberFormat="1" applyFont="1" applyFill="1" applyBorder="1" applyAlignment="1">
      <alignment horizontal="left" vertical="center" wrapText="1" indent="1"/>
      <protection/>
    </xf>
    <xf numFmtId="49" fontId="8" fillId="0" borderId="50" xfId="110" applyNumberFormat="1" applyFont="1" applyFill="1" applyBorder="1" applyAlignment="1">
      <alignment horizontal="left" vertical="center" wrapText="1" indent="1"/>
      <protection/>
    </xf>
    <xf numFmtId="49" fontId="8" fillId="0" borderId="50" xfId="110" applyNumberFormat="1" applyFont="1" applyFill="1" applyBorder="1" applyAlignment="1">
      <alignment horizontal="left" vertical="center" indent="1"/>
      <protection/>
    </xf>
    <xf numFmtId="0" fontId="8" fillId="0" borderId="50" xfId="110" applyNumberFormat="1" applyFont="1" applyFill="1" applyBorder="1" applyAlignment="1">
      <alignment horizontal="left" vertical="center" indent="1"/>
      <protection/>
    </xf>
    <xf numFmtId="220" fontId="55" fillId="33" borderId="0" xfId="110" applyNumberFormat="1" applyFont="1" applyFill="1" applyAlignment="1">
      <alignment horizontal="right" vertical="center"/>
      <protection/>
    </xf>
    <xf numFmtId="49" fontId="55" fillId="33" borderId="1" xfId="0" applyNumberFormat="1" applyFont="1" applyFill="1" applyBorder="1" applyAlignment="1">
      <alignment horizontal="left" vertical="center" wrapText="1" indent="1"/>
    </xf>
    <xf numFmtId="219" fontId="55" fillId="33" borderId="0" xfId="110" applyNumberFormat="1" applyFont="1" applyFill="1" applyAlignment="1">
      <alignment horizontal="right" vertical="center"/>
      <protection/>
    </xf>
    <xf numFmtId="0" fontId="0" fillId="0" borderId="11" xfId="0" applyFont="1" applyFill="1" applyBorder="1" applyAlignment="1">
      <alignment horizontal="right"/>
    </xf>
    <xf numFmtId="49" fontId="8" fillId="0" borderId="0" xfId="0" applyNumberFormat="1" applyFont="1" applyFill="1" applyBorder="1" applyAlignment="1">
      <alignment horizontal="right" vertical="center"/>
    </xf>
    <xf numFmtId="49" fontId="8" fillId="0" borderId="0" xfId="110" applyNumberFormat="1" applyFont="1" applyFill="1" applyBorder="1" applyAlignment="1">
      <alignment horizontal="right" vertical="center"/>
      <protection/>
    </xf>
    <xf numFmtId="0" fontId="56" fillId="0" borderId="0" xfId="0" applyFont="1" applyFill="1" applyBorder="1" applyAlignment="1">
      <alignment horizontal="right"/>
    </xf>
    <xf numFmtId="0" fontId="0" fillId="0" borderId="0" xfId="0" applyFont="1" applyFill="1" applyBorder="1" applyAlignment="1">
      <alignment horizontal="right"/>
    </xf>
    <xf numFmtId="49" fontId="11" fillId="0" borderId="0" xfId="110" applyNumberFormat="1" applyFont="1" applyFill="1" applyBorder="1" applyAlignment="1">
      <alignment vertical="distributed" wrapText="1"/>
      <protection/>
    </xf>
    <xf numFmtId="49" fontId="8" fillId="0" borderId="19" xfId="0" applyNumberFormat="1" applyFont="1" applyFill="1" applyBorder="1" applyAlignment="1">
      <alignment horizontal="center" vertical="center" wrapText="1"/>
    </xf>
    <xf numFmtId="172" fontId="8" fillId="0" borderId="40" xfId="0" applyNumberFormat="1" applyFont="1" applyFill="1" applyBorder="1" applyAlignment="1">
      <alignment horizontal="center" vertical="center" wrapText="1"/>
    </xf>
    <xf numFmtId="218" fontId="8" fillId="0" borderId="40" xfId="110" applyNumberFormat="1" applyFont="1" applyFill="1" applyBorder="1" applyAlignment="1">
      <alignment horizontal="right" vertical="center"/>
      <protection/>
    </xf>
    <xf numFmtId="171" fontId="0" fillId="0" borderId="0" xfId="89" applyNumberFormat="1" applyFont="1" applyFill="1" applyAlignment="1" applyProtection="1" quotePrefix="1">
      <alignment horizontal="center"/>
      <protection/>
    </xf>
    <xf numFmtId="171" fontId="0" fillId="0" borderId="0" xfId="89" applyNumberFormat="1" applyFont="1" applyFill="1" applyAlignment="1" applyProtection="1">
      <alignment horizontal="center"/>
      <protection/>
    </xf>
    <xf numFmtId="0" fontId="60" fillId="0" borderId="0" xfId="113" applyFont="1">
      <alignment/>
      <protection/>
    </xf>
    <xf numFmtId="0" fontId="61" fillId="0" borderId="51" xfId="113" applyFont="1" applyBorder="1" applyAlignment="1">
      <alignment horizontal="center" vertical="center" wrapText="1"/>
      <protection/>
    </xf>
    <xf numFmtId="0" fontId="61" fillId="0" borderId="28" xfId="113" applyFont="1" applyBorder="1" applyAlignment="1">
      <alignment horizontal="center" vertical="center" wrapText="1"/>
      <protection/>
    </xf>
    <xf numFmtId="0" fontId="61" fillId="0" borderId="12" xfId="113" applyFont="1" applyBorder="1" applyAlignment="1">
      <alignment horizontal="center" vertical="center" wrapText="1"/>
      <protection/>
    </xf>
    <xf numFmtId="166" fontId="61" fillId="0" borderId="12" xfId="113" applyNumberFormat="1" applyFont="1" applyBorder="1" applyAlignment="1">
      <alignment horizontal="center" vertical="center" wrapText="1"/>
      <protection/>
    </xf>
    <xf numFmtId="0" fontId="55" fillId="0" borderId="0" xfId="113" applyFont="1">
      <alignment/>
      <protection/>
    </xf>
    <xf numFmtId="0" fontId="55" fillId="0" borderId="0" xfId="113" applyFont="1" applyAlignment="1">
      <alignment wrapText="1"/>
      <protection/>
    </xf>
    <xf numFmtId="0" fontId="61" fillId="0" borderId="0" xfId="113" applyFont="1" applyAlignment="1">
      <alignment horizontal="center" vertical="center"/>
      <protection/>
    </xf>
    <xf numFmtId="0" fontId="36" fillId="0" borderId="0" xfId="113">
      <alignment/>
      <protection/>
    </xf>
    <xf numFmtId="0" fontId="62" fillId="0" borderId="0" xfId="113" applyFont="1" applyBorder="1" applyAlignment="1">
      <alignment horizontal="center" vertical="center"/>
      <protection/>
    </xf>
    <xf numFmtId="0" fontId="55" fillId="0" borderId="0" xfId="113" applyFont="1" applyAlignment="1">
      <alignment vertical="center"/>
      <protection/>
    </xf>
    <xf numFmtId="0" fontId="63" fillId="0" borderId="0" xfId="113" applyFont="1" applyAlignment="1">
      <alignment vertical="center"/>
      <protection/>
    </xf>
    <xf numFmtId="0" fontId="56" fillId="0" borderId="0" xfId="113" applyFont="1" applyAlignment="1">
      <alignment vertical="center"/>
      <protection/>
    </xf>
    <xf numFmtId="0" fontId="64" fillId="0" borderId="0" xfId="113" applyFont="1" applyAlignment="1">
      <alignment vertical="center" wrapText="1"/>
      <protection/>
    </xf>
    <xf numFmtId="0" fontId="56" fillId="33" borderId="0" xfId="113" applyFont="1" applyFill="1" applyAlignment="1">
      <alignment horizontal="center" vertical="center"/>
      <protection/>
    </xf>
    <xf numFmtId="0" fontId="65" fillId="33" borderId="0" xfId="113" applyFont="1" applyFill="1" applyAlignment="1">
      <alignment horizontal="center" vertical="center"/>
      <protection/>
    </xf>
    <xf numFmtId="0" fontId="55" fillId="33" borderId="0" xfId="113" applyFont="1" applyFill="1" applyAlignment="1">
      <alignment horizontal="center" vertical="center"/>
      <protection/>
    </xf>
    <xf numFmtId="0" fontId="66" fillId="0" borderId="0" xfId="113" applyFont="1" applyAlignment="1">
      <alignment vertical="center"/>
      <protection/>
    </xf>
    <xf numFmtId="0" fontId="67" fillId="0" borderId="0" xfId="113" applyFont="1" applyAlignment="1">
      <alignment horizontal="center" vertical="center"/>
      <protection/>
    </xf>
    <xf numFmtId="0" fontId="68" fillId="0" borderId="0" xfId="113" applyFont="1" applyAlignment="1">
      <alignment vertical="center"/>
      <protection/>
    </xf>
    <xf numFmtId="0" fontId="55" fillId="0" borderId="0" xfId="113" applyFont="1" applyAlignment="1">
      <alignment horizontal="center" vertical="center"/>
      <protection/>
    </xf>
    <xf numFmtId="0" fontId="68" fillId="0" borderId="0" xfId="113" applyFont="1" applyAlignment="1">
      <alignment horizontal="center" vertical="center"/>
      <protection/>
    </xf>
    <xf numFmtId="221" fontId="67" fillId="0" borderId="0" xfId="113" applyNumberFormat="1" applyFont="1" applyBorder="1" applyAlignment="1">
      <alignment horizontal="center" vertical="center"/>
      <protection/>
    </xf>
    <xf numFmtId="0" fontId="56" fillId="0" borderId="0" xfId="113" applyFont="1" applyAlignment="1">
      <alignment horizontal="center" vertical="center"/>
      <protection/>
    </xf>
    <xf numFmtId="0" fontId="61" fillId="0" borderId="0" xfId="113" applyFont="1" applyAlignment="1">
      <alignment vertical="center"/>
      <protection/>
    </xf>
    <xf numFmtId="0" fontId="55" fillId="0" borderId="1" xfId="113" applyFont="1" applyBorder="1" applyAlignment="1">
      <alignment vertical="center"/>
      <protection/>
    </xf>
    <xf numFmtId="0" fontId="55" fillId="0" borderId="0" xfId="113" applyFont="1" applyBorder="1" applyAlignment="1">
      <alignment horizontal="center" vertical="center"/>
      <protection/>
    </xf>
    <xf numFmtId="0" fontId="61" fillId="0" borderId="1" xfId="113" applyFont="1" applyBorder="1" applyAlignment="1">
      <alignment vertical="center"/>
      <protection/>
    </xf>
    <xf numFmtId="0" fontId="61" fillId="0" borderId="0" xfId="113" applyFont="1" applyBorder="1" applyAlignment="1">
      <alignment horizontal="center" vertical="center"/>
      <protection/>
    </xf>
    <xf numFmtId="0" fontId="68" fillId="0" borderId="1" xfId="113" applyFont="1" applyBorder="1" applyAlignment="1">
      <alignment vertical="center"/>
      <protection/>
    </xf>
    <xf numFmtId="0" fontId="55" fillId="0" borderId="51" xfId="113" applyFont="1" applyBorder="1" applyAlignment="1">
      <alignment horizontal="center" vertical="center" wrapText="1"/>
      <protection/>
    </xf>
    <xf numFmtId="0" fontId="69" fillId="0" borderId="51" xfId="113" applyFont="1" applyBorder="1" applyAlignment="1">
      <alignment horizontal="center" vertical="center" wrapText="1"/>
      <protection/>
    </xf>
    <xf numFmtId="0" fontId="55" fillId="0" borderId="28" xfId="113" applyFont="1" applyBorder="1" applyAlignment="1">
      <alignment horizontal="center" vertical="center"/>
      <protection/>
    </xf>
    <xf numFmtId="0" fontId="55" fillId="0" borderId="12" xfId="113" applyFont="1" applyBorder="1" applyAlignment="1">
      <alignment horizontal="center" vertical="center"/>
      <protection/>
    </xf>
    <xf numFmtId="0" fontId="61" fillId="0" borderId="23" xfId="113" applyFont="1" applyBorder="1" applyAlignment="1">
      <alignment vertical="center"/>
      <protection/>
    </xf>
    <xf numFmtId="0" fontId="61" fillId="0" borderId="1" xfId="113" applyFont="1" applyBorder="1" applyAlignment="1">
      <alignment horizontal="right" vertical="center" indent="1"/>
      <protection/>
    </xf>
    <xf numFmtId="0" fontId="70" fillId="0" borderId="1" xfId="113" applyFont="1" applyBorder="1" applyAlignment="1">
      <alignment vertical="center"/>
      <protection/>
    </xf>
    <xf numFmtId="0" fontId="55" fillId="33" borderId="52" xfId="113" applyFont="1" applyFill="1" applyBorder="1" applyAlignment="1">
      <alignment horizontal="center" vertical="center"/>
      <protection/>
    </xf>
    <xf numFmtId="0" fontId="55" fillId="33" borderId="53" xfId="113" applyFont="1" applyFill="1" applyBorder="1" applyAlignment="1">
      <alignment horizontal="center" vertical="center"/>
      <protection/>
    </xf>
    <xf numFmtId="0" fontId="55" fillId="33" borderId="1" xfId="113" applyFont="1" applyFill="1" applyBorder="1" applyAlignment="1">
      <alignment vertical="center"/>
      <protection/>
    </xf>
    <xf numFmtId="191" fontId="8" fillId="0" borderId="0" xfId="0" applyNumberFormat="1" applyFont="1" applyFill="1"/>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0" applyFont="1" applyFill="1" applyBorder="1" applyAlignment="1">
      <alignment horizontal="left" wrapText="1"/>
    </xf>
    <xf numFmtId="0" fontId="9" fillId="0" borderId="0" xfId="0" applyFont="1"/>
    <xf numFmtId="49" fontId="8" fillId="0" borderId="1" xfId="103" applyNumberFormat="1" applyFont="1" applyFill="1" applyBorder="1" applyAlignment="1">
      <alignment horizontal="left" vertical="center" wrapText="1"/>
    </xf>
    <xf numFmtId="0" fontId="9" fillId="0" borderId="0" xfId="0" applyFont="1" applyBorder="1" applyAlignment="1">
      <alignment vertical="center"/>
    </xf>
    <xf numFmtId="0" fontId="8" fillId="0" borderId="0" xfId="0" applyFont="1" applyBorder="1" applyAlignment="1">
      <alignment horizontal="center" vertical="center"/>
    </xf>
    <xf numFmtId="219" fontId="8" fillId="0" borderId="0" xfId="0" applyNumberFormat="1" applyFont="1" applyBorder="1" applyAlignment="1">
      <alignment horizontal="right" vertical="center"/>
    </xf>
    <xf numFmtId="178" fontId="17" fillId="0" borderId="0" xfId="0" applyNumberFormat="1" applyFont="1" applyFill="1"/>
    <xf numFmtId="0" fontId="8" fillId="33" borderId="34" xfId="0" applyFont="1" applyFill="1" applyBorder="1" applyAlignment="1">
      <alignment horizontal="left" wrapText="1" indent="1"/>
    </xf>
    <xf numFmtId="220" fontId="8" fillId="0" borderId="34" xfId="0" applyNumberFormat="1" applyFont="1" applyFill="1" applyBorder="1" applyAlignment="1">
      <alignment horizontal="right" vertical="center"/>
    </xf>
    <xf numFmtId="49" fontId="8" fillId="0" borderId="1" xfId="0" applyNumberFormat="1" applyFont="1" applyFill="1" applyBorder="1" applyAlignment="1">
      <alignment horizontal="left" vertical="center" indent="1"/>
    </xf>
    <xf numFmtId="49" fontId="8" fillId="0" borderId="43" xfId="0" applyNumberFormat="1" applyFont="1" applyFill="1" applyBorder="1" applyAlignment="1">
      <alignment horizontal="center" vertical="center" wrapText="1"/>
    </xf>
    <xf numFmtId="172" fontId="28" fillId="0" borderId="40" xfId="0" applyNumberFormat="1" applyFont="1" applyFill="1" applyBorder="1" applyAlignment="1">
      <alignment horizontal="right"/>
    </xf>
    <xf numFmtId="0" fontId="8" fillId="0" borderId="0" xfId="0" applyFont="1" applyFill="1" applyAlignment="1">
      <alignment horizontal="left" vertical="top" indent="1"/>
    </xf>
    <xf numFmtId="220" fontId="8" fillId="0" borderId="0" xfId="0" applyNumberFormat="1" applyFont="1" applyFill="1"/>
    <xf numFmtId="49" fontId="8" fillId="0" borderId="0" xfId="110" applyNumberFormat="1" applyFont="1" applyFill="1" applyBorder="1" applyAlignment="1">
      <alignment horizontal="left" vertical="center" wrapText="1" indent="1"/>
      <protection/>
    </xf>
    <xf numFmtId="49" fontId="8" fillId="0"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54" xfId="110" applyNumberFormat="1" applyFont="1" applyFill="1" applyBorder="1" applyAlignment="1">
      <alignment horizontal="left" vertical="center" wrapText="1" indent="1"/>
      <protection/>
    </xf>
    <xf numFmtId="49" fontId="8" fillId="0" borderId="55" xfId="110" applyNumberFormat="1" applyFont="1" applyFill="1" applyBorder="1" applyAlignment="1">
      <alignment horizontal="left" vertical="center" wrapText="1" indent="1"/>
      <protection/>
    </xf>
    <xf numFmtId="49" fontId="8" fillId="0" borderId="0" xfId="110" applyNumberFormat="1" applyFont="1" applyFill="1" applyBorder="1" applyAlignment="1">
      <alignment horizontal="left" vertical="center" indent="1"/>
      <protection/>
    </xf>
    <xf numFmtId="49" fontId="8" fillId="0" borderId="54" xfId="110" applyNumberFormat="1" applyFont="1" applyFill="1" applyBorder="1" applyAlignment="1">
      <alignment horizontal="left" vertical="center" indent="1"/>
      <protection/>
    </xf>
    <xf numFmtId="49" fontId="8" fillId="0" borderId="56" xfId="110" applyNumberFormat="1" applyFont="1" applyFill="1" applyBorder="1" applyAlignment="1">
      <alignment horizontal="left" vertical="center" indent="1"/>
      <protection/>
    </xf>
    <xf numFmtId="219" fontId="8" fillId="0" borderId="34" xfId="110" applyNumberFormat="1" applyFont="1" applyFill="1" applyBorder="1" applyAlignment="1">
      <alignment horizontal="right" vertical="center"/>
      <protection/>
    </xf>
    <xf numFmtId="219" fontId="8" fillId="0" borderId="0" xfId="110" applyNumberFormat="1" applyFont="1" applyFill="1" applyBorder="1" applyAlignment="1">
      <alignment horizontal="right" vertical="center"/>
      <protection/>
    </xf>
    <xf numFmtId="49" fontId="9" fillId="33" borderId="0" xfId="0" applyNumberFormat="1" applyFont="1" applyFill="1" applyBorder="1" applyAlignment="1">
      <alignment vertical="center" wrapText="1"/>
    </xf>
    <xf numFmtId="222" fontId="63" fillId="0" borderId="0" xfId="0" applyNumberFormat="1" applyFont="1" applyFill="1" applyAlignment="1">
      <alignment/>
    </xf>
    <xf numFmtId="170" fontId="55" fillId="33" borderId="0" xfId="113" applyNumberFormat="1" applyFont="1" applyFill="1" applyAlignment="1">
      <alignment horizontal="center" vertical="center"/>
      <protection/>
    </xf>
    <xf numFmtId="0" fontId="68" fillId="0" borderId="0" xfId="113" applyFont="1" applyAlignment="1">
      <alignment vertical="center" wrapText="1"/>
      <protection/>
    </xf>
    <xf numFmtId="178" fontId="8" fillId="0" borderId="0" xfId="111" applyNumberFormat="1" applyFont="1" applyBorder="1" applyAlignment="1">
      <alignment vertical="center"/>
      <protection/>
    </xf>
    <xf numFmtId="0" fontId="55" fillId="0" borderId="0" xfId="113" applyFont="1" applyBorder="1" applyAlignment="1">
      <alignment vertical="center"/>
      <protection/>
    </xf>
    <xf numFmtId="49" fontId="8" fillId="0" borderId="49"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top" wrapText="1"/>
    </xf>
    <xf numFmtId="220" fontId="8" fillId="33" borderId="40" xfId="110" applyNumberFormat="1" applyFont="1" applyFill="1" applyBorder="1" applyAlignment="1">
      <alignment horizontal="right" vertical="center"/>
      <protection/>
    </xf>
    <xf numFmtId="0" fontId="8" fillId="0" borderId="49" xfId="0" applyFont="1" applyFill="1" applyBorder="1" applyAlignment="1">
      <alignment horizont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49" fontId="8" fillId="0" borderId="38" xfId="0" applyNumberFormat="1" applyFont="1" applyFill="1" applyBorder="1" applyAlignment="1">
      <alignment horizontal="left" vertical="center" wrapText="1"/>
    </xf>
    <xf numFmtId="172" fontId="8" fillId="0" borderId="0" xfId="0" applyNumberFormat="1" applyFont="1" applyFill="1" applyAlignment="1">
      <alignment/>
    </xf>
    <xf numFmtId="0" fontId="11" fillId="0" borderId="0" xfId="0" applyFont="1" applyFill="1" applyBorder="1" applyAlignment="1">
      <alignment horizontal="center" vertical="center"/>
    </xf>
    <xf numFmtId="166" fontId="8" fillId="33" borderId="1"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220" fontId="8" fillId="0" borderId="34" xfId="110" applyNumberFormat="1" applyFont="1" applyFill="1" applyBorder="1" applyAlignment="1">
      <alignment horizontal="right" vertical="center"/>
      <protection/>
    </xf>
    <xf numFmtId="219" fontId="61" fillId="0" borderId="0" xfId="110" applyNumberFormat="1" applyFont="1" applyFill="1" applyAlignment="1">
      <alignment horizontal="right" vertical="center"/>
      <protection/>
    </xf>
    <xf numFmtId="220" fontId="9" fillId="33" borderId="0" xfId="110" applyNumberFormat="1" applyFont="1" applyFill="1" applyAlignment="1">
      <alignment horizontal="right" vertical="center"/>
      <protection/>
    </xf>
    <xf numFmtId="49" fontId="55" fillId="33" borderId="34" xfId="0" applyNumberFormat="1" applyFont="1" applyFill="1" applyBorder="1" applyAlignment="1">
      <alignment horizontal="left" vertical="center" wrapText="1" indent="1"/>
    </xf>
    <xf numFmtId="220" fontId="8" fillId="0" borderId="40" xfId="110" applyNumberFormat="1" applyFont="1" applyFill="1" applyBorder="1" applyAlignment="1">
      <alignment horizontal="right" vertical="top"/>
      <protection/>
    </xf>
    <xf numFmtId="220" fontId="8" fillId="0" borderId="0" xfId="110" applyNumberFormat="1" applyFont="1" applyFill="1" applyBorder="1" applyAlignment="1">
      <alignment horizontal="right" vertical="top"/>
      <protection/>
    </xf>
    <xf numFmtId="0" fontId="36" fillId="0" borderId="0" xfId="113" applyBorder="1">
      <alignment/>
      <protection/>
    </xf>
    <xf numFmtId="49" fontId="28" fillId="0" borderId="58" xfId="0" applyNumberFormat="1" applyFont="1" applyFill="1" applyBorder="1" applyAlignment="1">
      <alignment horizontal="center" vertical="center" wrapText="1"/>
    </xf>
    <xf numFmtId="223" fontId="28" fillId="0" borderId="0" xfId="0" applyNumberFormat="1" applyFont="1" applyFill="1" applyAlignment="1">
      <alignment horizontal="right"/>
    </xf>
    <xf numFmtId="223" fontId="27" fillId="0" borderId="0" xfId="0" applyNumberFormat="1" applyFont="1" applyFill="1" applyAlignment="1">
      <alignment horizontal="right"/>
    </xf>
    <xf numFmtId="49" fontId="8" fillId="0" borderId="23"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xf>
    <xf numFmtId="0" fontId="61" fillId="0" borderId="50" xfId="113" applyFont="1" applyBorder="1" applyAlignment="1">
      <alignment wrapText="1"/>
      <protection/>
    </xf>
    <xf numFmtId="0" fontId="61" fillId="0" borderId="50" xfId="113" applyFont="1" applyBorder="1" applyAlignment="1">
      <alignment horizontal="center" wrapText="1"/>
      <protection/>
    </xf>
    <xf numFmtId="166" fontId="61" fillId="0" borderId="0" xfId="113" applyNumberFormat="1" applyFont="1" applyBorder="1" applyAlignment="1">
      <alignment horizontal="center" wrapText="1"/>
      <protection/>
    </xf>
    <xf numFmtId="0" fontId="55" fillId="0" borderId="50" xfId="113" applyFont="1" applyBorder="1" applyAlignment="1">
      <alignment wrapText="1"/>
      <protection/>
    </xf>
    <xf numFmtId="0" fontId="71" fillId="0" borderId="50" xfId="113" applyFont="1" applyBorder="1" applyAlignment="1">
      <alignment wrapText="1"/>
      <protection/>
    </xf>
    <xf numFmtId="0" fontId="55" fillId="0" borderId="50" xfId="113" applyFont="1" applyBorder="1" applyAlignment="1">
      <alignment horizontal="center" wrapText="1"/>
      <protection/>
    </xf>
    <xf numFmtId="166" fontId="71" fillId="0" borderId="0" xfId="113" applyNumberFormat="1" applyFont="1" applyBorder="1" applyAlignment="1">
      <alignment horizontal="center" wrapText="1"/>
      <protection/>
    </xf>
    <xf numFmtId="0" fontId="55" fillId="0" borderId="50" xfId="113" applyFont="1" applyFill="1" applyBorder="1" applyAlignment="1">
      <alignment wrapText="1"/>
      <protection/>
    </xf>
    <xf numFmtId="166" fontId="55" fillId="0" borderId="0" xfId="113" applyNumberFormat="1" applyFont="1" applyBorder="1" applyAlignment="1">
      <alignment horizontal="center" wrapText="1"/>
      <protection/>
    </xf>
    <xf numFmtId="166" fontId="60" fillId="0" borderId="0" xfId="113" applyNumberFormat="1" applyFont="1" applyBorder="1" applyAlignment="1">
      <alignment horizontal="center" wrapText="1"/>
      <protection/>
    </xf>
    <xf numFmtId="0" fontId="30" fillId="0" borderId="50" xfId="113" applyFont="1" applyBorder="1" applyAlignment="1">
      <alignment wrapText="1"/>
      <protection/>
    </xf>
    <xf numFmtId="0" fontId="30" fillId="0" borderId="50" xfId="113" applyFont="1" applyBorder="1" applyAlignment="1">
      <alignment horizontal="center" wrapText="1"/>
      <protection/>
    </xf>
    <xf numFmtId="0" fontId="55" fillId="0" borderId="50" xfId="113" applyFont="1" applyBorder="1">
      <alignment/>
      <protection/>
    </xf>
    <xf numFmtId="0" fontId="55" fillId="0" borderId="50" xfId="113" applyFont="1" applyBorder="1" applyAlignment="1">
      <alignment vertical="center" wrapText="1"/>
      <protection/>
    </xf>
    <xf numFmtId="0" fontId="55" fillId="0" borderId="50" xfId="113" applyFont="1" applyFill="1" applyBorder="1" applyAlignment="1">
      <alignment horizontal="center" wrapText="1"/>
      <protection/>
    </xf>
    <xf numFmtId="166" fontId="8" fillId="0" borderId="0" xfId="113" applyNumberFormat="1" applyFont="1" applyBorder="1" applyAlignment="1">
      <alignment horizontal="center" wrapText="1"/>
      <protection/>
    </xf>
    <xf numFmtId="0" fontId="72" fillId="0" borderId="50" xfId="113" applyFont="1" applyBorder="1" applyAlignment="1">
      <alignment wrapText="1"/>
      <protection/>
    </xf>
    <xf numFmtId="49" fontId="55" fillId="0" borderId="50" xfId="113" applyNumberFormat="1" applyFont="1" applyBorder="1" applyAlignment="1">
      <alignment horizontal="center" wrapText="1"/>
      <protection/>
    </xf>
    <xf numFmtId="0" fontId="8" fillId="0" borderId="50" xfId="113" applyFont="1" applyBorder="1" applyAlignment="1">
      <alignment wrapText="1"/>
      <protection/>
    </xf>
    <xf numFmtId="49" fontId="55" fillId="0" borderId="50" xfId="113" applyNumberFormat="1" applyFont="1" applyFill="1" applyBorder="1" applyAlignment="1">
      <alignment horizontal="center" wrapText="1"/>
      <protection/>
    </xf>
    <xf numFmtId="166" fontId="55" fillId="0" borderId="0" xfId="113" applyNumberFormat="1" applyFont="1" applyFill="1" applyBorder="1" applyAlignment="1">
      <alignment horizontal="center" wrapText="1"/>
      <protection/>
    </xf>
    <xf numFmtId="0" fontId="60" fillId="0" borderId="0" xfId="113" applyFont="1" applyFill="1">
      <alignment/>
      <protection/>
    </xf>
    <xf numFmtId="3" fontId="55" fillId="0" borderId="50" xfId="113" applyNumberFormat="1" applyFont="1" applyBorder="1" applyAlignment="1">
      <alignment horizontal="center" wrapText="1"/>
      <protection/>
    </xf>
    <xf numFmtId="17" fontId="55" fillId="0" borderId="50" xfId="113" applyNumberFormat="1" applyFont="1" applyBorder="1" applyAlignment="1">
      <alignment wrapText="1"/>
      <protection/>
    </xf>
    <xf numFmtId="17" fontId="55" fillId="0" borderId="50" xfId="113" applyNumberFormat="1" applyFont="1" applyBorder="1" applyAlignment="1">
      <alignment horizontal="center" vertical="top" wrapText="1"/>
      <protection/>
    </xf>
    <xf numFmtId="0" fontId="61" fillId="0" borderId="0" xfId="113" applyFont="1" applyAlignment="1">
      <alignment wrapText="1"/>
      <protection/>
    </xf>
    <xf numFmtId="0" fontId="55" fillId="0" borderId="0" xfId="113" applyFont="1" applyAlignment="1">
      <alignment horizontal="center" wrapText="1"/>
      <protection/>
    </xf>
    <xf numFmtId="166" fontId="55" fillId="0" borderId="0" xfId="113" applyNumberFormat="1" applyFont="1" applyAlignment="1">
      <alignment horizontal="center" wrapText="1"/>
      <protection/>
    </xf>
    <xf numFmtId="0" fontId="28" fillId="0" borderId="0" xfId="0" applyFont="1" applyFill="1" applyAlignment="1">
      <alignment horizontal="left" vertical="top" wrapText="1"/>
    </xf>
    <xf numFmtId="0" fontId="8" fillId="0" borderId="33" xfId="0" applyFont="1" applyFill="1" applyBorder="1" applyAlignment="1">
      <alignment/>
    </xf>
    <xf numFmtId="215" fontId="59" fillId="0" borderId="1" xfId="107" applyNumberFormat="1" applyFont="1" applyFill="1" applyBorder="1" applyAlignment="1">
      <alignment horizontal="center"/>
      <protection/>
    </xf>
    <xf numFmtId="0" fontId="61" fillId="0" borderId="59" xfId="113" applyFont="1" applyBorder="1" applyAlignment="1">
      <alignment wrapText="1"/>
      <protection/>
    </xf>
    <xf numFmtId="166" fontId="61" fillId="0" borderId="60" xfId="113" applyNumberFormat="1" applyFont="1" applyBorder="1" applyAlignment="1">
      <alignment horizontal="center" wrapText="1"/>
      <protection/>
    </xf>
    <xf numFmtId="0" fontId="61" fillId="0" borderId="54" xfId="113" applyFont="1" applyBorder="1" applyAlignment="1">
      <alignment wrapText="1"/>
      <protection/>
    </xf>
    <xf numFmtId="0" fontId="60" fillId="0" borderId="54" xfId="113" applyFont="1" applyBorder="1">
      <alignment/>
      <protection/>
    </xf>
    <xf numFmtId="0" fontId="61" fillId="0" borderId="54" xfId="113" applyFont="1" applyBorder="1">
      <alignment/>
      <protection/>
    </xf>
    <xf numFmtId="0" fontId="55" fillId="0" borderId="54" xfId="113" applyFont="1" applyBorder="1" applyAlignment="1">
      <alignment wrapText="1"/>
      <protection/>
    </xf>
    <xf numFmtId="0" fontId="61" fillId="0" borderId="54" xfId="113" applyFont="1" applyFill="1" applyBorder="1" applyAlignment="1">
      <alignment wrapText="1"/>
      <protection/>
    </xf>
    <xf numFmtId="0" fontId="73" fillId="0" borderId="0" xfId="113" applyFont="1" applyAlignment="1">
      <alignment horizontal="center" wrapText="1"/>
      <protection/>
    </xf>
    <xf numFmtId="0" fontId="61" fillId="0" borderId="61" xfId="113" applyFont="1" applyBorder="1" applyAlignment="1">
      <alignment wrapText="1"/>
      <protection/>
    </xf>
    <xf numFmtId="0" fontId="61" fillId="0" borderId="59" xfId="113" applyFont="1" applyBorder="1" applyAlignment="1">
      <alignment horizontal="center" wrapText="1"/>
      <protection/>
    </xf>
    <xf numFmtId="0" fontId="0" fillId="0" borderId="0" xfId="102" applyFont="1" applyFill="1" applyAlignment="1" applyProtection="1">
      <alignment/>
      <protection/>
    </xf>
    <xf numFmtId="0" fontId="78" fillId="0" borderId="0" xfId="113" applyFont="1">
      <alignment/>
      <protection/>
    </xf>
    <xf numFmtId="0" fontId="78" fillId="0" borderId="1" xfId="113" applyFont="1" applyBorder="1">
      <alignment/>
      <protection/>
    </xf>
    <xf numFmtId="0" fontId="68" fillId="0" borderId="1" xfId="113" applyFont="1" applyBorder="1">
      <alignment/>
      <protection/>
    </xf>
    <xf numFmtId="0" fontId="68" fillId="0" borderId="0" xfId="113" applyFont="1" applyBorder="1" applyAlignment="1">
      <alignment vertical="center"/>
      <protection/>
    </xf>
    <xf numFmtId="0" fontId="79" fillId="0" borderId="0" xfId="113" applyFont="1" applyAlignment="1">
      <alignment vertical="center"/>
      <protection/>
    </xf>
    <xf numFmtId="0" fontId="79" fillId="0" borderId="1" xfId="113" applyFont="1" applyBorder="1" applyAlignment="1">
      <alignment vertical="center"/>
      <protection/>
    </xf>
    <xf numFmtId="171" fontId="0" fillId="0" borderId="0" xfId="102" applyNumberFormat="1" applyFont="1" applyFill="1" applyAlignment="1" applyProtection="1" quotePrefix="1">
      <alignment horizontal="center"/>
      <protection/>
    </xf>
    <xf numFmtId="171" fontId="0" fillId="0" borderId="0" xfId="102" applyNumberFormat="1" applyFont="1" applyFill="1" applyAlignment="1" applyProtection="1">
      <alignment horizontal="center"/>
      <protection/>
    </xf>
    <xf numFmtId="0" fontId="34" fillId="0" borderId="0" xfId="0" applyFont="1" applyFill="1" applyAlignment="1">
      <alignment horizontal="left" vertical="center" wrapText="1"/>
    </xf>
    <xf numFmtId="171" fontId="15" fillId="0" borderId="0" xfId="0" applyNumberFormat="1" applyFont="1" applyFill="1"/>
    <xf numFmtId="0" fontId="0" fillId="0" borderId="0" xfId="102" applyFont="1" applyFill="1" applyAlignment="1" applyProtection="1">
      <alignment horizontal="left"/>
      <protection/>
    </xf>
    <xf numFmtId="171" fontId="0" fillId="0" borderId="0" xfId="0" applyNumberFormat="1" applyFont="1" applyFill="1" applyAlignment="1">
      <alignment horizontal="center"/>
    </xf>
    <xf numFmtId="171" fontId="0" fillId="0" borderId="0" xfId="102" applyNumberFormat="1" applyFont="1" applyFill="1" applyAlignment="1" applyProtection="1">
      <alignment/>
      <protection/>
    </xf>
    <xf numFmtId="171" fontId="0" fillId="0" borderId="0" xfId="102" applyNumberFormat="1" applyFont="1" applyFill="1" applyAlignment="1" applyProtection="1">
      <alignment wrapText="1"/>
      <protection/>
    </xf>
    <xf numFmtId="0" fontId="0" fillId="0" borderId="0" xfId="0" applyFont="1" applyFill="1" applyBorder="1" applyAlignment="1">
      <alignment horizontal="center"/>
    </xf>
    <xf numFmtId="0" fontId="0" fillId="0" borderId="0" xfId="102" applyNumberFormat="1" applyFont="1" applyFill="1" applyAlignment="1" applyProtection="1">
      <alignment wrapText="1"/>
      <protection/>
    </xf>
    <xf numFmtId="171" fontId="0" fillId="0" borderId="0" xfId="0" applyNumberFormat="1" applyFont="1" applyFill="1" applyAlignment="1">
      <alignment horizontal="center" wrapText="1"/>
    </xf>
    <xf numFmtId="0" fontId="0" fillId="0" borderId="0" xfId="102" applyFont="1" applyAlignment="1" applyProtection="1">
      <alignment/>
      <protection/>
    </xf>
    <xf numFmtId="170" fontId="0" fillId="0" borderId="0" xfId="0" applyNumberFormat="1" applyFont="1" applyFill="1" applyAlignment="1">
      <alignment horizontal="center" vertical="top" wrapText="1"/>
    </xf>
    <xf numFmtId="171" fontId="0" fillId="0" borderId="0" xfId="0" applyNumberFormat="1" applyFont="1" applyFill="1" applyAlignment="1">
      <alignment/>
    </xf>
    <xf numFmtId="0" fontId="0" fillId="0" borderId="0" xfId="0" applyFont="1" applyFill="1" applyAlignment="1">
      <alignment horizontal="center"/>
    </xf>
    <xf numFmtId="171" fontId="0" fillId="0" borderId="0" xfId="89" applyNumberFormat="1" applyFont="1" applyFill="1" applyAlignment="1" applyProtection="1" quotePrefix="1">
      <alignment horizontal="center"/>
      <protection/>
    </xf>
    <xf numFmtId="171" fontId="0" fillId="0" borderId="0" xfId="89" applyNumberFormat="1" applyFont="1" applyFill="1" applyAlignment="1" applyProtection="1">
      <alignment horizontal="center"/>
      <protection/>
    </xf>
    <xf numFmtId="0" fontId="55" fillId="0" borderId="28" xfId="113" applyFont="1" applyBorder="1" applyAlignment="1">
      <alignment horizontal="center" vertical="center"/>
      <protection/>
    </xf>
    <xf numFmtId="0" fontId="55" fillId="0" borderId="12" xfId="113" applyFont="1" applyBorder="1" applyAlignment="1">
      <alignment horizontal="center" vertical="center"/>
      <protection/>
    </xf>
    <xf numFmtId="0" fontId="74" fillId="0" borderId="0" xfId="113" applyFont="1" applyAlignment="1">
      <alignment horizontal="justify" vertical="center"/>
      <protection/>
    </xf>
    <xf numFmtId="0" fontId="62" fillId="0" borderId="0" xfId="113" applyFont="1" applyBorder="1" applyAlignment="1">
      <alignment horizontal="center" vertical="center"/>
      <protection/>
    </xf>
    <xf numFmtId="0" fontId="67" fillId="33" borderId="0" xfId="113" applyFont="1" applyFill="1" applyAlignment="1">
      <alignment horizontal="center" vertical="center" wrapText="1"/>
      <protection/>
    </xf>
    <xf numFmtId="0" fontId="55" fillId="33" borderId="23" xfId="113" applyFont="1" applyFill="1" applyBorder="1" applyAlignment="1">
      <alignment horizontal="center" vertical="center"/>
      <protection/>
    </xf>
    <xf numFmtId="0" fontId="55" fillId="33" borderId="1" xfId="113" applyFont="1" applyFill="1" applyBorder="1" applyAlignment="1">
      <alignment horizontal="center" vertical="center"/>
      <protection/>
    </xf>
    <xf numFmtId="0" fontId="55" fillId="33" borderId="21" xfId="113" applyFont="1" applyFill="1" applyBorder="1" applyAlignment="1">
      <alignment horizontal="center" vertical="center"/>
      <protection/>
    </xf>
    <xf numFmtId="0" fontId="75" fillId="0" borderId="0" xfId="113" applyFont="1" applyAlignment="1">
      <alignment horizontal="left" vertical="justify"/>
      <protection/>
    </xf>
    <xf numFmtId="0" fontId="66" fillId="0" borderId="0" xfId="113" applyFont="1" applyAlignment="1">
      <alignment horizontal="center" vertical="center"/>
      <protection/>
    </xf>
    <xf numFmtId="0" fontId="73" fillId="0" borderId="0" xfId="113" applyFont="1" applyBorder="1" applyAlignment="1">
      <alignment horizontal="center" vertical="center"/>
      <protection/>
    </xf>
    <xf numFmtId="0" fontId="62" fillId="0" borderId="51" xfId="113" applyFont="1" applyBorder="1" applyAlignment="1">
      <alignment horizontal="center" vertical="center"/>
      <protection/>
    </xf>
    <xf numFmtId="0" fontId="62" fillId="0" borderId="28" xfId="113" applyFont="1" applyBorder="1" applyAlignment="1">
      <alignment horizontal="center" vertical="center"/>
      <protection/>
    </xf>
    <xf numFmtId="0" fontId="62" fillId="0" borderId="12" xfId="113" applyFont="1" applyBorder="1" applyAlignment="1">
      <alignment horizontal="center" vertical="center"/>
      <protection/>
    </xf>
    <xf numFmtId="0" fontId="73" fillId="0" borderId="0" xfId="113" applyFont="1" applyAlignment="1">
      <alignment horizontal="center" wrapText="1"/>
      <protection/>
    </xf>
    <xf numFmtId="0" fontId="73" fillId="0" borderId="11" xfId="113" applyFont="1" applyBorder="1" applyAlignment="1">
      <alignment horizontal="center" vertical="center"/>
      <protection/>
    </xf>
    <xf numFmtId="168" fontId="8" fillId="0" borderId="0" xfId="0" applyNumberFormat="1" applyFont="1" applyFill="1" applyBorder="1" applyAlignment="1">
      <alignment horizontal="center"/>
    </xf>
    <xf numFmtId="168" fontId="8" fillId="0" borderId="1" xfId="0" applyNumberFormat="1" applyFont="1" applyFill="1" applyBorder="1" applyAlignment="1">
      <alignment horizontal="center"/>
    </xf>
    <xf numFmtId="168" fontId="8" fillId="0" borderId="0" xfId="0" applyNumberFormat="1" applyFont="1" applyFill="1" applyBorder="1" applyAlignment="1">
      <alignment horizontal="left"/>
    </xf>
    <xf numFmtId="168" fontId="8" fillId="0" borderId="1" xfId="0" applyNumberFormat="1" applyFont="1" applyFill="1" applyBorder="1" applyAlignment="1">
      <alignment horizontal="left"/>
    </xf>
    <xf numFmtId="168" fontId="9" fillId="0" borderId="0" xfId="0" applyNumberFormat="1" applyFont="1" applyFill="1" applyBorder="1" applyAlignment="1">
      <alignment horizontal="left"/>
    </xf>
    <xf numFmtId="168" fontId="9" fillId="0" borderId="1" xfId="0" applyNumberFormat="1" applyFont="1" applyFill="1" applyBorder="1" applyAlignment="1">
      <alignment horizontal="left"/>
    </xf>
    <xf numFmtId="168" fontId="12" fillId="0" borderId="0" xfId="0" applyNumberFormat="1" applyFont="1" applyFill="1" applyAlignment="1">
      <alignment horizontal="justify" vertical="distributed" wrapText="1"/>
    </xf>
    <xf numFmtId="168" fontId="14" fillId="0" borderId="0" xfId="0" applyNumberFormat="1" applyFont="1" applyFill="1" applyAlignment="1">
      <alignment horizontal="center"/>
    </xf>
    <xf numFmtId="168" fontId="8" fillId="0" borderId="0" xfId="0" applyNumberFormat="1" applyFont="1" applyFill="1" applyAlignment="1">
      <alignment horizontal="center"/>
    </xf>
    <xf numFmtId="168" fontId="8" fillId="0" borderId="21" xfId="0" applyNumberFormat="1" applyFont="1" applyFill="1" applyBorder="1" applyAlignment="1">
      <alignment horizontal="center" vertical="center"/>
    </xf>
    <xf numFmtId="168" fontId="8" fillId="0" borderId="23" xfId="0" applyNumberFormat="1" applyFont="1" applyFill="1" applyBorder="1" applyAlignment="1">
      <alignment horizontal="center" vertical="center"/>
    </xf>
    <xf numFmtId="168" fontId="8" fillId="0" borderId="0" xfId="0" applyNumberFormat="1" applyFont="1" applyFill="1" applyBorder="1" applyAlignment="1">
      <alignment horizontal="center" vertical="center"/>
    </xf>
    <xf numFmtId="168" fontId="8" fillId="0" borderId="1"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27" xfId="0" applyNumberFormat="1" applyFont="1" applyFill="1" applyBorder="1" applyAlignment="1">
      <alignment horizontal="center" vertical="center"/>
    </xf>
    <xf numFmtId="168" fontId="8" fillId="0" borderId="49" xfId="0" applyNumberFormat="1" applyFont="1" applyFill="1" applyBorder="1" applyAlignment="1">
      <alignment horizontal="center" vertical="center" wrapText="1"/>
    </xf>
    <xf numFmtId="168" fontId="8" fillId="0" borderId="62" xfId="0" applyNumberFormat="1" applyFont="1" applyFill="1" applyBorder="1" applyAlignment="1">
      <alignment horizontal="center" vertical="center"/>
    </xf>
    <xf numFmtId="168" fontId="11" fillId="0" borderId="49" xfId="0" applyNumberFormat="1" applyFont="1" applyFill="1" applyBorder="1" applyAlignment="1">
      <alignment horizontal="center" vertical="center" wrapText="1"/>
    </xf>
    <xf numFmtId="168" fontId="11" fillId="0" borderId="21" xfId="0" applyNumberFormat="1" applyFont="1" applyFill="1" applyBorder="1" applyAlignment="1">
      <alignment horizontal="center" vertical="center"/>
    </xf>
    <xf numFmtId="168" fontId="11" fillId="0" borderId="23" xfId="0" applyNumberFormat="1" applyFont="1" applyFill="1" applyBorder="1" applyAlignment="1">
      <alignment horizontal="center" vertical="center"/>
    </xf>
    <xf numFmtId="168" fontId="11" fillId="0" borderId="62" xfId="0" applyNumberFormat="1" applyFont="1" applyFill="1" applyBorder="1" applyAlignment="1">
      <alignment horizontal="center" vertical="center"/>
    </xf>
    <xf numFmtId="168" fontId="11" fillId="0" borderId="11" xfId="0" applyNumberFormat="1" applyFont="1" applyFill="1" applyBorder="1" applyAlignment="1">
      <alignment horizontal="center" vertical="center"/>
    </xf>
    <xf numFmtId="168" fontId="11" fillId="0" borderId="27" xfId="0" applyNumberFormat="1" applyFont="1" applyFill="1" applyBorder="1" applyAlignment="1">
      <alignment horizontal="center" vertical="center"/>
    </xf>
    <xf numFmtId="168" fontId="11" fillId="0" borderId="33" xfId="0" applyNumberFormat="1" applyFont="1" applyFill="1" applyBorder="1" applyAlignment="1">
      <alignment horizontal="center" vertical="center" wrapText="1"/>
    </xf>
    <xf numFmtId="168" fontId="11" fillId="0" borderId="63" xfId="0" applyNumberFormat="1" applyFont="1" applyFill="1" applyBorder="1" applyAlignment="1">
      <alignment horizontal="center" vertical="center"/>
    </xf>
    <xf numFmtId="0" fontId="9" fillId="0" borderId="0" xfId="0" applyNumberFormat="1" applyFont="1" applyFill="1" applyAlignment="1">
      <alignment horizontal="center"/>
    </xf>
    <xf numFmtId="0" fontId="12" fillId="0" borderId="0" xfId="0" applyNumberFormat="1" applyFont="1" applyFill="1" applyAlignment="1">
      <alignment horizontal="justify" vertical="distributed"/>
    </xf>
    <xf numFmtId="0" fontId="14" fillId="0" borderId="0" xfId="0" applyNumberFormat="1" applyFont="1" applyFill="1" applyAlignment="1">
      <alignment horizontal="center"/>
    </xf>
    <xf numFmtId="0" fontId="8" fillId="0" borderId="0" xfId="0" applyNumberFormat="1" applyFont="1" applyFill="1" applyAlignment="1">
      <alignment horizontal="center"/>
    </xf>
    <xf numFmtId="0" fontId="11" fillId="0" borderId="23"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168" fontId="11" fillId="0" borderId="49" xfId="0" applyNumberFormat="1" applyFont="1" applyFill="1" applyBorder="1" applyAlignment="1">
      <alignment horizontal="center" vertical="center"/>
    </xf>
    <xf numFmtId="168" fontId="11" fillId="0" borderId="33" xfId="0" applyNumberFormat="1" applyFont="1" applyFill="1" applyBorder="1" applyAlignment="1">
      <alignment horizontal="center" vertical="center"/>
    </xf>
    <xf numFmtId="168" fontId="11" fillId="0" borderId="63"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7" fontId="8" fillId="0" borderId="0" xfId="0" applyNumberFormat="1" applyFont="1" applyFill="1" applyBorder="1" applyAlignment="1">
      <alignment horizontal="center"/>
    </xf>
    <xf numFmtId="167" fontId="8" fillId="0" borderId="33" xfId="0" applyNumberFormat="1" applyFont="1" applyFill="1" applyBorder="1" applyAlignment="1">
      <alignment horizontal="center" vertical="center"/>
    </xf>
    <xf numFmtId="167" fontId="8" fillId="0" borderId="34" xfId="0" applyNumberFormat="1" applyFont="1" applyFill="1" applyBorder="1" applyAlignment="1">
      <alignment horizontal="center" vertical="center"/>
    </xf>
    <xf numFmtId="167" fontId="8" fillId="0" borderId="63" xfId="0" applyNumberFormat="1" applyFont="1" applyFill="1" applyBorder="1" applyAlignment="1">
      <alignment horizontal="center" vertical="center"/>
    </xf>
    <xf numFmtId="167" fontId="8" fillId="0" borderId="49" xfId="0" applyNumberFormat="1" applyFont="1" applyFill="1" applyBorder="1" applyAlignment="1">
      <alignment horizontal="center" vertical="center" wrapText="1"/>
    </xf>
    <xf numFmtId="167" fontId="8" fillId="0" borderId="40" xfId="0" applyNumberFormat="1" applyFont="1" applyFill="1" applyBorder="1" applyAlignment="1">
      <alignment horizontal="center" vertical="center" wrapText="1"/>
    </xf>
    <xf numFmtId="167" fontId="8" fillId="0" borderId="62" xfId="0" applyNumberFormat="1" applyFont="1" applyFill="1" applyBorder="1" applyAlignment="1">
      <alignment horizontal="center" vertical="center" wrapText="1"/>
    </xf>
    <xf numFmtId="167" fontId="8" fillId="0" borderId="12" xfId="0" applyNumberFormat="1" applyFont="1" applyFill="1" applyBorder="1" applyAlignment="1">
      <alignment horizontal="center" vertical="center"/>
    </xf>
    <xf numFmtId="167" fontId="8" fillId="0" borderId="13" xfId="0" applyNumberFormat="1" applyFont="1" applyFill="1" applyBorder="1" applyAlignment="1">
      <alignment horizontal="center" vertical="center"/>
    </xf>
    <xf numFmtId="167" fontId="14" fillId="0" borderId="0" xfId="0" applyNumberFormat="1" applyFont="1" applyFill="1" applyAlignment="1">
      <alignment horizontal="center" vertical="center"/>
    </xf>
    <xf numFmtId="167" fontId="14" fillId="0" borderId="11" xfId="0" applyNumberFormat="1" applyFont="1" applyFill="1" applyBorder="1" applyAlignment="1">
      <alignment horizontal="center" vertical="center"/>
    </xf>
    <xf numFmtId="167" fontId="8" fillId="0" borderId="23"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8" fillId="0" borderId="33" xfId="0" applyNumberFormat="1" applyFont="1" applyFill="1" applyBorder="1" applyAlignment="1">
      <alignment horizontal="center" vertical="center" wrapText="1"/>
    </xf>
    <xf numFmtId="167" fontId="8" fillId="0" borderId="34" xfId="0" applyNumberFormat="1" applyFont="1" applyFill="1" applyBorder="1" applyAlignment="1">
      <alignment horizontal="center" vertical="center" wrapText="1"/>
    </xf>
    <xf numFmtId="167" fontId="8" fillId="0" borderId="63"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12" fillId="0" borderId="0" xfId="0" applyNumberFormat="1" applyFont="1" applyFill="1" applyAlignment="1">
      <alignment horizontal="left" vertical="distributed" wrapText="1"/>
    </xf>
    <xf numFmtId="49" fontId="14"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wrapText="1"/>
    </xf>
    <xf numFmtId="49" fontId="8" fillId="0" borderId="22"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49" fontId="9" fillId="0" borderId="1" xfId="0" applyNumberFormat="1" applyFont="1" applyFill="1" applyBorder="1" applyAlignment="1">
      <alignment wrapText="1"/>
    </xf>
    <xf numFmtId="49" fontId="8"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14" fillId="0" borderId="11" xfId="0" applyNumberFormat="1" applyFont="1" applyBorder="1" applyAlignment="1">
      <alignment horizontal="center" vertical="center"/>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219" fontId="8" fillId="0" borderId="23" xfId="0" applyNumberFormat="1" applyFont="1" applyBorder="1" applyAlignment="1">
      <alignment horizontal="center" vertical="center" wrapText="1"/>
    </xf>
    <xf numFmtId="219" fontId="8" fillId="0" borderId="1" xfId="0" applyNumberFormat="1" applyFont="1" applyBorder="1" applyAlignment="1">
      <alignment horizontal="center" vertical="center" wrapText="1"/>
    </xf>
    <xf numFmtId="219" fontId="8" fillId="0" borderId="27" xfId="0" applyNumberFormat="1" applyFont="1" applyBorder="1" applyAlignment="1">
      <alignment horizontal="center" vertical="center" wrapText="1"/>
    </xf>
    <xf numFmtId="219" fontId="8" fillId="0" borderId="49" xfId="0" applyNumberFormat="1" applyFont="1" applyBorder="1" applyAlignment="1">
      <alignment horizontal="center" vertical="center" wrapText="1"/>
    </xf>
    <xf numFmtId="219" fontId="8" fillId="0" borderId="40" xfId="0" applyNumberFormat="1" applyFont="1" applyBorder="1" applyAlignment="1">
      <alignment horizontal="center" vertical="center" wrapText="1"/>
    </xf>
    <xf numFmtId="219" fontId="8" fillId="0" borderId="62" xfId="0" applyNumberFormat="1" applyFont="1" applyBorder="1" applyAlignment="1">
      <alignment horizontal="center" vertical="center" wrapText="1"/>
    </xf>
    <xf numFmtId="0" fontId="12" fillId="0" borderId="0" xfId="0" applyFont="1" applyAlignment="1">
      <alignment horizontal="justify" vertical="distributed"/>
    </xf>
    <xf numFmtId="168" fontId="14" fillId="0" borderId="0" xfId="0" applyNumberFormat="1" applyFont="1" applyFill="1" applyAlignment="1">
      <alignment horizontal="center" vertical="center"/>
    </xf>
    <xf numFmtId="168" fontId="14" fillId="0" borderId="0" xfId="0" applyNumberFormat="1" applyFont="1" applyFill="1" applyBorder="1" applyAlignment="1">
      <alignment horizontal="center"/>
    </xf>
    <xf numFmtId="168" fontId="11" fillId="0" borderId="0" xfId="0" applyNumberFormat="1" applyFont="1" applyFill="1" applyAlignment="1">
      <alignment horizontal="left" vertical="distributed"/>
    </xf>
    <xf numFmtId="0" fontId="27" fillId="0" borderId="0" xfId="0" applyFont="1" applyFill="1" applyBorder="1" applyAlignment="1">
      <alignment horizontal="right"/>
    </xf>
    <xf numFmtId="0" fontId="27" fillId="0" borderId="1" xfId="0" applyFont="1" applyFill="1" applyBorder="1" applyAlignment="1">
      <alignment horizontal="right"/>
    </xf>
    <xf numFmtId="49" fontId="28" fillId="0" borderId="58" xfId="0" applyNumberFormat="1" applyFont="1" applyFill="1" applyBorder="1" applyAlignment="1">
      <alignment horizontal="center" vertical="center" wrapText="1"/>
    </xf>
    <xf numFmtId="49" fontId="28" fillId="0" borderId="66"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49" fontId="28" fillId="0" borderId="18" xfId="0" applyNumberFormat="1" applyFont="1" applyFill="1" applyBorder="1" applyAlignment="1">
      <alignment horizontal="center" vertical="center" wrapText="1"/>
    </xf>
    <xf numFmtId="49" fontId="28" fillId="0" borderId="65" xfId="0" applyNumberFormat="1" applyFont="1" applyFill="1" applyBorder="1" applyAlignment="1">
      <alignment horizontal="center" vertical="center" wrapText="1"/>
    </xf>
    <xf numFmtId="0" fontId="28" fillId="0" borderId="0" xfId="0" applyFont="1" applyFill="1" applyAlignment="1">
      <alignment horizontal="justify" vertical="distributed"/>
    </xf>
    <xf numFmtId="166" fontId="27" fillId="0" borderId="0" xfId="0" applyNumberFormat="1" applyFont="1" applyFill="1" applyBorder="1" applyAlignment="1">
      <alignment horizontal="center" vertical="center" wrapText="1"/>
    </xf>
    <xf numFmtId="49" fontId="27" fillId="0" borderId="20"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17" fillId="0" borderId="22"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181" fontId="8" fillId="0" borderId="48" xfId="0" applyNumberFormat="1" applyFont="1" applyFill="1" applyBorder="1" applyAlignment="1">
      <alignment horizontal="center" vertical="center" wrapText="1"/>
    </xf>
    <xf numFmtId="181" fontId="8" fillId="0" borderId="25" xfId="0" applyNumberFormat="1" applyFont="1" applyFill="1" applyBorder="1" applyAlignment="1">
      <alignment horizontal="center" vertical="center" wrapText="1"/>
    </xf>
    <xf numFmtId="181" fontId="8" fillId="0" borderId="68" xfId="0" applyNumberFormat="1" applyFont="1" applyFill="1" applyBorder="1" applyAlignment="1">
      <alignment horizontal="center" vertical="center" wrapText="1"/>
    </xf>
    <xf numFmtId="181" fontId="8" fillId="0" borderId="13" xfId="0" applyNumberFormat="1"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49" fontId="8" fillId="0" borderId="74" xfId="0" applyNumberFormat="1" applyFont="1" applyFill="1" applyBorder="1" applyAlignment="1">
      <alignment horizontal="center" vertical="center" wrapText="1"/>
    </xf>
    <xf numFmtId="49" fontId="8" fillId="0" borderId="23" xfId="0" applyNumberFormat="1" applyFont="1" applyFill="1" applyBorder="1" applyAlignment="1">
      <alignment horizontal="center" wrapText="1"/>
    </xf>
    <xf numFmtId="49" fontId="8" fillId="0" borderId="27" xfId="0" applyNumberFormat="1" applyFont="1" applyFill="1" applyBorder="1" applyAlignment="1">
      <alignment horizontal="center" wrapText="1"/>
    </xf>
    <xf numFmtId="49" fontId="8" fillId="0" borderId="75" xfId="0" applyNumberFormat="1" applyFont="1" applyFill="1" applyBorder="1" applyAlignment="1">
      <alignment horizontal="center" vertical="center" wrapText="1"/>
    </xf>
    <xf numFmtId="0" fontId="17" fillId="0" borderId="0" xfId="0" applyFont="1" applyFill="1" applyBorder="1"/>
    <xf numFmtId="49" fontId="8" fillId="0" borderId="2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49" fontId="8" fillId="0" borderId="33"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8" fillId="0" borderId="77"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78"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219" fontId="14" fillId="0" borderId="0" xfId="110" applyNumberFormat="1" applyFont="1" applyFill="1" applyAlignment="1">
      <alignment horizontal="center" vertical="center" wrapText="1"/>
      <protection/>
    </xf>
    <xf numFmtId="49" fontId="8" fillId="0" borderId="0" xfId="112" applyNumberFormat="1" applyFont="1" applyFill="1" applyAlignment="1">
      <alignment horizontal="left" vertical="center" wrapText="1"/>
      <protection/>
    </xf>
    <xf numFmtId="0" fontId="8" fillId="0" borderId="23" xfId="0" applyFont="1" applyFill="1" applyBorder="1" applyAlignment="1">
      <alignment horizontal="center" vertical="center"/>
    </xf>
    <xf numFmtId="0" fontId="8" fillId="0" borderId="27" xfId="0" applyFont="1" applyFill="1" applyBorder="1" applyAlignment="1">
      <alignment horizontal="center" vertical="center"/>
    </xf>
    <xf numFmtId="49" fontId="11" fillId="33" borderId="0" xfId="112" applyNumberFormat="1" applyFont="1" applyFill="1" applyAlignment="1">
      <alignment horizontal="left" vertical="center" wrapText="1"/>
      <protection/>
    </xf>
    <xf numFmtId="49" fontId="8" fillId="0" borderId="80" xfId="0" applyNumberFormat="1" applyFont="1" applyFill="1" applyBorder="1" applyAlignment="1">
      <alignment horizontal="center" vertical="center" wrapText="1"/>
    </xf>
    <xf numFmtId="166" fontId="11"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0" fontId="11" fillId="0" borderId="0" xfId="0" applyFont="1" applyFill="1" applyAlignment="1">
      <alignment horizontal="left" vertical="distributed"/>
    </xf>
    <xf numFmtId="49" fontId="8" fillId="0" borderId="44" xfId="0" applyNumberFormat="1" applyFont="1" applyFill="1" applyBorder="1" applyAlignment="1">
      <alignment horizontal="center" vertical="center" wrapText="1"/>
    </xf>
    <xf numFmtId="0" fontId="12" fillId="0" borderId="0" xfId="110" applyNumberFormat="1" applyFont="1" applyFill="1" applyBorder="1" applyAlignment="1">
      <alignment horizontal="left" vertical="distributed"/>
      <protection/>
    </xf>
    <xf numFmtId="49" fontId="8" fillId="0" borderId="81"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11" xfId="0" applyFont="1" applyFill="1" applyBorder="1" applyAlignment="1">
      <alignment horizontal="center" vertical="center"/>
    </xf>
    <xf numFmtId="0" fontId="62" fillId="0" borderId="11" xfId="113" applyFont="1" applyBorder="1" applyAlignment="1">
      <alignment horizontal="center" vertical="center"/>
      <protection/>
    </xf>
    <xf numFmtId="0" fontId="77" fillId="0" borderId="0" xfId="113" applyFont="1" applyAlignment="1">
      <alignment horizontal="left" wrapText="1"/>
      <protection/>
    </xf>
    <xf numFmtId="176" fontId="14" fillId="0" borderId="0" xfId="111" applyFont="1" applyBorder="1" applyAlignment="1">
      <alignment horizontal="center" vertical="center"/>
      <protection/>
    </xf>
    <xf numFmtId="176" fontId="9" fillId="0" borderId="0" xfId="111" applyFont="1" applyBorder="1" applyAlignment="1">
      <alignment horizontal="center" vertical="center"/>
      <protection/>
    </xf>
    <xf numFmtId="176" fontId="8" fillId="0" borderId="23" xfId="111" applyFont="1" applyBorder="1" applyAlignment="1">
      <alignment horizontal="center" vertical="center" wrapText="1"/>
      <protection/>
    </xf>
    <xf numFmtId="176" fontId="8" fillId="0" borderId="1" xfId="111" applyFont="1" applyBorder="1" applyAlignment="1">
      <alignment horizontal="center" vertical="center"/>
      <protection/>
    </xf>
    <xf numFmtId="176" fontId="8" fillId="0" borderId="27" xfId="111" applyFont="1" applyBorder="1" applyAlignment="1">
      <alignment horizontal="center" vertical="center"/>
      <protection/>
    </xf>
    <xf numFmtId="176" fontId="8" fillId="0" borderId="33" xfId="111" applyFont="1" applyBorder="1" applyAlignment="1">
      <alignment horizontal="center" vertical="center" wrapText="1"/>
      <protection/>
    </xf>
    <xf numFmtId="176" fontId="8" fillId="0" borderId="34" xfId="111" applyFont="1" applyBorder="1" applyAlignment="1">
      <alignment horizontal="center" vertical="center" wrapText="1"/>
      <protection/>
    </xf>
    <xf numFmtId="176" fontId="8" fillId="0" borderId="63" xfId="111" applyFont="1" applyBorder="1" applyAlignment="1">
      <alignment horizontal="center" vertical="center" wrapText="1"/>
      <protection/>
    </xf>
    <xf numFmtId="176" fontId="8" fillId="0" borderId="12" xfId="111" applyFont="1" applyBorder="1" applyAlignment="1">
      <alignment horizontal="center" vertical="center"/>
      <protection/>
    </xf>
    <xf numFmtId="176" fontId="8" fillId="0" borderId="51" xfId="111" applyFont="1" applyBorder="1" applyAlignment="1">
      <alignment horizontal="center" vertical="center"/>
      <protection/>
    </xf>
    <xf numFmtId="176" fontId="8" fillId="0" borderId="34" xfId="111" applyFont="1" applyBorder="1" applyAlignment="1">
      <alignment horizontal="center" vertical="center"/>
      <protection/>
    </xf>
    <xf numFmtId="176" fontId="8" fillId="0" borderId="63" xfId="111" applyFont="1" applyBorder="1" applyAlignment="1">
      <alignment horizontal="center" vertical="center"/>
      <protection/>
    </xf>
    <xf numFmtId="176" fontId="8" fillId="0" borderId="21" xfId="111" applyFont="1" applyBorder="1" applyAlignment="1">
      <alignment horizontal="center" vertical="center" wrapText="1"/>
      <protection/>
    </xf>
    <xf numFmtId="176" fontId="8" fillId="0" borderId="0" xfId="111" applyFont="1" applyBorder="1" applyAlignment="1">
      <alignment horizontal="center" vertical="center" wrapText="1"/>
      <protection/>
    </xf>
    <xf numFmtId="176" fontId="8" fillId="0" borderId="11" xfId="111" applyFont="1" applyBorder="1" applyAlignment="1">
      <alignment horizontal="center" vertical="center" wrapText="1"/>
      <protection/>
    </xf>
    <xf numFmtId="176" fontId="8" fillId="33" borderId="33" xfId="111" applyFont="1" applyFill="1" applyBorder="1" applyAlignment="1">
      <alignment horizontal="center" vertical="center" wrapText="1"/>
      <protection/>
    </xf>
    <xf numFmtId="176" fontId="8" fillId="33" borderId="34" xfId="111" applyFont="1" applyFill="1" applyBorder="1" applyAlignment="1">
      <alignment horizontal="center" vertical="center" wrapText="1"/>
      <protection/>
    </xf>
    <xf numFmtId="176" fontId="8" fillId="33" borderId="63" xfId="111" applyFont="1" applyFill="1" applyBorder="1" applyAlignment="1">
      <alignment horizontal="center" vertical="center" wrapText="1"/>
      <protection/>
    </xf>
    <xf numFmtId="176" fontId="8" fillId="0" borderId="28" xfId="111" applyFont="1" applyBorder="1" applyAlignment="1">
      <alignment horizontal="center" vertical="center"/>
      <protection/>
    </xf>
    <xf numFmtId="49" fontId="11" fillId="0" borderId="0" xfId="110" applyNumberFormat="1" applyFont="1" applyFill="1" applyBorder="1" applyAlignment="1">
      <alignment horizontal="left" vertical="distributed" wrapText="1"/>
      <protection/>
    </xf>
  </cellXfs>
  <cellStyles count="147">
    <cellStyle name="Normal" xfId="0"/>
    <cellStyle name="Percent" xfId="15"/>
    <cellStyle name="Currency" xfId="16"/>
    <cellStyle name="Currency [0]" xfId="17"/>
    <cellStyle name="Comma" xfId="18"/>
    <cellStyle name="Comma [0]" xfId="19"/>
    <cellStyle name="##0" xfId="20"/>
    <cellStyle name="##0  |" xfId="21"/>
    <cellStyle name="##0  | 2" xfId="22"/>
    <cellStyle name="##0  | 2 2" xfId="23"/>
    <cellStyle name="##0,0" xfId="24"/>
    <cellStyle name="##0,0  |" xfId="25"/>
    <cellStyle name="##0,0  | 2" xfId="26"/>
    <cellStyle name="##0,0  | 2 2" xfId="27"/>
    <cellStyle name="##0,00" xfId="28"/>
    <cellStyle name="##0,00  |" xfId="29"/>
    <cellStyle name="##0,00  | 2" xfId="30"/>
    <cellStyle name="##0,00  | 2 2" xfId="31"/>
    <cellStyle name="[Kursiv]##0" xfId="32"/>
    <cellStyle name="[Kursiv]##0 2" xfId="33"/>
    <cellStyle name="[Kursiv]##0 2 2" xfId="34"/>
    <cellStyle name="[Kursiv]##0 3" xfId="35"/>
    <cellStyle name="[Kursiv]##0 4" xfId="36"/>
    <cellStyle name="[Kursiv]##0,0" xfId="37"/>
    <cellStyle name="[Kursiv]##0,0 2" xfId="38"/>
    <cellStyle name="[Kursiv]##0,0 2 2" xfId="39"/>
    <cellStyle name="[Kursiv]##0,0 3" xfId="40"/>
    <cellStyle name="[Kursiv]##0,0 4" xfId="41"/>
    <cellStyle name="[Kursiv]##0,00" xfId="42"/>
    <cellStyle name="20 % - Akzent1" xfId="43"/>
    <cellStyle name="20 % - Akzent2" xfId="44"/>
    <cellStyle name="20 % - Akzent3" xfId="45"/>
    <cellStyle name="20 % - Akzent4" xfId="46"/>
    <cellStyle name="20 % - Akzent5" xfId="47"/>
    <cellStyle name="20 % - Akzent6" xfId="48"/>
    <cellStyle name="40 % - Akzent1" xfId="49"/>
    <cellStyle name="40 % - Akzent2" xfId="50"/>
    <cellStyle name="40 % - Akzent3" xfId="51"/>
    <cellStyle name="40 % - Akzent4" xfId="52"/>
    <cellStyle name="40 % - Akzent5" xfId="53"/>
    <cellStyle name="40 % - Akzent6" xfId="54"/>
    <cellStyle name="60 % - Akzent1" xfId="55"/>
    <cellStyle name="60 % - Akzent2" xfId="56"/>
    <cellStyle name="60 % - Akzent3" xfId="57"/>
    <cellStyle name="60 % - Akzent4" xfId="58"/>
    <cellStyle name="60 % - Akzent5" xfId="59"/>
    <cellStyle name="60 % - Akzent6" xfId="60"/>
    <cellStyle name="Akzent1" xfId="61"/>
    <cellStyle name="Akzent2" xfId="62"/>
    <cellStyle name="Akzent3" xfId="63"/>
    <cellStyle name="Akzent4" xfId="64"/>
    <cellStyle name="Akzent5" xfId="65"/>
    <cellStyle name="Akzent6" xfId="66"/>
    <cellStyle name="Ausgabe" xfId="67"/>
    <cellStyle name="Berechnung" xfId="68"/>
    <cellStyle name="berichtigtes E. Dezimal" xfId="69"/>
    <cellStyle name="berichtigtes E. ganzzahlig" xfId="70"/>
    <cellStyle name="Eingabe" xfId="71"/>
    <cellStyle name="Ergebnis" xfId="72"/>
    <cellStyle name="Erklärender Text" xfId="73"/>
    <cellStyle name="Euro" xfId="74"/>
    <cellStyle name="Euro 2" xfId="75"/>
    <cellStyle name="Euro 2 2" xfId="76"/>
    <cellStyle name="Euro 3" xfId="77"/>
    <cellStyle name="Euro 3 2" xfId="78"/>
    <cellStyle name="Euro 3 2 2" xfId="79"/>
    <cellStyle name="Euro 4" xfId="80"/>
    <cellStyle name="Euro 4 2" xfId="81"/>
    <cellStyle name="Euro 5" xfId="82"/>
    <cellStyle name="Euro 5 2" xfId="83"/>
    <cellStyle name="Euro 6" xfId="84"/>
    <cellStyle name="Geheimhaltung" xfId="85"/>
    <cellStyle name="geschätztes E. Dezimal" xfId="86"/>
    <cellStyle name="geschätztes E. ganzzahlig" xfId="87"/>
    <cellStyle name="Gut" xfId="88"/>
    <cellStyle name="Hyperlink 2" xfId="89"/>
    <cellStyle name="Hyperlink 2 2" xfId="90"/>
    <cellStyle name="in Millionen" xfId="91"/>
    <cellStyle name="in Millionen 2" xfId="92"/>
    <cellStyle name="in Millionen 2 2" xfId="93"/>
    <cellStyle name="in Millionen 3" xfId="94"/>
    <cellStyle name="in Millionen 4" xfId="95"/>
    <cellStyle name="in Tausend" xfId="96"/>
    <cellStyle name="in Tausend 2" xfId="97"/>
    <cellStyle name="in Tausend 2 2" xfId="98"/>
    <cellStyle name="in Tausend 3" xfId="99"/>
    <cellStyle name="in Tausend 4" xfId="100"/>
    <cellStyle name="Leerzeile" xfId="101"/>
    <cellStyle name="Link" xfId="102"/>
    <cellStyle name="Neutral" xfId="103"/>
    <cellStyle name="Notiz 2" xfId="104"/>
    <cellStyle name="Schlecht" xfId="105"/>
    <cellStyle name="Standard 10" xfId="106"/>
    <cellStyle name="Standard 11" xfId="107"/>
    <cellStyle name="Standard 12" xfId="108"/>
    <cellStyle name="Standard 2" xfId="109"/>
    <cellStyle name="Standard 2 2" xfId="110"/>
    <cellStyle name="Standard 3" xfId="111"/>
    <cellStyle name="Standard 4" xfId="112"/>
    <cellStyle name="Standard 5" xfId="113"/>
    <cellStyle name="Standard 5 2" xfId="114"/>
    <cellStyle name="Standard 6" xfId="115"/>
    <cellStyle name="Standard 6 2" xfId="116"/>
    <cellStyle name="Standard 6 2 2" xfId="117"/>
    <cellStyle name="Standard 7" xfId="118"/>
    <cellStyle name="Standard 8" xfId="119"/>
    <cellStyle name="Standard 8 2" xfId="120"/>
    <cellStyle name="Standard 9" xfId="121"/>
    <cellStyle name="Standard 9 2" xfId="122"/>
    <cellStyle name="Stichprobenfehler Dezimal" xfId="123"/>
    <cellStyle name="Stichprobenfehler ganzzahlig" xfId="124"/>
    <cellStyle name="Tabellenfach gesperrt X" xfId="125"/>
    <cellStyle name="Text mit Füllzeichen" xfId="126"/>
    <cellStyle name="Text mit Füllzeichen 2" xfId="127"/>
    <cellStyle name="Text mit Füllzeichen 3" xfId="128"/>
    <cellStyle name="Text mit Füllzeichen 3 2" xfId="129"/>
    <cellStyle name="Text mit Füllzeichen 4" xfId="130"/>
    <cellStyle name="Text mit Füllzeichen 5" xfId="131"/>
    <cellStyle name="Überschrift" xfId="132"/>
    <cellStyle name="Überschrift 1" xfId="133"/>
    <cellStyle name="Überschrift 2" xfId="134"/>
    <cellStyle name="Überschrift 3" xfId="135"/>
    <cellStyle name="Überschrift 4" xfId="136"/>
    <cellStyle name="Überschrift 5" xfId="137"/>
    <cellStyle name="Ü-Haupt[I,II]" xfId="138"/>
    <cellStyle name="Ü-Haupt[I,II] 2" xfId="139"/>
    <cellStyle name="Ü-Haupt[I,II] 2 2" xfId="140"/>
    <cellStyle name="Ü-Haupt[I,II] 3" xfId="141"/>
    <cellStyle name="Ü-Haupt[I,II] 4" xfId="142"/>
    <cellStyle name="Ü-Tabellen[1.,2.]" xfId="143"/>
    <cellStyle name="Ü-Tabellen[1.,2.] 2" xfId="144"/>
    <cellStyle name="Ü-Tabellen[1.,2.] 2 2" xfId="145"/>
    <cellStyle name="Ü-Tabellen[1.,2.] 3" xfId="146"/>
    <cellStyle name="Ü-Tabellen[1.,2.] 4" xfId="147"/>
    <cellStyle name="Ü-Zwischen[A,B]" xfId="148"/>
    <cellStyle name="Ü-Zwischen[A,B] 2" xfId="149"/>
    <cellStyle name="Ü-Zwischen[A,B] 2 2" xfId="150"/>
    <cellStyle name="Ü-Zwischen[A,B] 3" xfId="151"/>
    <cellStyle name="Ü-Zwischen[A,B] 4" xfId="152"/>
    <cellStyle name="Verknüpfte Zelle" xfId="153"/>
    <cellStyle name="vorläufiges E. Dezimal" xfId="154"/>
    <cellStyle name="vorläufiges E. ganzzahlig" xfId="155"/>
    <cellStyle name="Vorspalte" xfId="156"/>
    <cellStyle name="Vorspalte 2" xfId="157"/>
    <cellStyle name="Vorspalte 2 2" xfId="158"/>
    <cellStyle name="Warnender Text" xfId="159"/>
    <cellStyle name="Zelle überprüfen"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workbookViewId="0" topLeftCell="A1">
      <selection activeCell="I1" sqref="I1"/>
    </sheetView>
  </sheetViews>
  <sheetFormatPr defaultColWidth="11.421875" defaultRowHeight="13.5" customHeight="1"/>
  <cols>
    <col min="1" max="1" width="3.00390625" style="42" customWidth="1"/>
    <col min="2" max="2" width="8.57421875" style="42" customWidth="1"/>
    <col min="3" max="7" width="11.421875" style="42" customWidth="1"/>
    <col min="8" max="8" width="16.7109375" style="42" customWidth="1"/>
    <col min="9" max="9" width="3.140625" style="42" customWidth="1"/>
    <col min="10" max="10" width="4.7109375" style="42" bestFit="1" customWidth="1"/>
    <col min="11" max="16384" width="11.421875" style="42" customWidth="1"/>
  </cols>
  <sheetData>
    <row r="1" spans="1:10" ht="12.75" customHeight="1">
      <c r="A1" s="587" t="s">
        <v>158</v>
      </c>
      <c r="B1" s="587"/>
      <c r="C1" s="587"/>
      <c r="D1" s="587"/>
      <c r="E1" s="587"/>
      <c r="F1" s="587"/>
      <c r="G1" s="587"/>
      <c r="H1" s="587"/>
      <c r="I1" s="41"/>
      <c r="J1" s="41"/>
    </row>
    <row r="2" spans="1:9" ht="12.75" customHeight="1">
      <c r="A2" s="41"/>
      <c r="B2" s="41"/>
      <c r="C2" s="41"/>
      <c r="D2" s="41"/>
      <c r="E2" s="41"/>
      <c r="F2" s="41"/>
      <c r="G2" s="41"/>
      <c r="H2" s="41"/>
      <c r="I2" s="41"/>
    </row>
    <row r="3" spans="1:10" ht="12.75" customHeight="1">
      <c r="A3" s="41"/>
      <c r="B3" s="41"/>
      <c r="C3" s="41"/>
      <c r="D3" s="41"/>
      <c r="E3" s="41"/>
      <c r="F3" s="41"/>
      <c r="G3" s="41"/>
      <c r="H3" s="41"/>
      <c r="I3" s="41"/>
      <c r="J3" s="43"/>
    </row>
    <row r="4" spans="1:10" ht="12.75" customHeight="1">
      <c r="A4" s="588" t="s">
        <v>159</v>
      </c>
      <c r="B4" s="588"/>
      <c r="C4" s="588"/>
      <c r="D4" s="588"/>
      <c r="E4" s="588"/>
      <c r="F4" s="588"/>
      <c r="G4" s="588"/>
      <c r="H4" s="588"/>
      <c r="I4" s="43"/>
      <c r="J4" s="43"/>
    </row>
    <row r="5" spans="1:10" ht="12.75" customHeight="1">
      <c r="A5" s="41"/>
      <c r="B5" s="41"/>
      <c r="C5" s="41"/>
      <c r="D5" s="41"/>
      <c r="E5" s="41"/>
      <c r="F5" s="41"/>
      <c r="G5" s="41"/>
      <c r="H5" s="41"/>
      <c r="I5" s="41"/>
      <c r="J5" s="43"/>
    </row>
    <row r="6" spans="1:10" ht="12.75" customHeight="1">
      <c r="A6" s="44"/>
      <c r="B6" s="44"/>
      <c r="C6" s="44"/>
      <c r="D6" s="44"/>
      <c r="E6" s="44"/>
      <c r="F6" s="44"/>
      <c r="G6" s="44"/>
      <c r="H6" s="44"/>
      <c r="I6" s="45"/>
      <c r="J6" s="46"/>
    </row>
    <row r="7" spans="1:10" ht="12.75" customHeight="1">
      <c r="A7" s="47" t="s">
        <v>160</v>
      </c>
      <c r="C7" s="589" t="s">
        <v>1528</v>
      </c>
      <c r="D7" s="589"/>
      <c r="E7" s="589"/>
      <c r="F7" s="589"/>
      <c r="G7" s="589"/>
      <c r="H7" s="47"/>
      <c r="I7" s="43"/>
      <c r="J7" s="43"/>
    </row>
    <row r="8" spans="1:10" ht="12.75" customHeight="1">
      <c r="A8" s="44"/>
      <c r="B8" s="48"/>
      <c r="C8" s="590" t="s">
        <v>161</v>
      </c>
      <c r="D8" s="590"/>
      <c r="E8" s="590"/>
      <c r="F8" s="590"/>
      <c r="G8" s="590"/>
      <c r="H8" s="590"/>
      <c r="I8" s="43"/>
      <c r="J8" s="43"/>
    </row>
    <row r="9" spans="1:10" ht="12.75" customHeight="1">
      <c r="A9" s="44"/>
      <c r="B9" s="48"/>
      <c r="C9" s="49"/>
      <c r="D9" s="49"/>
      <c r="E9" s="49"/>
      <c r="F9" s="49"/>
      <c r="G9" s="49"/>
      <c r="H9" s="49"/>
      <c r="I9" s="43"/>
      <c r="J9" s="43"/>
    </row>
    <row r="10" spans="1:10" ht="12.75" customHeight="1">
      <c r="A10" s="47" t="s">
        <v>162</v>
      </c>
      <c r="C10" s="578" t="s">
        <v>1529</v>
      </c>
      <c r="D10" s="47"/>
      <c r="E10" s="47"/>
      <c r="F10" s="47"/>
      <c r="G10" s="47"/>
      <c r="H10" s="47"/>
      <c r="I10" s="43"/>
      <c r="J10" s="43"/>
    </row>
    <row r="11" spans="1:10" ht="12.75" customHeight="1">
      <c r="A11" s="44"/>
      <c r="C11" s="590" t="s">
        <v>163</v>
      </c>
      <c r="D11" s="590"/>
      <c r="E11" s="590"/>
      <c r="F11" s="590"/>
      <c r="G11" s="590"/>
      <c r="H11" s="590"/>
      <c r="I11" s="43"/>
      <c r="J11" s="43"/>
    </row>
    <row r="12" spans="3:10" ht="12.75" customHeight="1">
      <c r="C12" s="50"/>
      <c r="D12" s="50"/>
      <c r="E12" s="50"/>
      <c r="F12" s="50"/>
      <c r="G12" s="50"/>
      <c r="H12" s="50"/>
      <c r="I12" s="43"/>
      <c r="J12" s="43"/>
    </row>
    <row r="13" spans="1:10" ht="12.75" customHeight="1">
      <c r="A13" s="47" t="s">
        <v>164</v>
      </c>
      <c r="C13" s="578" t="s">
        <v>165</v>
      </c>
      <c r="D13" s="47"/>
      <c r="E13" s="47"/>
      <c r="F13" s="47"/>
      <c r="G13" s="47"/>
      <c r="H13" s="47"/>
      <c r="I13" s="43"/>
      <c r="J13" s="43"/>
    </row>
    <row r="14" spans="1:10" ht="12.75" customHeight="1">
      <c r="A14" s="44"/>
      <c r="C14" s="590" t="s">
        <v>1530</v>
      </c>
      <c r="D14" s="590"/>
      <c r="E14" s="590"/>
      <c r="F14" s="590"/>
      <c r="G14" s="590"/>
      <c r="H14" s="590"/>
      <c r="I14" s="43"/>
      <c r="J14" s="46"/>
    </row>
    <row r="15" spans="1:10" ht="12.75" customHeight="1">
      <c r="A15" s="43"/>
      <c r="B15" s="51"/>
      <c r="C15" s="51"/>
      <c r="D15" s="51"/>
      <c r="E15" s="51"/>
      <c r="F15" s="51"/>
      <c r="G15" s="51"/>
      <c r="H15" s="51"/>
      <c r="I15" s="43"/>
      <c r="J15" s="46"/>
    </row>
    <row r="16" spans="1:10" ht="12.75" customHeight="1">
      <c r="A16" s="44"/>
      <c r="B16" s="44"/>
      <c r="C16" s="44"/>
      <c r="D16" s="44"/>
      <c r="E16" s="44"/>
      <c r="F16" s="44"/>
      <c r="G16" s="44"/>
      <c r="H16" s="44"/>
      <c r="I16" s="43"/>
      <c r="J16" s="46"/>
    </row>
    <row r="17" spans="1:10" ht="12.75" customHeight="1">
      <c r="A17" s="43">
        <v>1</v>
      </c>
      <c r="B17" s="47" t="s">
        <v>166</v>
      </c>
      <c r="C17" s="47"/>
      <c r="D17" s="47"/>
      <c r="E17" s="47"/>
      <c r="F17" s="47"/>
      <c r="G17" s="47"/>
      <c r="H17" s="47"/>
      <c r="I17" s="43"/>
      <c r="J17" s="52"/>
    </row>
    <row r="18" spans="1:13" ht="12.75" customHeight="1">
      <c r="A18" s="44"/>
      <c r="B18" s="591" t="s">
        <v>1531</v>
      </c>
      <c r="C18" s="591"/>
      <c r="D18" s="591"/>
      <c r="E18" s="591"/>
      <c r="F18" s="591"/>
      <c r="G18" s="591"/>
      <c r="H18" s="591"/>
      <c r="I18" s="86"/>
      <c r="J18" s="85"/>
      <c r="K18" s="85"/>
      <c r="L18" s="85"/>
      <c r="M18" s="85"/>
    </row>
    <row r="19" spans="1:10" ht="12.75" customHeight="1">
      <c r="A19" s="43"/>
      <c r="B19" s="591" t="s">
        <v>684</v>
      </c>
      <c r="C19" s="591"/>
      <c r="D19" s="591"/>
      <c r="E19" s="591"/>
      <c r="F19" s="591"/>
      <c r="G19" s="591"/>
      <c r="H19" s="591"/>
      <c r="I19" s="86"/>
      <c r="J19" s="46"/>
    </row>
    <row r="20" spans="1:10" ht="12.75" customHeight="1">
      <c r="A20" s="43"/>
      <c r="I20" s="43"/>
      <c r="J20" s="46"/>
    </row>
    <row r="21" spans="1:10" ht="12.75" customHeight="1">
      <c r="A21" s="46">
        <v>2</v>
      </c>
      <c r="B21" s="592" t="s">
        <v>1532</v>
      </c>
      <c r="C21" s="592"/>
      <c r="D21" s="592"/>
      <c r="E21" s="592"/>
      <c r="F21" s="592"/>
      <c r="G21" s="592"/>
      <c r="H21" s="592"/>
      <c r="I21" s="86"/>
      <c r="J21" s="46"/>
    </row>
    <row r="22" spans="1:10" ht="12.75" customHeight="1">
      <c r="A22" s="54"/>
      <c r="B22" s="55"/>
      <c r="C22" s="55"/>
      <c r="D22" s="55"/>
      <c r="E22" s="55"/>
      <c r="F22" s="55"/>
      <c r="G22" s="55"/>
      <c r="H22" s="55"/>
      <c r="I22" s="43"/>
      <c r="J22" s="46"/>
    </row>
    <row r="23" spans="1:10" ht="12.75" customHeight="1">
      <c r="A23" s="44"/>
      <c r="B23" s="593" t="s">
        <v>167</v>
      </c>
      <c r="C23" s="593"/>
      <c r="D23" s="593"/>
      <c r="E23" s="593"/>
      <c r="F23" s="593"/>
      <c r="G23" s="593"/>
      <c r="H23" s="593"/>
      <c r="I23" s="43"/>
      <c r="J23" s="46"/>
    </row>
    <row r="24" spans="1:10" ht="12.75" customHeight="1">
      <c r="A24" s="44"/>
      <c r="B24" s="58"/>
      <c r="C24" s="58"/>
      <c r="D24" s="58"/>
      <c r="E24" s="58"/>
      <c r="F24" s="58"/>
      <c r="G24" s="58"/>
      <c r="H24" s="58"/>
      <c r="I24" s="43"/>
      <c r="J24" s="46"/>
    </row>
    <row r="25" spans="1:10" ht="12.75" customHeight="1">
      <c r="A25" s="46">
        <v>3</v>
      </c>
      <c r="B25" s="594" t="s">
        <v>168</v>
      </c>
      <c r="C25" s="594"/>
      <c r="D25" s="594"/>
      <c r="E25" s="594"/>
      <c r="F25" s="594"/>
      <c r="G25" s="594"/>
      <c r="H25" s="594"/>
      <c r="I25" s="43"/>
      <c r="J25" s="46"/>
    </row>
    <row r="26" spans="1:10" ht="12.75" customHeight="1">
      <c r="A26" s="46"/>
      <c r="B26" s="595" t="s">
        <v>1533</v>
      </c>
      <c r="C26" s="595"/>
      <c r="D26" s="595"/>
      <c r="E26" s="595"/>
      <c r="F26" s="595"/>
      <c r="G26" s="595"/>
      <c r="H26" s="595"/>
      <c r="I26" s="86"/>
      <c r="J26" s="60"/>
    </row>
    <row r="27" spans="1:10" ht="12.75" customHeight="1">
      <c r="A27" s="44"/>
      <c r="B27" s="44"/>
      <c r="C27" s="44"/>
      <c r="D27" s="44"/>
      <c r="E27" s="44"/>
      <c r="F27" s="44"/>
      <c r="G27" s="44"/>
      <c r="H27" s="44"/>
      <c r="I27" s="43"/>
      <c r="J27" s="46"/>
    </row>
    <row r="28" spans="1:10" ht="12.75" customHeight="1">
      <c r="A28" s="46">
        <v>4</v>
      </c>
      <c r="B28" s="596" t="s">
        <v>169</v>
      </c>
      <c r="C28" s="596"/>
      <c r="D28" s="596"/>
      <c r="E28" s="596"/>
      <c r="F28" s="596"/>
      <c r="G28" s="596"/>
      <c r="H28" s="596"/>
      <c r="I28" s="43"/>
      <c r="J28" s="46"/>
    </row>
    <row r="29" spans="1:10" ht="12.75" customHeight="1">
      <c r="A29" s="44"/>
      <c r="B29" s="595" t="s">
        <v>1534</v>
      </c>
      <c r="C29" s="595"/>
      <c r="D29" s="595"/>
      <c r="E29" s="595"/>
      <c r="F29" s="595"/>
      <c r="G29" s="595"/>
      <c r="H29" s="595"/>
      <c r="I29" s="86"/>
      <c r="J29" s="43"/>
    </row>
    <row r="30" spans="1:9" ht="12.75" customHeight="1">
      <c r="A30" s="44"/>
      <c r="B30" s="50"/>
      <c r="C30" s="50"/>
      <c r="D30" s="50"/>
      <c r="E30" s="50"/>
      <c r="F30" s="50"/>
      <c r="G30" s="50"/>
      <c r="H30" s="50"/>
      <c r="I30" s="43"/>
    </row>
    <row r="31" spans="1:10" ht="12.75" customHeight="1">
      <c r="A31" s="46">
        <v>5</v>
      </c>
      <c r="B31" s="596" t="s">
        <v>1535</v>
      </c>
      <c r="C31" s="596"/>
      <c r="D31" s="596"/>
      <c r="E31" s="596"/>
      <c r="F31" s="596"/>
      <c r="G31" s="596"/>
      <c r="H31" s="596"/>
      <c r="I31" s="43"/>
      <c r="J31" s="43"/>
    </row>
    <row r="32" spans="1:10" ht="12.75" customHeight="1">
      <c r="A32" s="46"/>
      <c r="B32" s="595" t="s">
        <v>196</v>
      </c>
      <c r="C32" s="595"/>
      <c r="D32" s="595"/>
      <c r="E32" s="595"/>
      <c r="F32" s="595"/>
      <c r="G32" s="595"/>
      <c r="H32" s="595"/>
      <c r="I32" s="86"/>
      <c r="J32" s="43"/>
    </row>
    <row r="33" spans="1:10" ht="12.75" customHeight="1">
      <c r="A33" s="46"/>
      <c r="B33" s="591" t="s">
        <v>1536</v>
      </c>
      <c r="C33" s="591"/>
      <c r="D33" s="591"/>
      <c r="E33" s="591"/>
      <c r="F33" s="591"/>
      <c r="G33" s="591"/>
      <c r="H33" s="591"/>
      <c r="I33" s="86"/>
      <c r="J33" s="43"/>
    </row>
    <row r="34" spans="1:9" ht="12.75" customHeight="1">
      <c r="A34" s="43"/>
      <c r="B34" s="45"/>
      <c r="C34" s="45"/>
      <c r="D34" s="45"/>
      <c r="E34" s="45"/>
      <c r="F34" s="45"/>
      <c r="G34" s="45"/>
      <c r="H34" s="45"/>
      <c r="I34" s="86"/>
    </row>
    <row r="35" spans="1:10" ht="12.75" customHeight="1">
      <c r="A35" s="46">
        <v>6</v>
      </c>
      <c r="B35" s="596" t="s">
        <v>1537</v>
      </c>
      <c r="C35" s="596"/>
      <c r="D35" s="596"/>
      <c r="E35" s="596"/>
      <c r="F35" s="596"/>
      <c r="G35" s="596"/>
      <c r="H35" s="596"/>
      <c r="I35" s="86"/>
      <c r="J35" s="43"/>
    </row>
    <row r="36" spans="1:10" ht="12.75" customHeight="1">
      <c r="A36" s="46"/>
      <c r="B36" s="595" t="s">
        <v>170</v>
      </c>
      <c r="C36" s="595"/>
      <c r="D36" s="595"/>
      <c r="E36" s="595"/>
      <c r="F36" s="595"/>
      <c r="G36" s="595"/>
      <c r="H36" s="595"/>
      <c r="I36" s="86"/>
      <c r="J36" s="43"/>
    </row>
    <row r="37" spans="1:10" ht="12.75" customHeight="1">
      <c r="A37" s="57"/>
      <c r="B37" s="57"/>
      <c r="C37" s="50"/>
      <c r="D37" s="50"/>
      <c r="E37" s="50"/>
      <c r="F37" s="50"/>
      <c r="G37" s="50"/>
      <c r="H37" s="50"/>
      <c r="I37" s="86"/>
      <c r="J37" s="43"/>
    </row>
    <row r="38" spans="1:10" ht="12.75" customHeight="1">
      <c r="A38" s="46">
        <v>7</v>
      </c>
      <c r="B38" s="596" t="s">
        <v>1538</v>
      </c>
      <c r="C38" s="596"/>
      <c r="D38" s="596"/>
      <c r="E38" s="596"/>
      <c r="F38" s="596"/>
      <c r="G38" s="596"/>
      <c r="H38" s="596"/>
      <c r="I38" s="86"/>
      <c r="J38" s="43"/>
    </row>
    <row r="39" spans="1:9" ht="12.75" customHeight="1">
      <c r="A39" s="46"/>
      <c r="B39" s="595" t="s">
        <v>171</v>
      </c>
      <c r="C39" s="595"/>
      <c r="D39" s="595"/>
      <c r="E39" s="595"/>
      <c r="F39" s="595"/>
      <c r="G39" s="595"/>
      <c r="H39" s="595"/>
      <c r="I39" s="86"/>
    </row>
    <row r="40" spans="1:9" ht="12.75" customHeight="1">
      <c r="A40" s="53"/>
      <c r="B40" s="53"/>
      <c r="C40" s="53"/>
      <c r="D40" s="53"/>
      <c r="E40" s="53"/>
      <c r="F40" s="53"/>
      <c r="G40" s="53"/>
      <c r="H40" s="53"/>
      <c r="I40" s="86"/>
    </row>
    <row r="41" spans="1:9" ht="12.75" customHeight="1">
      <c r="A41" s="46">
        <v>8</v>
      </c>
      <c r="B41" s="596" t="s">
        <v>606</v>
      </c>
      <c r="C41" s="596"/>
      <c r="D41" s="596"/>
      <c r="E41" s="596"/>
      <c r="F41" s="596"/>
      <c r="G41" s="596"/>
      <c r="H41" s="596"/>
      <c r="I41" s="86"/>
    </row>
    <row r="42" spans="1:9" ht="12.75" customHeight="1">
      <c r="A42" s="46"/>
      <c r="B42" s="595" t="s">
        <v>172</v>
      </c>
      <c r="C42" s="595"/>
      <c r="D42" s="595"/>
      <c r="E42" s="595"/>
      <c r="F42" s="595"/>
      <c r="G42" s="595"/>
      <c r="H42" s="595"/>
      <c r="I42" s="265"/>
    </row>
    <row r="43" spans="1:9" ht="12.75" customHeight="1">
      <c r="A43" s="44"/>
      <c r="B43" s="57"/>
      <c r="C43" s="57"/>
      <c r="D43" s="57"/>
      <c r="E43" s="57"/>
      <c r="F43" s="57"/>
      <c r="G43" s="57"/>
      <c r="H43" s="57"/>
      <c r="I43" s="86"/>
    </row>
    <row r="44" spans="1:9" ht="12.75" customHeight="1">
      <c r="A44" s="46">
        <v>9</v>
      </c>
      <c r="B44" s="596" t="s">
        <v>1539</v>
      </c>
      <c r="C44" s="596"/>
      <c r="D44" s="596"/>
      <c r="E44" s="596"/>
      <c r="F44" s="596"/>
      <c r="G44" s="596"/>
      <c r="H44" s="596"/>
      <c r="I44" s="86"/>
    </row>
    <row r="45" spans="1:9" ht="12.75" customHeight="1">
      <c r="A45" s="46"/>
      <c r="B45" s="595" t="s">
        <v>173</v>
      </c>
      <c r="C45" s="595"/>
      <c r="D45" s="595"/>
      <c r="E45" s="595"/>
      <c r="F45" s="595"/>
      <c r="G45" s="595"/>
      <c r="H45" s="595"/>
      <c r="I45" s="86"/>
    </row>
    <row r="46" spans="1:9" ht="12.75" customHeight="1">
      <c r="A46" s="46"/>
      <c r="B46" s="57"/>
      <c r="C46" s="57"/>
      <c r="D46" s="57"/>
      <c r="E46" s="57"/>
      <c r="F46" s="57"/>
      <c r="G46" s="57"/>
      <c r="H46" s="57"/>
      <c r="I46" s="86"/>
    </row>
    <row r="47" spans="1:9" ht="12.75" customHeight="1">
      <c r="A47" s="46" t="s">
        <v>174</v>
      </c>
      <c r="B47" s="596" t="s">
        <v>1540</v>
      </c>
      <c r="C47" s="596"/>
      <c r="D47" s="596"/>
      <c r="E47" s="596"/>
      <c r="F47" s="596"/>
      <c r="G47" s="596"/>
      <c r="H47" s="596"/>
      <c r="I47" s="86"/>
    </row>
    <row r="48" spans="1:9" ht="12.75" customHeight="1">
      <c r="A48" s="46"/>
      <c r="B48" s="595" t="s">
        <v>172</v>
      </c>
      <c r="C48" s="595"/>
      <c r="D48" s="595"/>
      <c r="E48" s="595"/>
      <c r="F48" s="595"/>
      <c r="G48" s="595"/>
      <c r="H48" s="595"/>
      <c r="I48" s="86"/>
    </row>
    <row r="49" spans="1:9" ht="12.75" customHeight="1">
      <c r="A49" s="58"/>
      <c r="B49" s="597"/>
      <c r="C49" s="597"/>
      <c r="D49" s="597"/>
      <c r="E49" s="597"/>
      <c r="F49" s="597"/>
      <c r="G49" s="597"/>
      <c r="H49" s="597"/>
      <c r="I49" s="86"/>
    </row>
    <row r="50" spans="1:9" ht="12.75" customHeight="1">
      <c r="A50" s="46" t="s">
        <v>175</v>
      </c>
      <c r="B50" s="596" t="s">
        <v>1541</v>
      </c>
      <c r="C50" s="596"/>
      <c r="D50" s="596"/>
      <c r="E50" s="596"/>
      <c r="F50" s="596"/>
      <c r="G50" s="596"/>
      <c r="H50" s="596"/>
      <c r="I50" s="86"/>
    </row>
    <row r="51" spans="1:9" ht="12.75" customHeight="1">
      <c r="A51" s="46"/>
      <c r="B51" s="595" t="s">
        <v>206</v>
      </c>
      <c r="C51" s="595"/>
      <c r="D51" s="595"/>
      <c r="E51" s="595"/>
      <c r="F51" s="595"/>
      <c r="G51" s="595"/>
      <c r="H51" s="595"/>
      <c r="I51" s="86"/>
    </row>
    <row r="52" spans="1:9" ht="12.75" customHeight="1">
      <c r="A52" s="44"/>
      <c r="B52" s="45"/>
      <c r="C52" s="44"/>
      <c r="D52" s="44"/>
      <c r="E52" s="44"/>
      <c r="F52" s="44"/>
      <c r="G52" s="44"/>
      <c r="H52" s="44"/>
      <c r="I52" s="86"/>
    </row>
    <row r="53" spans="1:9" ht="12.75" customHeight="1">
      <c r="A53" s="46" t="s">
        <v>176</v>
      </c>
      <c r="B53" s="596" t="s">
        <v>1542</v>
      </c>
      <c r="C53" s="596"/>
      <c r="D53" s="596"/>
      <c r="E53" s="596"/>
      <c r="F53" s="596"/>
      <c r="G53" s="596"/>
      <c r="H53" s="596"/>
      <c r="I53" s="86"/>
    </row>
    <row r="54" spans="1:9" ht="12.75" customHeight="1">
      <c r="A54" s="46"/>
      <c r="B54" s="595" t="s">
        <v>203</v>
      </c>
      <c r="C54" s="595"/>
      <c r="D54" s="595"/>
      <c r="E54" s="595"/>
      <c r="F54" s="595"/>
      <c r="G54" s="595"/>
      <c r="H54" s="595"/>
      <c r="I54" s="86"/>
    </row>
    <row r="55" spans="1:9" ht="12.75" customHeight="1">
      <c r="A55" s="57"/>
      <c r="B55" s="57"/>
      <c r="C55" s="57"/>
      <c r="D55" s="57"/>
      <c r="E55" s="57"/>
      <c r="F55" s="57"/>
      <c r="G55" s="57"/>
      <c r="H55" s="57"/>
      <c r="I55" s="86"/>
    </row>
    <row r="56" spans="1:9" ht="12.75" customHeight="1">
      <c r="A56" s="46" t="s">
        <v>177</v>
      </c>
      <c r="B56" s="594" t="s">
        <v>1543</v>
      </c>
      <c r="C56" s="594"/>
      <c r="D56" s="594"/>
      <c r="E56" s="594"/>
      <c r="F56" s="594"/>
      <c r="G56" s="594"/>
      <c r="H56" s="594"/>
      <c r="I56" s="86"/>
    </row>
    <row r="57" spans="1:9" ht="12.75" customHeight="1">
      <c r="A57" s="46"/>
      <c r="B57" s="598" t="s">
        <v>204</v>
      </c>
      <c r="C57" s="598"/>
      <c r="D57" s="598"/>
      <c r="E57" s="598"/>
      <c r="F57" s="598"/>
      <c r="G57" s="598"/>
      <c r="H57" s="598"/>
      <c r="I57" s="86"/>
    </row>
    <row r="58" ht="12.75" customHeight="1">
      <c r="I58" s="43"/>
    </row>
    <row r="59" spans="1:9" ht="12.75" customHeight="1">
      <c r="A59" s="57"/>
      <c r="B59" s="599"/>
      <c r="C59" s="599"/>
      <c r="D59" s="599"/>
      <c r="E59" s="599"/>
      <c r="F59" s="599"/>
      <c r="G59" s="599"/>
      <c r="H59" s="599"/>
      <c r="I59" s="43"/>
    </row>
    <row r="60" spans="1:9" ht="12.75" customHeight="1">
      <c r="A60" s="57"/>
      <c r="B60" s="58"/>
      <c r="C60" s="58"/>
      <c r="D60" s="58"/>
      <c r="E60" s="58"/>
      <c r="F60" s="58"/>
      <c r="G60" s="58"/>
      <c r="H60" s="58"/>
      <c r="I60" s="43"/>
    </row>
    <row r="61" spans="1:9" ht="12.75" customHeight="1">
      <c r="A61" s="57"/>
      <c r="B61" s="58"/>
      <c r="C61" s="58"/>
      <c r="D61" s="58"/>
      <c r="E61" s="58"/>
      <c r="F61" s="58"/>
      <c r="G61" s="58"/>
      <c r="H61" s="58"/>
      <c r="I61" s="43"/>
    </row>
    <row r="62" spans="1:10" ht="12.75" customHeight="1">
      <c r="A62" s="57"/>
      <c r="B62" s="599" t="s">
        <v>178</v>
      </c>
      <c r="C62" s="599"/>
      <c r="D62" s="599"/>
      <c r="E62" s="599"/>
      <c r="F62" s="599"/>
      <c r="G62" s="599"/>
      <c r="H62" s="599"/>
      <c r="I62" s="43"/>
      <c r="J62" s="59"/>
    </row>
    <row r="63" spans="1:10" ht="12.75" customHeight="1">
      <c r="A63" s="57"/>
      <c r="B63" s="58"/>
      <c r="C63" s="58"/>
      <c r="D63" s="58"/>
      <c r="E63" s="58"/>
      <c r="F63" s="58"/>
      <c r="G63" s="58"/>
      <c r="H63" s="58"/>
      <c r="I63" s="43"/>
      <c r="J63" s="59"/>
    </row>
    <row r="64" spans="1:9" ht="12.75" customHeight="1">
      <c r="A64" s="46" t="s">
        <v>179</v>
      </c>
      <c r="B64" s="591" t="s">
        <v>1544</v>
      </c>
      <c r="C64" s="591"/>
      <c r="D64" s="591"/>
      <c r="E64" s="591"/>
      <c r="F64" s="591"/>
      <c r="G64" s="591"/>
      <c r="H64" s="591"/>
      <c r="I64" s="86"/>
    </row>
    <row r="65" spans="1:9" ht="12.75" customHeight="1">
      <c r="A65" s="46"/>
      <c r="B65" s="57"/>
      <c r="C65" s="57"/>
      <c r="D65" s="57"/>
      <c r="E65" s="57"/>
      <c r="F65" s="57"/>
      <c r="G65" s="57"/>
      <c r="H65" s="57"/>
      <c r="I65" s="86"/>
    </row>
    <row r="66" spans="1:9" ht="12.75" customHeight="1">
      <c r="A66" s="46" t="s">
        <v>180</v>
      </c>
      <c r="B66" s="596" t="s">
        <v>1545</v>
      </c>
      <c r="C66" s="596"/>
      <c r="D66" s="596"/>
      <c r="E66" s="596"/>
      <c r="F66" s="596"/>
      <c r="G66" s="596"/>
      <c r="H66" s="596"/>
      <c r="I66" s="86"/>
    </row>
    <row r="67" spans="1:9" ht="12.75" customHeight="1">
      <c r="A67" s="46"/>
      <c r="B67" s="598" t="s">
        <v>205</v>
      </c>
      <c r="C67" s="598"/>
      <c r="D67" s="598"/>
      <c r="E67" s="598"/>
      <c r="F67" s="598"/>
      <c r="G67" s="598"/>
      <c r="H67" s="598"/>
      <c r="I67" s="86"/>
    </row>
    <row r="68" spans="1:9" ht="12.75" customHeight="1">
      <c r="A68" s="57"/>
      <c r="B68" s="57"/>
      <c r="C68" s="57"/>
      <c r="D68" s="57"/>
      <c r="E68" s="57"/>
      <c r="F68" s="57"/>
      <c r="G68" s="57"/>
      <c r="H68" s="57"/>
      <c r="I68" s="86"/>
    </row>
    <row r="69" spans="1:9" ht="12.75" customHeight="1">
      <c r="A69" s="57"/>
      <c r="B69" s="599" t="s">
        <v>181</v>
      </c>
      <c r="C69" s="599"/>
      <c r="D69" s="599"/>
      <c r="E69" s="599"/>
      <c r="F69" s="599"/>
      <c r="G69" s="599"/>
      <c r="H69" s="599"/>
      <c r="I69" s="86"/>
    </row>
    <row r="70" spans="1:9" ht="12.75" customHeight="1">
      <c r="A70" s="57"/>
      <c r="B70" s="57"/>
      <c r="C70" s="57"/>
      <c r="D70" s="57"/>
      <c r="E70" s="57"/>
      <c r="F70" s="57"/>
      <c r="G70" s="57"/>
      <c r="H70" s="57"/>
      <c r="I70" s="86"/>
    </row>
    <row r="71" spans="1:9" ht="12.75" customHeight="1">
      <c r="A71" s="46" t="s">
        <v>182</v>
      </c>
      <c r="B71" s="596" t="s">
        <v>2226</v>
      </c>
      <c r="C71" s="596"/>
      <c r="D71" s="596"/>
      <c r="E71" s="596"/>
      <c r="F71" s="596"/>
      <c r="G71" s="596"/>
      <c r="H71" s="596"/>
      <c r="I71" s="86"/>
    </row>
    <row r="72" spans="1:9" ht="12.75" customHeight="1">
      <c r="A72" s="46"/>
      <c r="B72" s="600" t="s">
        <v>183</v>
      </c>
      <c r="C72" s="601"/>
      <c r="D72" s="601"/>
      <c r="E72" s="601"/>
      <c r="F72" s="601"/>
      <c r="G72" s="601"/>
      <c r="H72" s="601"/>
      <c r="I72" s="86"/>
    </row>
    <row r="73" spans="1:9" ht="12.75" customHeight="1">
      <c r="A73" s="44"/>
      <c r="B73" s="57"/>
      <c r="C73" s="57"/>
      <c r="D73" s="57"/>
      <c r="E73" s="57"/>
      <c r="F73" s="57"/>
      <c r="G73" s="57"/>
      <c r="H73" s="57"/>
      <c r="I73" s="86"/>
    </row>
    <row r="74" spans="1:9" ht="12.75" customHeight="1">
      <c r="A74" s="46">
        <v>17</v>
      </c>
      <c r="B74" s="596" t="s">
        <v>1546</v>
      </c>
      <c r="C74" s="596"/>
      <c r="D74" s="596"/>
      <c r="E74" s="596"/>
      <c r="F74" s="596"/>
      <c r="G74" s="596"/>
      <c r="H74" s="596"/>
      <c r="I74" s="86"/>
    </row>
    <row r="75" spans="2:9" ht="13.5" customHeight="1">
      <c r="B75" s="600" t="s">
        <v>184</v>
      </c>
      <c r="C75" s="601"/>
      <c r="D75" s="601"/>
      <c r="E75" s="601"/>
      <c r="F75" s="601"/>
      <c r="G75" s="601"/>
      <c r="H75" s="601"/>
      <c r="I75" s="86"/>
    </row>
    <row r="76" spans="2:9" ht="13.5" customHeight="1">
      <c r="B76" s="439"/>
      <c r="C76" s="440"/>
      <c r="D76" s="440"/>
      <c r="E76" s="440"/>
      <c r="F76" s="440"/>
      <c r="G76" s="440"/>
      <c r="H76" s="440"/>
      <c r="I76" s="86"/>
    </row>
    <row r="77" spans="1:9" ht="13.5" customHeight="1">
      <c r="A77" s="42">
        <v>18</v>
      </c>
      <c r="B77" s="585" t="s">
        <v>1522</v>
      </c>
      <c r="C77" s="586"/>
      <c r="D77" s="586"/>
      <c r="E77" s="586"/>
      <c r="F77" s="586"/>
      <c r="G77" s="586"/>
      <c r="H77" s="586"/>
      <c r="I77" s="86"/>
    </row>
    <row r="79" spans="1:11" ht="13.5" customHeight="1">
      <c r="A79" s="57"/>
      <c r="B79" s="599" t="s">
        <v>1</v>
      </c>
      <c r="C79" s="599"/>
      <c r="D79" s="599"/>
      <c r="E79" s="599"/>
      <c r="F79" s="599"/>
      <c r="G79" s="599"/>
      <c r="H79" s="599"/>
      <c r="I79" s="86"/>
      <c r="J79" s="57"/>
      <c r="K79" s="56"/>
    </row>
    <row r="81" spans="2:8" ht="13.5" customHeight="1">
      <c r="B81" s="594" t="s">
        <v>192</v>
      </c>
      <c r="C81" s="594"/>
      <c r="D81" s="594"/>
      <c r="E81" s="594"/>
      <c r="F81" s="594"/>
      <c r="G81" s="594"/>
      <c r="H81" s="594"/>
    </row>
    <row r="82" spans="1:12" ht="13.5" customHeight="1">
      <c r="A82" s="87"/>
      <c r="B82" s="600" t="s">
        <v>1547</v>
      </c>
      <c r="C82" s="601"/>
      <c r="D82" s="601"/>
      <c r="E82" s="601"/>
      <c r="F82" s="601"/>
      <c r="G82" s="601"/>
      <c r="H82" s="601"/>
      <c r="I82" s="86"/>
      <c r="J82" s="84"/>
      <c r="K82" s="84"/>
      <c r="L82" s="84"/>
    </row>
  </sheetData>
  <mergeCells count="48">
    <mergeCell ref="B18:H18"/>
    <mergeCell ref="B79:H79"/>
    <mergeCell ref="B81:H81"/>
    <mergeCell ref="B82:H82"/>
    <mergeCell ref="B75:H75"/>
    <mergeCell ref="B66:H66"/>
    <mergeCell ref="B67:H67"/>
    <mergeCell ref="B69:H69"/>
    <mergeCell ref="B71:H71"/>
    <mergeCell ref="B72:H72"/>
    <mergeCell ref="B50:H50"/>
    <mergeCell ref="B51:H51"/>
    <mergeCell ref="B53:H53"/>
    <mergeCell ref="B74:H74"/>
    <mergeCell ref="B54:H54"/>
    <mergeCell ref="B56:H56"/>
    <mergeCell ref="B57:H57"/>
    <mergeCell ref="B59:H59"/>
    <mergeCell ref="B62:H62"/>
    <mergeCell ref="B64:H64"/>
    <mergeCell ref="B42:H42"/>
    <mergeCell ref="B44:H44"/>
    <mergeCell ref="B45:H45"/>
    <mergeCell ref="B47:H47"/>
    <mergeCell ref="B48:H48"/>
    <mergeCell ref="B49:H49"/>
    <mergeCell ref="B33:H33"/>
    <mergeCell ref="B35:H35"/>
    <mergeCell ref="B36:H36"/>
    <mergeCell ref="B38:H38"/>
    <mergeCell ref="B39:H39"/>
    <mergeCell ref="B41:H41"/>
    <mergeCell ref="B25:H25"/>
    <mergeCell ref="B26:H26"/>
    <mergeCell ref="B28:H28"/>
    <mergeCell ref="B29:H29"/>
    <mergeCell ref="B31:H31"/>
    <mergeCell ref="B32:H32"/>
    <mergeCell ref="B77:H77"/>
    <mergeCell ref="A1:H1"/>
    <mergeCell ref="A4:H4"/>
    <mergeCell ref="C7:G7"/>
    <mergeCell ref="C8:H8"/>
    <mergeCell ref="C11:H11"/>
    <mergeCell ref="C14:H14"/>
    <mergeCell ref="B19:H19"/>
    <mergeCell ref="B21:H21"/>
    <mergeCell ref="B23:H23"/>
  </mergeCells>
  <hyperlinks>
    <hyperlink ref="B21:H21" location="Tabelle2!A1" tooltip="T2" display="Aufführungshäufigkeit der Bühnenwerke in Bayern im Spieljahr 2020/21"/>
    <hyperlink ref="C7:G7" location="'Übersicht 1'!A1" tooltip="Ü1" display="Theater in Bayern in den Spieljahren 2018/19 bis 2020/21"/>
    <hyperlink ref="C10" location="'Übersicht 2'!A1" tooltip="Ü2" display="Aufführungsorte von Fest- und Freilichtspielen in Bayern seit dem Spieljahr 2015/16"/>
    <hyperlink ref="C13" location="'Übesicht 3'!A1" tooltip="Ü3" display="Meistgespielte und meistbesuchte Werke "/>
    <hyperlink ref="B18:H18" location="Tabelle1a!A1" tooltip="T1a" display="a) Gesamtentwicklung in den Spieljahren 2019/20 und  2020/21"/>
    <hyperlink ref="B19:H19" location="Tabelle1b!A1" tooltip="T1b" display="b) Entwicklung seit dem Spieljahr 2006/07"/>
    <hyperlink ref="B25:H25" location="Tabelle3!A1" tooltip="T3" display="Die bayerischen Bühnenunternehmen mit eigenem Ensemble und ihre Spieltätigkeit in Bayern"/>
    <hyperlink ref="B28:H28" location="'Tabelle 4'!A1" tooltip="T4" display="Die Gastspieltätigkeit der bayerischen Bühnenunternehmen mit eigenem Ensemble "/>
    <hyperlink ref="B31:H31" location="'Tabelle5a+b'!A1" tooltip="T5a" display="a) Die Besucher der Bühnen in Bayern in den Spieljahren 2015/16 bis 2020/21"/>
    <hyperlink ref="B33:H33" location="'Tabelle5a+b'!A20" tooltip="T5b" display="b) Die Besucher der Bühnen in Bayern in den Spieljahren 2015/16 bis 2020/21 nach Regionen"/>
    <hyperlink ref="B35:H35" location="Tabelle6!A1" tooltip="T6" display="Theaterspieltätigkeit der Bühnen in Bayern im Spieljahr 2020/21 nach Sparten und"/>
    <hyperlink ref="B38:H38" location="Tabelle7!A1" tooltip="T7" display="Titel, Verfasser und Aufführungsorte der in Bayern im Spieljahr 2020/21"/>
    <hyperlink ref="B41:H41" location="Tabelle8!A1" tooltip="T8" display="Verfasser der in Bayern im Spieljahr 2019/20 an Bühnen aufgeführten Schauspiele nach Zahl und"/>
    <hyperlink ref="B44:H44" location="Tabelle9!A1" tooltip="T9" display="Titel, Komponisten und Aufführungsorte der in Bayern im Spieljahr 2020/21 an Bühnen"/>
    <hyperlink ref="B47:H47" location="Tabelle10!A1" tooltip="T10" display="Komponisten der in Bayern im Spieljahr 2020/21 an Bühnen aufgeführten Opern nach Zahl und "/>
    <hyperlink ref="B50:H50" location="'Tabelle11 '!A1" tooltip="T11" display="Titel, Komponisten und Aufführungsorte der in Bayern im Spieljahr 2020/21 an Bühnen aufgeführten"/>
    <hyperlink ref="B53:H53" location="Tabelle12!A1" tooltip="T12" display="Komponisten der in Bayern im Spieljahr 2020/21 an Bühnen aufgeführten Operetten, Musicals und "/>
    <hyperlink ref="B56:H56" location="Tabelle13!A1" tooltip="T13" display="Aufführungsort, Bezeichnung und Komponisten der in Bayern im Spieljahr 2020/21 an Bühnen "/>
    <hyperlink ref="B64:H64" location="Tabelle14!A1" tooltip="T14" display="Fest- und Freilichtspiele in Bayern im Spieljahr 2020/21 nach Sparten und Aufführungsorten"/>
    <hyperlink ref="B66:H66" location="'Tabelle 15'!A1" tooltip="T15" display="Titel, Verfasser/Komponisten und Aufführungsorte der in Bayern im Spieljahr 2020/21 bei Fest- und "/>
    <hyperlink ref="B71:H71" location="Tabelle16!A1" tooltip="T16" display="Die Puppentheater in Bayern im Spieljahr 2020/21 nach Sparten, Aufführungsorten und"/>
    <hyperlink ref="B74:H74" location="Tabelle17!A1" tooltip="T17" display="Titel, Verfasser und Zielgruppe der von den Puppentheatern in Bayern im Spieljahr 2020/21"/>
    <hyperlink ref="B77:H77" location="'Tabelle 18 Online-Angebote '!A1" tooltip="T18" display="Gemeldete virtuelle Angebote der Theater in Bayern im Spieljahr 2020/21 "/>
    <hyperlink ref="B81:H81" location="'Anhang '!A1" tooltip="Anhang" display="Laufende Ausgaben und Einnahmen von bayerischen Theaterunternehmen in staatlicher bzw."/>
  </hyperlinks>
  <printOptions/>
  <pageMargins left="0.7086614173228347" right="0.7086614173228347" top="0.5905511811023623" bottom="0.7874015748031497" header="0.31496062992125984" footer="0.31496062992125984"/>
  <pageSetup firstPageNumber="7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SheetLayoutView="110" zoomScalePageLayoutView="120" workbookViewId="0" topLeftCell="A1">
      <selection activeCell="H1" sqref="H1"/>
    </sheetView>
  </sheetViews>
  <sheetFormatPr defaultColWidth="11.421875" defaultRowHeight="12.75"/>
  <cols>
    <col min="1" max="1" width="26.57421875" style="10" customWidth="1"/>
    <col min="2" max="2" width="10.28125" style="222" customWidth="1"/>
    <col min="3" max="7" width="10.28125" style="10" customWidth="1"/>
    <col min="8" max="16384" width="11.421875" style="10" customWidth="1"/>
  </cols>
  <sheetData>
    <row r="1" spans="1:7" s="119" customFormat="1" ht="15" customHeight="1">
      <c r="A1" s="700" t="s">
        <v>747</v>
      </c>
      <c r="B1" s="700"/>
      <c r="C1" s="700"/>
      <c r="D1" s="700"/>
      <c r="E1" s="700"/>
      <c r="F1" s="700"/>
      <c r="G1" s="700"/>
    </row>
    <row r="2" spans="1:7" s="119" customFormat="1" ht="15" customHeight="1">
      <c r="A2" s="625" t="s">
        <v>81</v>
      </c>
      <c r="B2" s="625"/>
      <c r="C2" s="625"/>
      <c r="D2" s="625"/>
      <c r="E2" s="625"/>
      <c r="F2" s="625"/>
      <c r="G2" s="625"/>
    </row>
    <row r="3" spans="1:6" ht="7.5" customHeight="1">
      <c r="A3" s="9"/>
      <c r="D3" s="9"/>
      <c r="E3" s="9"/>
      <c r="F3" s="9"/>
    </row>
    <row r="4" spans="1:7" ht="19.5" customHeight="1">
      <c r="A4" s="120" t="s">
        <v>82</v>
      </c>
      <c r="B4" s="121" t="s">
        <v>290</v>
      </c>
      <c r="C4" s="121" t="s">
        <v>335</v>
      </c>
      <c r="D4" s="121" t="s">
        <v>399</v>
      </c>
      <c r="E4" s="121" t="s">
        <v>422</v>
      </c>
      <c r="F4" s="19" t="s">
        <v>504</v>
      </c>
      <c r="G4" s="171" t="s">
        <v>743</v>
      </c>
    </row>
    <row r="5" spans="1:8" ht="6.75" customHeight="1">
      <c r="A5" s="122"/>
      <c r="B5" s="94"/>
      <c r="C5" s="94"/>
      <c r="D5" s="94"/>
      <c r="E5" s="94"/>
      <c r="F5" s="261"/>
      <c r="H5" s="259"/>
    </row>
    <row r="6" spans="1:7" ht="15" customHeight="1">
      <c r="A6" s="122" t="s">
        <v>83</v>
      </c>
      <c r="B6" s="165">
        <v>1407857</v>
      </c>
      <c r="C6" s="165">
        <v>1230468</v>
      </c>
      <c r="D6" s="165">
        <v>1377660</v>
      </c>
      <c r="E6" s="165">
        <v>1615956</v>
      </c>
      <c r="F6" s="10">
        <v>799187</v>
      </c>
      <c r="G6" s="10">
        <v>136248</v>
      </c>
    </row>
    <row r="7" spans="1:7" ht="15" customHeight="1">
      <c r="A7" s="122" t="s">
        <v>84</v>
      </c>
      <c r="B7" s="165">
        <v>136599</v>
      </c>
      <c r="C7" s="165">
        <v>131468</v>
      </c>
      <c r="D7" s="165">
        <v>119994</v>
      </c>
      <c r="E7" s="165">
        <v>130667</v>
      </c>
      <c r="F7" s="10">
        <v>85558</v>
      </c>
      <c r="G7" s="10">
        <v>11787</v>
      </c>
    </row>
    <row r="8" spans="1:7" ht="15" customHeight="1">
      <c r="A8" s="122" t="s">
        <v>85</v>
      </c>
      <c r="B8" s="165">
        <v>145234</v>
      </c>
      <c r="C8" s="165">
        <v>25168</v>
      </c>
      <c r="D8" s="165">
        <v>12041</v>
      </c>
      <c r="E8" s="165">
        <v>14029</v>
      </c>
      <c r="F8" s="10">
        <v>8451</v>
      </c>
      <c r="G8" s="10">
        <v>4442</v>
      </c>
    </row>
    <row r="9" spans="1:7" ht="15" customHeight="1">
      <c r="A9" s="122" t="s">
        <v>86</v>
      </c>
      <c r="B9" s="165">
        <v>295958</v>
      </c>
      <c r="C9" s="165">
        <v>256907</v>
      </c>
      <c r="D9" s="165">
        <v>262207</v>
      </c>
      <c r="E9" s="165">
        <v>237150</v>
      </c>
      <c r="F9" s="10">
        <v>165813</v>
      </c>
      <c r="G9" s="10">
        <v>23593</v>
      </c>
    </row>
    <row r="10" spans="1:7" ht="15" customHeight="1">
      <c r="A10" s="122" t="s">
        <v>87</v>
      </c>
      <c r="B10" s="165">
        <v>571228</v>
      </c>
      <c r="C10" s="165">
        <v>487166</v>
      </c>
      <c r="D10" s="165">
        <v>485253</v>
      </c>
      <c r="E10" s="165">
        <v>469244</v>
      </c>
      <c r="F10" s="10">
        <v>248021</v>
      </c>
      <c r="G10" s="10">
        <v>36508</v>
      </c>
    </row>
    <row r="11" spans="1:7" ht="15" customHeight="1">
      <c r="A11" s="122" t="s">
        <v>88</v>
      </c>
      <c r="B11" s="165">
        <v>63411</v>
      </c>
      <c r="C11" s="165">
        <v>211161</v>
      </c>
      <c r="D11" s="165">
        <v>202396</v>
      </c>
      <c r="E11" s="165">
        <v>69824</v>
      </c>
      <c r="F11" s="10">
        <v>93925</v>
      </c>
      <c r="G11" s="10">
        <v>7005</v>
      </c>
    </row>
    <row r="12" spans="1:7" ht="15" customHeight="1">
      <c r="A12" s="122" t="s">
        <v>89</v>
      </c>
      <c r="B12" s="165">
        <v>239023</v>
      </c>
      <c r="C12" s="165">
        <v>190906</v>
      </c>
      <c r="D12" s="165">
        <v>241765</v>
      </c>
      <c r="E12" s="165">
        <v>240431</v>
      </c>
      <c r="F12" s="10">
        <v>156636</v>
      </c>
      <c r="G12" s="10">
        <v>15263</v>
      </c>
    </row>
    <row r="13" spans="1:7" ht="15" customHeight="1">
      <c r="A13" s="102" t="s">
        <v>90</v>
      </c>
      <c r="B13" s="124">
        <v>2859310</v>
      </c>
      <c r="C13" s="124">
        <v>2533244</v>
      </c>
      <c r="D13" s="124">
        <v>2701316</v>
      </c>
      <c r="E13" s="124">
        <v>2777301</v>
      </c>
      <c r="F13" s="119">
        <v>1557591</v>
      </c>
      <c r="G13" s="119">
        <v>234846</v>
      </c>
    </row>
    <row r="14" spans="1:6" ht="14.25" customHeight="1">
      <c r="A14" s="11"/>
      <c r="B14" s="240"/>
      <c r="C14" s="12"/>
      <c r="D14" s="12"/>
      <c r="E14" s="12"/>
      <c r="F14" s="12"/>
    </row>
    <row r="15" spans="1:6" ht="14.25" customHeight="1">
      <c r="A15" s="11"/>
      <c r="B15" s="240"/>
      <c r="C15" s="12"/>
      <c r="D15" s="12"/>
      <c r="E15" s="12"/>
      <c r="F15" s="12"/>
    </row>
    <row r="16" spans="1:6" ht="14.25" customHeight="1">
      <c r="A16" s="11"/>
      <c r="B16" s="240"/>
      <c r="C16" s="12"/>
      <c r="D16" s="12"/>
      <c r="E16" s="12"/>
      <c r="F16" s="12"/>
    </row>
    <row r="17" spans="1:6" ht="14.25" customHeight="1">
      <c r="A17" s="11"/>
      <c r="B17" s="240"/>
      <c r="C17" s="12"/>
      <c r="D17" s="12"/>
      <c r="E17" s="12"/>
      <c r="F17" s="12"/>
    </row>
    <row r="18" spans="1:6" ht="14.25" customHeight="1">
      <c r="A18" s="11"/>
      <c r="B18" s="240"/>
      <c r="C18" s="12"/>
      <c r="D18" s="12"/>
      <c r="E18" s="12"/>
      <c r="F18" s="12"/>
    </row>
    <row r="20" spans="1:7" s="124" customFormat="1" ht="15" customHeight="1">
      <c r="A20" s="701" t="s">
        <v>748</v>
      </c>
      <c r="B20" s="701"/>
      <c r="C20" s="701"/>
      <c r="D20" s="701"/>
      <c r="E20" s="701"/>
      <c r="F20" s="701"/>
      <c r="G20" s="701"/>
    </row>
    <row r="21" spans="1:7" s="124" customFormat="1" ht="15" customHeight="1">
      <c r="A21" s="625" t="s">
        <v>91</v>
      </c>
      <c r="B21" s="625"/>
      <c r="C21" s="625"/>
      <c r="D21" s="625"/>
      <c r="E21" s="625"/>
      <c r="F21" s="625"/>
      <c r="G21" s="625"/>
    </row>
    <row r="22" spans="1:7" ht="7.5" customHeight="1">
      <c r="A22" s="9"/>
      <c r="F22" s="9"/>
      <c r="G22" s="9"/>
    </row>
    <row r="23" spans="1:7" ht="19.5" customHeight="1">
      <c r="A23" s="120" t="s">
        <v>92</v>
      </c>
      <c r="B23" s="121" t="s">
        <v>290</v>
      </c>
      <c r="C23" s="171" t="s">
        <v>335</v>
      </c>
      <c r="D23" s="121" t="s">
        <v>399</v>
      </c>
      <c r="E23" s="121" t="s">
        <v>422</v>
      </c>
      <c r="F23" s="121" t="s">
        <v>504</v>
      </c>
      <c r="G23" s="19" t="s">
        <v>743</v>
      </c>
    </row>
    <row r="24" spans="1:3" ht="6.75" customHeight="1">
      <c r="A24" s="122"/>
      <c r="B24" s="94"/>
      <c r="C24" s="94"/>
    </row>
    <row r="25" spans="1:7" ht="15" customHeight="1">
      <c r="A25" s="122" t="s">
        <v>93</v>
      </c>
      <c r="B25" s="165">
        <v>28293</v>
      </c>
      <c r="C25" s="165">
        <v>35097</v>
      </c>
      <c r="D25" s="165">
        <v>35813</v>
      </c>
      <c r="E25" s="165">
        <v>37504</v>
      </c>
      <c r="F25" s="10">
        <v>23313</v>
      </c>
      <c r="G25" s="10">
        <v>411</v>
      </c>
    </row>
    <row r="26" spans="1:7" ht="15" customHeight="1">
      <c r="A26" s="122" t="s">
        <v>94</v>
      </c>
      <c r="B26" s="165">
        <v>12214</v>
      </c>
      <c r="C26" s="165">
        <v>140268</v>
      </c>
      <c r="D26" s="165">
        <v>142823</v>
      </c>
      <c r="E26" s="165">
        <v>7038</v>
      </c>
      <c r="F26" s="10">
        <v>5180</v>
      </c>
      <c r="G26" s="10">
        <v>3757</v>
      </c>
    </row>
    <row r="27" spans="1:7" ht="15" customHeight="1">
      <c r="A27" s="122" t="s">
        <v>95</v>
      </c>
      <c r="B27" s="165">
        <v>22904</v>
      </c>
      <c r="C27" s="165">
        <v>35796</v>
      </c>
      <c r="D27" s="165">
        <v>27099</v>
      </c>
      <c r="E27" s="165">
        <v>25282</v>
      </c>
      <c r="F27" s="10">
        <v>65432</v>
      </c>
      <c r="G27" s="10">
        <v>2837</v>
      </c>
    </row>
    <row r="28" spans="1:7" ht="15" customHeight="1">
      <c r="A28" s="122" t="s">
        <v>96</v>
      </c>
      <c r="B28" s="165">
        <v>159338</v>
      </c>
      <c r="C28" s="165">
        <v>145889</v>
      </c>
      <c r="D28" s="165">
        <v>149812</v>
      </c>
      <c r="E28" s="165">
        <v>135464</v>
      </c>
      <c r="F28" s="10">
        <v>99677</v>
      </c>
      <c r="G28" s="10">
        <v>13938</v>
      </c>
    </row>
    <row r="29" spans="1:7" ht="15" customHeight="1">
      <c r="A29" s="122" t="s">
        <v>97</v>
      </c>
      <c r="B29" s="165">
        <v>136740</v>
      </c>
      <c r="C29" s="165">
        <v>111138</v>
      </c>
      <c r="D29" s="165">
        <v>103865</v>
      </c>
      <c r="E29" s="165">
        <v>101686</v>
      </c>
      <c r="F29" s="10">
        <v>66136</v>
      </c>
      <c r="G29" s="10">
        <v>9655</v>
      </c>
    </row>
    <row r="30" spans="1:7" ht="15" customHeight="1">
      <c r="A30" s="122" t="s">
        <v>98</v>
      </c>
      <c r="B30" s="165">
        <v>10615</v>
      </c>
      <c r="C30" s="165">
        <v>10043</v>
      </c>
      <c r="D30" s="165">
        <v>12283</v>
      </c>
      <c r="E30" s="165">
        <v>12859</v>
      </c>
      <c r="F30" s="10">
        <v>7451</v>
      </c>
      <c r="G30" s="10">
        <v>4442</v>
      </c>
    </row>
    <row r="31" spans="1:7" ht="15" customHeight="1">
      <c r="A31" s="122" t="s">
        <v>99</v>
      </c>
      <c r="B31" s="165">
        <v>542302</v>
      </c>
      <c r="C31" s="165">
        <v>467252</v>
      </c>
      <c r="D31" s="165">
        <v>462173</v>
      </c>
      <c r="E31" s="165">
        <v>443758</v>
      </c>
      <c r="F31" s="10">
        <v>225383</v>
      </c>
      <c r="G31" s="10">
        <v>31255</v>
      </c>
    </row>
    <row r="32" spans="1:7" ht="15" customHeight="1">
      <c r="A32" s="122" t="s">
        <v>100</v>
      </c>
      <c r="B32" s="165">
        <v>28926</v>
      </c>
      <c r="C32" s="165">
        <v>19914</v>
      </c>
      <c r="D32" s="165">
        <v>20627</v>
      </c>
      <c r="E32" s="165">
        <v>25486</v>
      </c>
      <c r="F32" s="10">
        <v>22638</v>
      </c>
      <c r="G32" s="10">
        <v>5253</v>
      </c>
    </row>
    <row r="33" spans="1:7" ht="15" customHeight="1">
      <c r="A33" s="122" t="s">
        <v>101</v>
      </c>
      <c r="B33" s="165">
        <v>168035</v>
      </c>
      <c r="C33" s="165">
        <v>117666</v>
      </c>
      <c r="D33" s="165">
        <v>149184</v>
      </c>
      <c r="E33" s="165">
        <v>161992</v>
      </c>
      <c r="F33" s="10">
        <v>97927</v>
      </c>
      <c r="G33" s="10">
        <v>7606</v>
      </c>
    </row>
    <row r="34" spans="1:7" ht="15" customHeight="1">
      <c r="A34" s="122" t="s">
        <v>102</v>
      </c>
      <c r="B34" s="165">
        <v>128846</v>
      </c>
      <c r="C34" s="165">
        <v>122698</v>
      </c>
      <c r="D34" s="165">
        <v>137756</v>
      </c>
      <c r="E34" s="165">
        <v>130012</v>
      </c>
      <c r="F34" s="10">
        <v>10278</v>
      </c>
      <c r="G34" s="10">
        <v>4582</v>
      </c>
    </row>
    <row r="35" spans="1:7" ht="15" customHeight="1">
      <c r="A35" s="122" t="s">
        <v>744</v>
      </c>
      <c r="B35" s="165">
        <v>134524</v>
      </c>
      <c r="C35" s="165">
        <v>15005</v>
      </c>
      <c r="D35" s="165">
        <v>1580</v>
      </c>
      <c r="E35" s="165">
        <v>1520</v>
      </c>
      <c r="F35" s="10">
        <v>1000</v>
      </c>
      <c r="G35" s="490">
        <v>0</v>
      </c>
    </row>
    <row r="36" spans="1:7" ht="15" customHeight="1">
      <c r="A36" s="122" t="s">
        <v>103</v>
      </c>
      <c r="B36" s="165">
        <v>62690</v>
      </c>
      <c r="C36" s="165">
        <v>56285</v>
      </c>
      <c r="D36" s="165">
        <v>55056</v>
      </c>
      <c r="E36" s="165">
        <v>58736</v>
      </c>
      <c r="F36" s="10">
        <v>34793</v>
      </c>
      <c r="G36" s="10">
        <v>4130</v>
      </c>
    </row>
    <row r="37" spans="1:7" ht="15" customHeight="1">
      <c r="A37" s="122" t="s">
        <v>104</v>
      </c>
      <c r="B37" s="165">
        <v>73884</v>
      </c>
      <c r="C37" s="165">
        <v>75183</v>
      </c>
      <c r="D37" s="165">
        <v>65028</v>
      </c>
      <c r="E37" s="165">
        <v>71581</v>
      </c>
      <c r="F37" s="10">
        <v>50765</v>
      </c>
      <c r="G37" s="10">
        <v>7657</v>
      </c>
    </row>
    <row r="38" spans="1:7" ht="15" customHeight="1">
      <c r="A38" s="122" t="s">
        <v>105</v>
      </c>
      <c r="B38" s="165">
        <v>1195612</v>
      </c>
      <c r="C38" s="165">
        <v>1069626</v>
      </c>
      <c r="D38" s="165">
        <v>1213370</v>
      </c>
      <c r="E38" s="165">
        <v>1435644</v>
      </c>
      <c r="F38" s="10">
        <v>761935</v>
      </c>
      <c r="G38" s="10">
        <v>127223</v>
      </c>
    </row>
    <row r="39" spans="1:7" ht="15" customHeight="1">
      <c r="A39" s="122" t="s">
        <v>745</v>
      </c>
      <c r="B39" s="165">
        <v>39771</v>
      </c>
      <c r="C39" s="165">
        <v>40687</v>
      </c>
      <c r="D39" s="165">
        <v>37759</v>
      </c>
      <c r="E39" s="165">
        <v>40912</v>
      </c>
      <c r="F39" s="10">
        <v>32279</v>
      </c>
      <c r="G39" s="10">
        <v>6295</v>
      </c>
    </row>
    <row r="40" spans="1:7" ht="15" customHeight="1">
      <c r="A40" s="122" t="s">
        <v>106</v>
      </c>
      <c r="B40" s="165">
        <v>31217</v>
      </c>
      <c r="C40" s="165">
        <v>32553</v>
      </c>
      <c r="D40" s="165">
        <v>52063</v>
      </c>
      <c r="E40" s="165">
        <v>37527</v>
      </c>
      <c r="F40" s="10">
        <v>26430</v>
      </c>
      <c r="G40" s="10">
        <v>1362</v>
      </c>
    </row>
    <row r="41" spans="1:7" ht="15" customHeight="1">
      <c r="A41" s="122" t="s">
        <v>107</v>
      </c>
      <c r="B41" s="165">
        <v>54286</v>
      </c>
      <c r="C41" s="165">
        <v>30506</v>
      </c>
      <c r="D41" s="165">
        <v>26557</v>
      </c>
      <c r="E41" s="165">
        <v>42839</v>
      </c>
      <c r="F41" s="10">
        <v>20725</v>
      </c>
      <c r="G41" s="10">
        <v>2258</v>
      </c>
    </row>
    <row r="42" spans="1:7" ht="15" customHeight="1">
      <c r="A42" s="122" t="s">
        <v>108</v>
      </c>
      <c r="B42" s="165">
        <v>29113</v>
      </c>
      <c r="C42" s="165">
        <v>7638</v>
      </c>
      <c r="D42" s="165">
        <v>8468</v>
      </c>
      <c r="E42" s="165">
        <v>7461</v>
      </c>
      <c r="F42" s="10">
        <v>6249</v>
      </c>
      <c r="G42" s="10">
        <v>2185</v>
      </c>
    </row>
    <row r="43" spans="1:7" ht="15" customHeight="1">
      <c r="A43" s="102" t="s">
        <v>90</v>
      </c>
      <c r="B43" s="123">
        <v>2859310</v>
      </c>
      <c r="C43" s="123">
        <v>2533244</v>
      </c>
      <c r="D43" s="123">
        <v>2701316</v>
      </c>
      <c r="E43" s="123">
        <v>2777301</v>
      </c>
      <c r="F43" s="119">
        <v>1557591</v>
      </c>
      <c r="G43" s="119">
        <v>234846</v>
      </c>
    </row>
    <row r="44" ht="12.75">
      <c r="A44" s="10" t="s">
        <v>35</v>
      </c>
    </row>
    <row r="45" spans="1:7" ht="18" customHeight="1">
      <c r="A45" s="702" t="s">
        <v>746</v>
      </c>
      <c r="B45" s="702"/>
      <c r="C45" s="702"/>
      <c r="D45" s="702"/>
      <c r="E45" s="702"/>
      <c r="F45" s="702"/>
      <c r="G45" s="702"/>
    </row>
  </sheetData>
  <mergeCells count="5">
    <mergeCell ref="A1:G1"/>
    <mergeCell ref="A2:G2"/>
    <mergeCell ref="A20:G20"/>
    <mergeCell ref="A21:G21"/>
    <mergeCell ref="A45:G45"/>
  </mergeCells>
  <printOptions/>
  <pageMargins left="0.7874015748031497" right="0.3937007874015748"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zoomScaleSheetLayoutView="110" workbookViewId="0" topLeftCell="A1">
      <selection activeCell="M1" sqref="M1"/>
    </sheetView>
  </sheetViews>
  <sheetFormatPr defaultColWidth="9.140625" defaultRowHeight="12.75"/>
  <cols>
    <col min="1" max="1" width="14.00390625" style="255" customWidth="1"/>
    <col min="2" max="2" width="20.8515625" style="200" customWidth="1"/>
    <col min="3" max="3" width="14.00390625" style="200" customWidth="1"/>
    <col min="4" max="4" width="6.8515625" style="196" customWidth="1"/>
    <col min="5" max="5" width="6.421875" style="196" customWidth="1"/>
    <col min="6" max="6" width="6.57421875" style="196" customWidth="1"/>
    <col min="7" max="7" width="6.140625" style="196" customWidth="1"/>
    <col min="8" max="8" width="6.57421875" style="196" customWidth="1"/>
    <col min="9" max="9" width="6.140625" style="196" customWidth="1"/>
    <col min="10" max="12" width="6.57421875" style="196" customWidth="1"/>
    <col min="13" max="16384" width="9.140625" style="190" customWidth="1"/>
  </cols>
  <sheetData>
    <row r="1" spans="1:12" ht="28.5" customHeight="1">
      <c r="A1" s="674" t="s">
        <v>749</v>
      </c>
      <c r="B1" s="674"/>
      <c r="C1" s="674"/>
      <c r="D1" s="674"/>
      <c r="E1" s="674"/>
      <c r="F1" s="674"/>
      <c r="G1" s="674"/>
      <c r="H1" s="674"/>
      <c r="I1" s="674"/>
      <c r="J1" s="674"/>
      <c r="K1" s="674"/>
      <c r="L1" s="674"/>
    </row>
    <row r="2" spans="1:12" ht="4.5" customHeight="1">
      <c r="A2" s="256"/>
      <c r="B2" s="191"/>
      <c r="C2" s="191"/>
      <c r="D2" s="192"/>
      <c r="E2" s="192"/>
      <c r="F2" s="192"/>
      <c r="G2" s="192"/>
      <c r="H2" s="192"/>
      <c r="I2" s="192"/>
      <c r="J2" s="192"/>
      <c r="K2" s="192"/>
      <c r="L2" s="192"/>
    </row>
    <row r="3" spans="1:12" ht="32.25" customHeight="1">
      <c r="A3" s="708" t="s">
        <v>109</v>
      </c>
      <c r="B3" s="708"/>
      <c r="C3" s="709"/>
      <c r="D3" s="705" t="s">
        <v>379</v>
      </c>
      <c r="E3" s="705" t="s">
        <v>110</v>
      </c>
      <c r="F3" s="705"/>
      <c r="G3" s="705" t="s">
        <v>15</v>
      </c>
      <c r="H3" s="705"/>
      <c r="I3" s="705" t="s">
        <v>111</v>
      </c>
      <c r="J3" s="705"/>
      <c r="K3" s="532" t="s">
        <v>20</v>
      </c>
      <c r="L3" s="193" t="s">
        <v>381</v>
      </c>
    </row>
    <row r="4" spans="1:12" ht="27.75" customHeight="1">
      <c r="A4" s="710"/>
      <c r="B4" s="710"/>
      <c r="C4" s="711"/>
      <c r="D4" s="706"/>
      <c r="E4" s="532" t="s">
        <v>382</v>
      </c>
      <c r="F4" s="532" t="s">
        <v>112</v>
      </c>
      <c r="G4" s="532" t="s">
        <v>382</v>
      </c>
      <c r="H4" s="532" t="s">
        <v>112</v>
      </c>
      <c r="I4" s="532" t="s">
        <v>382</v>
      </c>
      <c r="J4" s="532" t="s">
        <v>112</v>
      </c>
      <c r="K4" s="532" t="s">
        <v>112</v>
      </c>
      <c r="L4" s="194" t="s">
        <v>112</v>
      </c>
    </row>
    <row r="5" spans="1:12" ht="21" customHeight="1">
      <c r="A5" s="714" t="s">
        <v>83</v>
      </c>
      <c r="B5" s="714"/>
      <c r="C5" s="714"/>
      <c r="D5" s="714"/>
      <c r="E5" s="714"/>
      <c r="F5" s="714"/>
      <c r="G5" s="714"/>
      <c r="H5" s="714"/>
      <c r="I5" s="714"/>
      <c r="J5" s="714"/>
      <c r="K5" s="714"/>
      <c r="L5" s="714"/>
    </row>
    <row r="6" spans="1:22" s="195" customFormat="1" ht="12" customHeight="1">
      <c r="A6" s="255" t="s">
        <v>248</v>
      </c>
      <c r="B6" s="200" t="s">
        <v>320</v>
      </c>
      <c r="C6" s="198"/>
      <c r="D6" s="533">
        <v>7</v>
      </c>
      <c r="E6" s="533">
        <v>5</v>
      </c>
      <c r="F6" s="533">
        <v>7</v>
      </c>
      <c r="G6" s="533">
        <v>0</v>
      </c>
      <c r="H6" s="533">
        <v>0</v>
      </c>
      <c r="I6" s="533">
        <v>0</v>
      </c>
      <c r="J6" s="533">
        <v>0</v>
      </c>
      <c r="K6" s="533">
        <v>0</v>
      </c>
      <c r="L6" s="533">
        <v>0</v>
      </c>
      <c r="T6" s="197"/>
      <c r="U6" s="197"/>
      <c r="V6" s="197"/>
    </row>
    <row r="7" spans="1:12" s="195" customFormat="1" ht="19.5">
      <c r="A7" s="255" t="s">
        <v>686</v>
      </c>
      <c r="B7" s="200" t="s">
        <v>690</v>
      </c>
      <c r="C7" s="198"/>
      <c r="D7" s="533">
        <v>37</v>
      </c>
      <c r="E7" s="533">
        <v>10</v>
      </c>
      <c r="F7" s="533">
        <v>35</v>
      </c>
      <c r="G7" s="533">
        <v>0</v>
      </c>
      <c r="H7" s="533">
        <v>0</v>
      </c>
      <c r="I7" s="533">
        <v>0</v>
      </c>
      <c r="J7" s="533">
        <v>0</v>
      </c>
      <c r="K7" s="533">
        <v>0</v>
      </c>
      <c r="L7" s="533">
        <v>2</v>
      </c>
    </row>
    <row r="8" spans="1:12" s="195" customFormat="1" ht="12" customHeight="1">
      <c r="A8" s="255" t="s">
        <v>687</v>
      </c>
      <c r="B8" s="200" t="s">
        <v>691</v>
      </c>
      <c r="C8" s="198" t="s">
        <v>360</v>
      </c>
      <c r="D8" s="533">
        <v>32</v>
      </c>
      <c r="E8" s="533">
        <v>3</v>
      </c>
      <c r="F8" s="533">
        <v>15</v>
      </c>
      <c r="G8" s="533">
        <v>0</v>
      </c>
      <c r="H8" s="533">
        <v>0</v>
      </c>
      <c r="I8" s="533">
        <v>0</v>
      </c>
      <c r="J8" s="533">
        <v>0</v>
      </c>
      <c r="K8" s="533">
        <v>0</v>
      </c>
      <c r="L8" s="533">
        <v>17</v>
      </c>
    </row>
    <row r="9" spans="1:12" s="195" customFormat="1" ht="12.75">
      <c r="A9" s="255" t="s">
        <v>687</v>
      </c>
      <c r="B9" s="200" t="s">
        <v>691</v>
      </c>
      <c r="C9" s="198" t="s">
        <v>750</v>
      </c>
      <c r="D9" s="533">
        <v>28</v>
      </c>
      <c r="E9" s="533">
        <v>2</v>
      </c>
      <c r="F9" s="533">
        <v>28</v>
      </c>
      <c r="G9" s="533">
        <v>0</v>
      </c>
      <c r="H9" s="533">
        <v>0</v>
      </c>
      <c r="I9" s="533">
        <v>0</v>
      </c>
      <c r="J9" s="533">
        <v>0</v>
      </c>
      <c r="K9" s="533">
        <v>0</v>
      </c>
      <c r="L9" s="533">
        <v>0</v>
      </c>
    </row>
    <row r="10" spans="1:12" s="195" customFormat="1" ht="12" customHeight="1">
      <c r="A10" s="255" t="s">
        <v>687</v>
      </c>
      <c r="B10" s="200" t="s">
        <v>691</v>
      </c>
      <c r="C10" s="198" t="s">
        <v>733</v>
      </c>
      <c r="D10" s="533">
        <v>14</v>
      </c>
      <c r="E10" s="533">
        <v>1</v>
      </c>
      <c r="F10" s="533">
        <v>14</v>
      </c>
      <c r="G10" s="533">
        <v>0</v>
      </c>
      <c r="H10" s="533">
        <v>0</v>
      </c>
      <c r="I10" s="533">
        <v>0</v>
      </c>
      <c r="J10" s="533">
        <v>0</v>
      </c>
      <c r="K10" s="533">
        <v>0</v>
      </c>
      <c r="L10" s="533">
        <v>0</v>
      </c>
    </row>
    <row r="11" spans="1:12" s="195" customFormat="1" ht="19.5">
      <c r="A11" s="255" t="s">
        <v>405</v>
      </c>
      <c r="B11" s="200" t="s">
        <v>505</v>
      </c>
      <c r="C11" s="198"/>
      <c r="D11" s="533">
        <v>20</v>
      </c>
      <c r="E11" s="533">
        <v>6</v>
      </c>
      <c r="F11" s="533">
        <v>10</v>
      </c>
      <c r="G11" s="533">
        <v>0</v>
      </c>
      <c r="H11" s="533">
        <v>0</v>
      </c>
      <c r="I11" s="533">
        <v>0</v>
      </c>
      <c r="J11" s="533">
        <v>0</v>
      </c>
      <c r="K11" s="533">
        <v>0</v>
      </c>
      <c r="L11" s="533">
        <v>10</v>
      </c>
    </row>
    <row r="12" spans="1:12" s="195" customFormat="1" ht="12.75">
      <c r="A12" s="255" t="s">
        <v>423</v>
      </c>
      <c r="B12" s="200" t="s">
        <v>424</v>
      </c>
      <c r="C12" s="198"/>
      <c r="D12" s="533">
        <v>20</v>
      </c>
      <c r="E12" s="533">
        <v>0</v>
      </c>
      <c r="F12" s="533">
        <v>0</v>
      </c>
      <c r="G12" s="533">
        <v>0</v>
      </c>
      <c r="H12" s="533">
        <v>0</v>
      </c>
      <c r="I12" s="533">
        <v>0</v>
      </c>
      <c r="J12" s="533">
        <v>0</v>
      </c>
      <c r="K12" s="533">
        <v>0</v>
      </c>
      <c r="L12" s="533">
        <v>20</v>
      </c>
    </row>
    <row r="13" spans="1:12" s="195" customFormat="1" ht="12.75">
      <c r="A13" s="255" t="s">
        <v>153</v>
      </c>
      <c r="B13" s="200" t="s">
        <v>693</v>
      </c>
      <c r="C13" s="198" t="s">
        <v>297</v>
      </c>
      <c r="D13" s="533">
        <v>14</v>
      </c>
      <c r="E13" s="533">
        <v>0</v>
      </c>
      <c r="F13" s="533">
        <v>0</v>
      </c>
      <c r="G13" s="533">
        <v>2</v>
      </c>
      <c r="H13" s="533">
        <v>12</v>
      </c>
      <c r="I13" s="533">
        <v>0</v>
      </c>
      <c r="J13" s="533">
        <v>0</v>
      </c>
      <c r="K13" s="533">
        <v>0</v>
      </c>
      <c r="L13" s="533">
        <v>2</v>
      </c>
    </row>
    <row r="14" spans="1:12" s="195" customFormat="1" ht="12" customHeight="1">
      <c r="A14" s="255" t="s">
        <v>153</v>
      </c>
      <c r="B14" s="200" t="s">
        <v>693</v>
      </c>
      <c r="C14" s="198" t="s">
        <v>751</v>
      </c>
      <c r="D14" s="533">
        <v>74</v>
      </c>
      <c r="E14" s="533">
        <v>0</v>
      </c>
      <c r="F14" s="533">
        <v>0</v>
      </c>
      <c r="G14" s="533">
        <v>14</v>
      </c>
      <c r="H14" s="533">
        <v>48</v>
      </c>
      <c r="I14" s="533">
        <v>1</v>
      </c>
      <c r="J14" s="533">
        <v>2</v>
      </c>
      <c r="K14" s="533">
        <v>17</v>
      </c>
      <c r="L14" s="533">
        <v>7</v>
      </c>
    </row>
    <row r="15" spans="1:12" s="195" customFormat="1" ht="19.5">
      <c r="A15" s="255" t="s">
        <v>153</v>
      </c>
      <c r="B15" s="200" t="s">
        <v>693</v>
      </c>
      <c r="C15" s="198" t="s">
        <v>338</v>
      </c>
      <c r="D15" s="533">
        <v>4</v>
      </c>
      <c r="E15" s="533">
        <v>0</v>
      </c>
      <c r="F15" s="533">
        <v>0</v>
      </c>
      <c r="G15" s="533">
        <v>0</v>
      </c>
      <c r="H15" s="533">
        <v>0</v>
      </c>
      <c r="I15" s="533">
        <v>0</v>
      </c>
      <c r="J15" s="533">
        <v>0</v>
      </c>
      <c r="K15" s="533">
        <v>4</v>
      </c>
      <c r="L15" s="533">
        <v>0</v>
      </c>
    </row>
    <row r="16" spans="1:12" s="195" customFormat="1" ht="19.5">
      <c r="A16" s="255" t="s">
        <v>153</v>
      </c>
      <c r="B16" s="200" t="s">
        <v>337</v>
      </c>
      <c r="C16" s="198" t="s">
        <v>338</v>
      </c>
      <c r="D16" s="533">
        <v>42</v>
      </c>
      <c r="E16" s="533">
        <v>2</v>
      </c>
      <c r="F16" s="533">
        <v>7</v>
      </c>
      <c r="G16" s="533">
        <v>1</v>
      </c>
      <c r="H16" s="533">
        <v>3</v>
      </c>
      <c r="I16" s="533">
        <v>1</v>
      </c>
      <c r="J16" s="533">
        <v>4</v>
      </c>
      <c r="K16" s="533">
        <v>0</v>
      </c>
      <c r="L16" s="533">
        <v>28</v>
      </c>
    </row>
    <row r="17" spans="1:12" s="195" customFormat="1" ht="12" customHeight="1">
      <c r="A17" s="255" t="s">
        <v>153</v>
      </c>
      <c r="B17" s="200" t="s">
        <v>240</v>
      </c>
      <c r="C17" s="198" t="s">
        <v>241</v>
      </c>
      <c r="D17" s="533">
        <v>60</v>
      </c>
      <c r="E17" s="533">
        <v>12</v>
      </c>
      <c r="F17" s="533">
        <v>60</v>
      </c>
      <c r="G17" s="533">
        <v>0</v>
      </c>
      <c r="H17" s="533">
        <v>0</v>
      </c>
      <c r="I17" s="533">
        <v>0</v>
      </c>
      <c r="J17" s="533">
        <v>0</v>
      </c>
      <c r="K17" s="533">
        <v>0</v>
      </c>
      <c r="L17" s="533">
        <v>0</v>
      </c>
    </row>
    <row r="18" spans="1:12" s="195" customFormat="1" ht="12" customHeight="1">
      <c r="A18" s="255" t="s">
        <v>153</v>
      </c>
      <c r="B18" s="200" t="s">
        <v>240</v>
      </c>
      <c r="C18" s="198" t="s">
        <v>210</v>
      </c>
      <c r="D18" s="533">
        <v>61</v>
      </c>
      <c r="E18" s="533">
        <v>6</v>
      </c>
      <c r="F18" s="533">
        <v>47</v>
      </c>
      <c r="G18" s="533">
        <v>0</v>
      </c>
      <c r="H18" s="533">
        <v>0</v>
      </c>
      <c r="I18" s="533">
        <v>0</v>
      </c>
      <c r="J18" s="533">
        <v>0</v>
      </c>
      <c r="K18" s="533">
        <v>0</v>
      </c>
      <c r="L18" s="533">
        <v>14</v>
      </c>
    </row>
    <row r="19" spans="1:12" s="195" customFormat="1" ht="12" customHeight="1">
      <c r="A19" s="255" t="s">
        <v>153</v>
      </c>
      <c r="B19" s="200" t="s">
        <v>503</v>
      </c>
      <c r="C19" s="198"/>
      <c r="D19" s="533">
        <v>153</v>
      </c>
      <c r="E19" s="533">
        <v>7</v>
      </c>
      <c r="F19" s="533">
        <v>145</v>
      </c>
      <c r="G19" s="533">
        <v>0</v>
      </c>
      <c r="H19" s="533">
        <v>0</v>
      </c>
      <c r="I19" s="533">
        <v>3</v>
      </c>
      <c r="J19" s="533">
        <v>7</v>
      </c>
      <c r="K19" s="533">
        <v>0</v>
      </c>
      <c r="L19" s="533">
        <v>1</v>
      </c>
    </row>
    <row r="20" spans="1:12" s="195" customFormat="1" ht="12" customHeight="1">
      <c r="A20" s="255" t="s">
        <v>153</v>
      </c>
      <c r="B20" s="200" t="s">
        <v>242</v>
      </c>
      <c r="C20" s="198"/>
      <c r="D20" s="533">
        <v>46</v>
      </c>
      <c r="E20" s="533">
        <v>5</v>
      </c>
      <c r="F20" s="533">
        <v>39</v>
      </c>
      <c r="G20" s="533">
        <v>0</v>
      </c>
      <c r="H20" s="533">
        <v>0</v>
      </c>
      <c r="I20" s="533">
        <v>0</v>
      </c>
      <c r="J20" s="533">
        <v>0</v>
      </c>
      <c r="K20" s="533">
        <v>0</v>
      </c>
      <c r="L20" s="533">
        <v>7</v>
      </c>
    </row>
    <row r="21" spans="1:12" s="195" customFormat="1" ht="12" customHeight="1">
      <c r="A21" s="255" t="s">
        <v>153</v>
      </c>
      <c r="B21" s="200" t="s">
        <v>406</v>
      </c>
      <c r="C21" s="198" t="s">
        <v>389</v>
      </c>
      <c r="D21" s="533">
        <v>54</v>
      </c>
      <c r="E21" s="533">
        <v>11</v>
      </c>
      <c r="F21" s="533">
        <v>38</v>
      </c>
      <c r="G21" s="533">
        <v>0</v>
      </c>
      <c r="H21" s="533">
        <v>0</v>
      </c>
      <c r="I21" s="533">
        <v>0</v>
      </c>
      <c r="J21" s="533">
        <v>0</v>
      </c>
      <c r="K21" s="533">
        <v>0</v>
      </c>
      <c r="L21" s="533">
        <v>16</v>
      </c>
    </row>
    <row r="22" spans="1:12" s="195" customFormat="1" ht="12" customHeight="1">
      <c r="A22" s="255" t="s">
        <v>153</v>
      </c>
      <c r="B22" s="200" t="s">
        <v>406</v>
      </c>
      <c r="C22" s="198" t="s">
        <v>752</v>
      </c>
      <c r="D22" s="533">
        <v>62</v>
      </c>
      <c r="E22" s="533">
        <v>2</v>
      </c>
      <c r="F22" s="533">
        <v>37</v>
      </c>
      <c r="G22" s="533">
        <v>0</v>
      </c>
      <c r="H22" s="533">
        <v>0</v>
      </c>
      <c r="I22" s="533">
        <v>0</v>
      </c>
      <c r="J22" s="533">
        <v>0</v>
      </c>
      <c r="K22" s="533">
        <v>0</v>
      </c>
      <c r="L22" s="533">
        <v>25</v>
      </c>
    </row>
    <row r="23" spans="1:12" s="195" customFormat="1" ht="12" customHeight="1">
      <c r="A23" s="255" t="s">
        <v>153</v>
      </c>
      <c r="B23" s="200" t="s">
        <v>406</v>
      </c>
      <c r="C23" s="198" t="s">
        <v>753</v>
      </c>
      <c r="D23" s="533">
        <v>35</v>
      </c>
      <c r="E23" s="533">
        <v>8</v>
      </c>
      <c r="F23" s="533">
        <v>28</v>
      </c>
      <c r="G23" s="533">
        <v>0</v>
      </c>
      <c r="H23" s="533">
        <v>0</v>
      </c>
      <c r="I23" s="533">
        <v>0</v>
      </c>
      <c r="J23" s="533">
        <v>0</v>
      </c>
      <c r="K23" s="533">
        <v>0</v>
      </c>
      <c r="L23" s="533">
        <v>7</v>
      </c>
    </row>
    <row r="24" spans="1:12" s="195" customFormat="1" ht="12" customHeight="1">
      <c r="A24" s="255" t="s">
        <v>153</v>
      </c>
      <c r="B24" s="200" t="s">
        <v>298</v>
      </c>
      <c r="C24" s="198"/>
      <c r="D24" s="533">
        <v>94</v>
      </c>
      <c r="E24" s="533">
        <v>13</v>
      </c>
      <c r="F24" s="533">
        <v>84</v>
      </c>
      <c r="G24" s="533">
        <v>0</v>
      </c>
      <c r="H24" s="533">
        <v>0</v>
      </c>
      <c r="I24" s="533">
        <v>0</v>
      </c>
      <c r="J24" s="533">
        <v>0</v>
      </c>
      <c r="K24" s="533">
        <v>0</v>
      </c>
      <c r="L24" s="533">
        <v>10</v>
      </c>
    </row>
    <row r="25" spans="1:12" s="195" customFormat="1" ht="12" customHeight="1">
      <c r="A25" s="255" t="s">
        <v>153</v>
      </c>
      <c r="B25" s="200" t="s">
        <v>299</v>
      </c>
      <c r="C25" s="198"/>
      <c r="D25" s="533">
        <v>87</v>
      </c>
      <c r="E25" s="533">
        <v>5</v>
      </c>
      <c r="F25" s="533">
        <v>10</v>
      </c>
      <c r="G25" s="533">
        <v>5</v>
      </c>
      <c r="H25" s="533">
        <v>24</v>
      </c>
      <c r="I25" s="533">
        <v>6</v>
      </c>
      <c r="J25" s="533">
        <v>32</v>
      </c>
      <c r="K25" s="533">
        <v>5</v>
      </c>
      <c r="L25" s="533">
        <v>16</v>
      </c>
    </row>
    <row r="26" spans="1:15" s="195" customFormat="1" ht="12" customHeight="1">
      <c r="A26" s="255" t="s">
        <v>153</v>
      </c>
      <c r="B26" s="200" t="s">
        <v>694</v>
      </c>
      <c r="C26" s="198"/>
      <c r="D26" s="533">
        <v>48</v>
      </c>
      <c r="E26" s="533">
        <v>5</v>
      </c>
      <c r="F26" s="533">
        <v>48</v>
      </c>
      <c r="G26" s="533">
        <v>0</v>
      </c>
      <c r="H26" s="533">
        <v>0</v>
      </c>
      <c r="I26" s="533">
        <v>0</v>
      </c>
      <c r="J26" s="533">
        <v>0</v>
      </c>
      <c r="K26" s="533">
        <v>0</v>
      </c>
      <c r="L26" s="533">
        <v>0</v>
      </c>
      <c r="O26" s="199"/>
    </row>
    <row r="27" spans="1:12" s="195" customFormat="1" ht="12" customHeight="1">
      <c r="A27" s="255" t="s">
        <v>153</v>
      </c>
      <c r="B27" s="200" t="s">
        <v>642</v>
      </c>
      <c r="C27" s="198" t="s">
        <v>741</v>
      </c>
      <c r="D27" s="533">
        <v>74</v>
      </c>
      <c r="E27" s="533">
        <v>10</v>
      </c>
      <c r="F27" s="533">
        <v>59</v>
      </c>
      <c r="G27" s="533">
        <v>0</v>
      </c>
      <c r="H27" s="533">
        <v>0</v>
      </c>
      <c r="I27" s="533">
        <v>0</v>
      </c>
      <c r="J27" s="533">
        <v>0</v>
      </c>
      <c r="K27" s="533">
        <v>0</v>
      </c>
      <c r="L27" s="533">
        <v>15</v>
      </c>
    </row>
    <row r="28" spans="1:12" s="195" customFormat="1" ht="12" customHeight="1">
      <c r="A28" s="255" t="s">
        <v>245</v>
      </c>
      <c r="B28" s="195" t="s">
        <v>375</v>
      </c>
      <c r="C28" s="198"/>
      <c r="D28" s="533">
        <v>16</v>
      </c>
      <c r="E28" s="533">
        <v>5</v>
      </c>
      <c r="F28" s="533">
        <v>11</v>
      </c>
      <c r="G28" s="533">
        <v>1</v>
      </c>
      <c r="H28" s="533">
        <v>5</v>
      </c>
      <c r="I28" s="533">
        <v>0</v>
      </c>
      <c r="J28" s="533">
        <v>0</v>
      </c>
      <c r="K28" s="533">
        <v>0</v>
      </c>
      <c r="L28" s="533">
        <v>0</v>
      </c>
    </row>
    <row r="29" spans="1:12" s="195" customFormat="1" ht="12" customHeight="1">
      <c r="A29" s="255" t="s">
        <v>244</v>
      </c>
      <c r="B29" s="200" t="s">
        <v>376</v>
      </c>
      <c r="C29" s="198"/>
      <c r="D29" s="533">
        <v>20</v>
      </c>
      <c r="E29" s="533">
        <v>5</v>
      </c>
      <c r="F29" s="533">
        <v>19</v>
      </c>
      <c r="G29" s="533">
        <v>0</v>
      </c>
      <c r="H29" s="533">
        <v>0</v>
      </c>
      <c r="I29" s="533">
        <v>0</v>
      </c>
      <c r="J29" s="533">
        <v>0</v>
      </c>
      <c r="K29" s="533">
        <v>0</v>
      </c>
      <c r="L29" s="533">
        <v>1</v>
      </c>
    </row>
    <row r="30" spans="1:12" s="195" customFormat="1" ht="12" customHeight="1">
      <c r="A30" s="255"/>
      <c r="B30" s="200"/>
      <c r="C30" s="198"/>
      <c r="D30" s="199"/>
      <c r="E30" s="199"/>
      <c r="F30" s="199"/>
      <c r="G30" s="392"/>
      <c r="H30" s="392"/>
      <c r="I30" s="392"/>
      <c r="J30" s="392"/>
      <c r="K30" s="392"/>
      <c r="L30" s="392"/>
    </row>
    <row r="31" spans="1:12" s="195" customFormat="1" ht="12" customHeight="1">
      <c r="A31" s="703" t="s">
        <v>333</v>
      </c>
      <c r="B31" s="703"/>
      <c r="C31" s="704"/>
      <c r="D31" s="534">
        <v>1102</v>
      </c>
      <c r="E31" s="534">
        <v>114</v>
      </c>
      <c r="F31" s="534">
        <v>741</v>
      </c>
      <c r="G31" s="534">
        <v>22</v>
      </c>
      <c r="H31" s="534">
        <v>92</v>
      </c>
      <c r="I31" s="534">
        <v>11</v>
      </c>
      <c r="J31" s="534">
        <v>45</v>
      </c>
      <c r="K31" s="534">
        <v>26</v>
      </c>
      <c r="L31" s="534">
        <v>198</v>
      </c>
    </row>
    <row r="32" spans="1:12" ht="21" customHeight="1">
      <c r="A32" s="707" t="s">
        <v>84</v>
      </c>
      <c r="B32" s="707"/>
      <c r="C32" s="707"/>
      <c r="D32" s="707"/>
      <c r="E32" s="707"/>
      <c r="F32" s="707"/>
      <c r="G32" s="707"/>
      <c r="H32" s="707"/>
      <c r="I32" s="707"/>
      <c r="J32" s="707"/>
      <c r="K32" s="707"/>
      <c r="L32" s="707"/>
    </row>
    <row r="33" spans="1:12" s="195" customFormat="1" ht="12" customHeight="1">
      <c r="A33" s="257" t="s">
        <v>280</v>
      </c>
      <c r="B33" s="238" t="s">
        <v>304</v>
      </c>
      <c r="C33" s="198"/>
      <c r="D33" s="533">
        <v>36</v>
      </c>
      <c r="E33" s="533">
        <v>5</v>
      </c>
      <c r="F33" s="533">
        <v>22</v>
      </c>
      <c r="G33" s="533">
        <v>0</v>
      </c>
      <c r="H33" s="533">
        <v>0</v>
      </c>
      <c r="I33" s="533">
        <v>1</v>
      </c>
      <c r="J33" s="533">
        <v>4</v>
      </c>
      <c r="K33" s="533">
        <v>0</v>
      </c>
      <c r="L33" s="533">
        <v>10</v>
      </c>
    </row>
    <row r="34" spans="1:12" s="195" customFormat="1" ht="12" customHeight="1">
      <c r="A34" s="255" t="s">
        <v>148</v>
      </c>
      <c r="B34" s="200" t="s">
        <v>377</v>
      </c>
      <c r="C34" s="198"/>
      <c r="D34" s="533">
        <v>41</v>
      </c>
      <c r="E34" s="533">
        <v>6</v>
      </c>
      <c r="F34" s="533">
        <v>20</v>
      </c>
      <c r="G34" s="533">
        <v>0</v>
      </c>
      <c r="H34" s="533">
        <v>0</v>
      </c>
      <c r="I34" s="533">
        <v>2</v>
      </c>
      <c r="J34" s="533">
        <v>14</v>
      </c>
      <c r="K34" s="533">
        <v>0</v>
      </c>
      <c r="L34" s="533">
        <v>7</v>
      </c>
    </row>
    <row r="35" spans="1:12" s="195" customFormat="1" ht="12" customHeight="1">
      <c r="A35" s="255" t="s">
        <v>378</v>
      </c>
      <c r="B35" s="200" t="s">
        <v>697</v>
      </c>
      <c r="C35" s="198"/>
      <c r="D35" s="533">
        <v>37</v>
      </c>
      <c r="E35" s="533">
        <v>4</v>
      </c>
      <c r="F35" s="533">
        <v>9</v>
      </c>
      <c r="G35" s="533">
        <v>1</v>
      </c>
      <c r="H35" s="533">
        <v>7</v>
      </c>
      <c r="I35" s="533">
        <v>2</v>
      </c>
      <c r="J35" s="533">
        <v>12</v>
      </c>
      <c r="K35" s="533">
        <v>0</v>
      </c>
      <c r="L35" s="533">
        <v>9</v>
      </c>
    </row>
    <row r="36" spans="1:18" s="195" customFormat="1" ht="12" customHeight="1">
      <c r="A36" s="255" t="s">
        <v>236</v>
      </c>
      <c r="B36" s="200" t="s">
        <v>306</v>
      </c>
      <c r="C36" s="198"/>
      <c r="D36" s="533">
        <v>7</v>
      </c>
      <c r="E36" s="533">
        <v>3</v>
      </c>
      <c r="F36" s="533">
        <v>4</v>
      </c>
      <c r="G36" s="533">
        <v>0</v>
      </c>
      <c r="H36" s="533">
        <v>0</v>
      </c>
      <c r="I36" s="533">
        <v>1</v>
      </c>
      <c r="J36" s="533">
        <v>2</v>
      </c>
      <c r="K36" s="533">
        <v>0</v>
      </c>
      <c r="L36" s="533">
        <v>1</v>
      </c>
      <c r="P36" s="201"/>
      <c r="Q36" s="201"/>
      <c r="R36" s="201"/>
    </row>
    <row r="37" spans="1:18" s="195" customFormat="1" ht="12" customHeight="1">
      <c r="A37" s="703" t="s">
        <v>333</v>
      </c>
      <c r="B37" s="703"/>
      <c r="C37" s="704"/>
      <c r="D37" s="534">
        <v>121</v>
      </c>
      <c r="E37" s="534">
        <v>11</v>
      </c>
      <c r="F37" s="534">
        <v>55</v>
      </c>
      <c r="G37" s="534">
        <v>1</v>
      </c>
      <c r="H37" s="534">
        <v>7</v>
      </c>
      <c r="I37" s="534">
        <v>3</v>
      </c>
      <c r="J37" s="534">
        <v>32</v>
      </c>
      <c r="K37" s="534">
        <v>0</v>
      </c>
      <c r="L37" s="534">
        <v>27</v>
      </c>
      <c r="P37" s="201"/>
      <c r="Q37" s="201"/>
      <c r="R37" s="201"/>
    </row>
    <row r="38" spans="1:18" s="195" customFormat="1" ht="21" customHeight="1">
      <c r="A38" s="707" t="s">
        <v>85</v>
      </c>
      <c r="B38" s="707"/>
      <c r="C38" s="707"/>
      <c r="D38" s="707"/>
      <c r="E38" s="707"/>
      <c r="F38" s="707"/>
      <c r="G38" s="707"/>
      <c r="H38" s="707"/>
      <c r="I38" s="707"/>
      <c r="J38" s="707"/>
      <c r="K38" s="707"/>
      <c r="L38" s="707"/>
      <c r="P38" s="201"/>
      <c r="Q38" s="201"/>
      <c r="R38" s="201"/>
    </row>
    <row r="39" spans="1:18" s="195" customFormat="1" ht="12" customHeight="1">
      <c r="A39" s="255" t="s">
        <v>252</v>
      </c>
      <c r="B39" s="238" t="s">
        <v>383</v>
      </c>
      <c r="C39" s="198"/>
      <c r="D39" s="533">
        <v>59</v>
      </c>
      <c r="E39" s="533">
        <v>10</v>
      </c>
      <c r="F39" s="533">
        <v>27</v>
      </c>
      <c r="G39" s="533">
        <v>1</v>
      </c>
      <c r="H39" s="533">
        <v>3</v>
      </c>
      <c r="I39" s="533">
        <v>0</v>
      </c>
      <c r="J39" s="533">
        <v>0</v>
      </c>
      <c r="K39" s="533">
        <v>0</v>
      </c>
      <c r="L39" s="533">
        <v>29</v>
      </c>
      <c r="P39" s="201"/>
      <c r="Q39" s="201"/>
      <c r="R39" s="201"/>
    </row>
    <row r="40" spans="1:18" s="201" customFormat="1" ht="12" customHeight="1">
      <c r="A40" s="703" t="s">
        <v>333</v>
      </c>
      <c r="B40" s="703"/>
      <c r="C40" s="704"/>
      <c r="D40" s="534">
        <v>59</v>
      </c>
      <c r="E40" s="534">
        <v>10</v>
      </c>
      <c r="F40" s="534">
        <v>27</v>
      </c>
      <c r="G40" s="534">
        <v>1</v>
      </c>
      <c r="H40" s="534">
        <v>3</v>
      </c>
      <c r="I40" s="534">
        <v>0</v>
      </c>
      <c r="J40" s="534">
        <v>0</v>
      </c>
      <c r="K40" s="534">
        <v>0</v>
      </c>
      <c r="L40" s="534">
        <v>29</v>
      </c>
      <c r="P40" s="190"/>
      <c r="Q40" s="190"/>
      <c r="R40" s="190"/>
    </row>
    <row r="41" spans="1:12" ht="21" customHeight="1">
      <c r="A41" s="707" t="s">
        <v>86</v>
      </c>
      <c r="B41" s="707"/>
      <c r="C41" s="707"/>
      <c r="D41" s="707"/>
      <c r="E41" s="707"/>
      <c r="F41" s="707"/>
      <c r="G41" s="707"/>
      <c r="H41" s="707"/>
      <c r="I41" s="707"/>
      <c r="J41" s="707"/>
      <c r="K41" s="707"/>
      <c r="L41" s="707"/>
    </row>
    <row r="42" spans="1:12" s="195" customFormat="1" ht="12" customHeight="1">
      <c r="A42" s="255" t="s">
        <v>142</v>
      </c>
      <c r="B42" s="200" t="s">
        <v>689</v>
      </c>
      <c r="C42" s="198" t="s">
        <v>700</v>
      </c>
      <c r="D42" s="533">
        <v>9</v>
      </c>
      <c r="E42" s="533">
        <v>2</v>
      </c>
      <c r="F42" s="533">
        <v>9</v>
      </c>
      <c r="G42" s="533">
        <v>0</v>
      </c>
      <c r="H42" s="533">
        <v>0</v>
      </c>
      <c r="I42" s="533">
        <v>0</v>
      </c>
      <c r="J42" s="533">
        <v>0</v>
      </c>
      <c r="K42" s="533">
        <v>0</v>
      </c>
      <c r="L42" s="533">
        <v>0</v>
      </c>
    </row>
    <row r="43" spans="1:12" s="195" customFormat="1" ht="12" customHeight="1">
      <c r="A43" s="255" t="s">
        <v>142</v>
      </c>
      <c r="B43" s="200" t="s">
        <v>384</v>
      </c>
      <c r="C43" s="198" t="s">
        <v>360</v>
      </c>
      <c r="D43" s="533">
        <v>27</v>
      </c>
      <c r="E43" s="533">
        <v>2</v>
      </c>
      <c r="F43" s="533">
        <v>18</v>
      </c>
      <c r="G43" s="533">
        <v>0</v>
      </c>
      <c r="H43" s="533">
        <v>0</v>
      </c>
      <c r="I43" s="533">
        <v>0</v>
      </c>
      <c r="J43" s="533">
        <v>0</v>
      </c>
      <c r="K43" s="533">
        <v>0</v>
      </c>
      <c r="L43" s="533">
        <v>9</v>
      </c>
    </row>
    <row r="44" spans="1:12" s="195" customFormat="1" ht="12" customHeight="1">
      <c r="A44" s="255" t="s">
        <v>142</v>
      </c>
      <c r="B44" s="200" t="s">
        <v>384</v>
      </c>
      <c r="C44" s="198" t="s">
        <v>754</v>
      </c>
      <c r="D44" s="533">
        <v>23</v>
      </c>
      <c r="E44" s="533">
        <v>2</v>
      </c>
      <c r="F44" s="533">
        <v>23</v>
      </c>
      <c r="G44" s="533">
        <v>0</v>
      </c>
      <c r="H44" s="533">
        <v>0</v>
      </c>
      <c r="I44" s="533">
        <v>0</v>
      </c>
      <c r="J44" s="533">
        <v>0</v>
      </c>
      <c r="K44" s="533">
        <v>0</v>
      </c>
      <c r="L44" s="533">
        <v>0</v>
      </c>
    </row>
    <row r="45" spans="1:12" s="195" customFormat="1" ht="12" customHeight="1">
      <c r="A45" s="255" t="s">
        <v>142</v>
      </c>
      <c r="B45" s="200" t="s">
        <v>384</v>
      </c>
      <c r="C45" s="198" t="s">
        <v>755</v>
      </c>
      <c r="D45" s="533">
        <v>6</v>
      </c>
      <c r="E45" s="533">
        <v>0</v>
      </c>
      <c r="F45" s="533">
        <v>0</v>
      </c>
      <c r="G45" s="533">
        <v>0</v>
      </c>
      <c r="H45" s="533">
        <v>0</v>
      </c>
      <c r="I45" s="533">
        <v>0</v>
      </c>
      <c r="J45" s="533">
        <v>0</v>
      </c>
      <c r="K45" s="533">
        <v>0</v>
      </c>
      <c r="L45" s="533">
        <v>6</v>
      </c>
    </row>
    <row r="46" spans="1:12" s="195" customFormat="1" ht="12" customHeight="1">
      <c r="A46" s="255" t="s">
        <v>143</v>
      </c>
      <c r="B46" s="200" t="s">
        <v>231</v>
      </c>
      <c r="C46" s="198"/>
      <c r="D46" s="533">
        <v>57</v>
      </c>
      <c r="E46" s="533">
        <v>4</v>
      </c>
      <c r="F46" s="533">
        <v>57</v>
      </c>
      <c r="G46" s="533">
        <v>0</v>
      </c>
      <c r="H46" s="533">
        <v>0</v>
      </c>
      <c r="I46" s="533">
        <v>0</v>
      </c>
      <c r="J46" s="533">
        <v>0</v>
      </c>
      <c r="K46" s="533">
        <v>0</v>
      </c>
      <c r="L46" s="533">
        <v>0</v>
      </c>
    </row>
    <row r="47" spans="1:12" s="195" customFormat="1" ht="12.75">
      <c r="A47" s="255" t="s">
        <v>232</v>
      </c>
      <c r="B47" s="200" t="s">
        <v>385</v>
      </c>
      <c r="C47" s="198" t="s">
        <v>360</v>
      </c>
      <c r="D47" s="533">
        <v>71</v>
      </c>
      <c r="E47" s="533">
        <v>3</v>
      </c>
      <c r="F47" s="533">
        <v>23</v>
      </c>
      <c r="G47" s="533">
        <v>1</v>
      </c>
      <c r="H47" s="533">
        <v>2</v>
      </c>
      <c r="I47" s="533">
        <v>1</v>
      </c>
      <c r="J47" s="533">
        <v>8</v>
      </c>
      <c r="K47" s="533">
        <v>9</v>
      </c>
      <c r="L47" s="533">
        <v>29</v>
      </c>
    </row>
    <row r="48" spans="1:12" s="195" customFormat="1" ht="19.5">
      <c r="A48" s="255" t="s">
        <v>232</v>
      </c>
      <c r="B48" s="200" t="s">
        <v>385</v>
      </c>
      <c r="C48" s="198" t="s">
        <v>756</v>
      </c>
      <c r="D48" s="533">
        <v>6</v>
      </c>
      <c r="E48" s="533">
        <v>1</v>
      </c>
      <c r="F48" s="533">
        <v>6</v>
      </c>
      <c r="G48" s="533">
        <v>0</v>
      </c>
      <c r="H48" s="533">
        <v>0</v>
      </c>
      <c r="I48" s="533">
        <v>0</v>
      </c>
      <c r="J48" s="533">
        <v>0</v>
      </c>
      <c r="K48" s="533">
        <v>0</v>
      </c>
      <c r="L48" s="533">
        <v>0</v>
      </c>
    </row>
    <row r="49" spans="1:12" s="195" customFormat="1" ht="12" customHeight="1">
      <c r="A49" s="255" t="s">
        <v>147</v>
      </c>
      <c r="B49" s="200" t="s">
        <v>386</v>
      </c>
      <c r="C49" s="198" t="s">
        <v>360</v>
      </c>
      <c r="D49" s="533">
        <v>41</v>
      </c>
      <c r="E49" s="533">
        <v>7</v>
      </c>
      <c r="F49" s="533">
        <v>20</v>
      </c>
      <c r="G49" s="533">
        <v>6</v>
      </c>
      <c r="H49" s="533">
        <v>8</v>
      </c>
      <c r="I49" s="533">
        <v>2</v>
      </c>
      <c r="J49" s="533">
        <v>6</v>
      </c>
      <c r="K49" s="533">
        <v>6</v>
      </c>
      <c r="L49" s="533">
        <v>1</v>
      </c>
    </row>
    <row r="50" spans="1:12" s="195" customFormat="1" ht="12" customHeight="1">
      <c r="A50" s="255" t="s">
        <v>147</v>
      </c>
      <c r="B50" s="200" t="s">
        <v>386</v>
      </c>
      <c r="C50" s="198" t="s">
        <v>754</v>
      </c>
      <c r="D50" s="533">
        <v>65</v>
      </c>
      <c r="E50" s="533">
        <v>8</v>
      </c>
      <c r="F50" s="533">
        <v>40</v>
      </c>
      <c r="G50" s="533">
        <v>1</v>
      </c>
      <c r="H50" s="533">
        <v>1</v>
      </c>
      <c r="I50" s="533">
        <v>0</v>
      </c>
      <c r="J50" s="533">
        <v>0</v>
      </c>
      <c r="K50" s="533">
        <v>0</v>
      </c>
      <c r="L50" s="533">
        <v>24</v>
      </c>
    </row>
    <row r="51" spans="1:12" s="195" customFormat="1" ht="12" customHeight="1">
      <c r="A51" s="255" t="s">
        <v>235</v>
      </c>
      <c r="B51" s="200" t="s">
        <v>305</v>
      </c>
      <c r="C51" s="198"/>
      <c r="D51" s="533">
        <v>20</v>
      </c>
      <c r="E51" s="533">
        <v>4</v>
      </c>
      <c r="F51" s="533">
        <v>4</v>
      </c>
      <c r="G51" s="533">
        <v>0</v>
      </c>
      <c r="H51" s="533">
        <v>0</v>
      </c>
      <c r="I51" s="533">
        <v>1</v>
      </c>
      <c r="J51" s="533">
        <v>1</v>
      </c>
      <c r="K51" s="533">
        <v>2</v>
      </c>
      <c r="L51" s="533">
        <v>13</v>
      </c>
    </row>
    <row r="52" spans="1:12" s="195" customFormat="1" ht="12" customHeight="1">
      <c r="A52" s="703" t="s">
        <v>333</v>
      </c>
      <c r="B52" s="703"/>
      <c r="C52" s="704"/>
      <c r="D52" s="534">
        <v>325</v>
      </c>
      <c r="E52" s="534">
        <v>27</v>
      </c>
      <c r="F52" s="534">
        <v>200</v>
      </c>
      <c r="G52" s="534">
        <v>2</v>
      </c>
      <c r="H52" s="534">
        <v>11</v>
      </c>
      <c r="I52" s="534">
        <v>3</v>
      </c>
      <c r="J52" s="534">
        <v>15</v>
      </c>
      <c r="K52" s="534">
        <v>17</v>
      </c>
      <c r="L52" s="534">
        <v>82</v>
      </c>
    </row>
    <row r="53" spans="1:12" ht="21" customHeight="1">
      <c r="A53" s="707" t="s">
        <v>87</v>
      </c>
      <c r="B53" s="707"/>
      <c r="C53" s="707"/>
      <c r="D53" s="707"/>
      <c r="E53" s="707"/>
      <c r="F53" s="707"/>
      <c r="G53" s="707"/>
      <c r="H53" s="707"/>
      <c r="I53" s="707"/>
      <c r="J53" s="707"/>
      <c r="K53" s="707"/>
      <c r="L53" s="707"/>
    </row>
    <row r="54" spans="1:12" s="195" customFormat="1" ht="19.5">
      <c r="A54" s="255" t="s">
        <v>243</v>
      </c>
      <c r="B54" s="200" t="s">
        <v>506</v>
      </c>
      <c r="C54" s="198"/>
      <c r="D54" s="533">
        <v>4</v>
      </c>
      <c r="E54" s="533">
        <v>1</v>
      </c>
      <c r="F54" s="533">
        <v>4</v>
      </c>
      <c r="G54" s="533">
        <v>0</v>
      </c>
      <c r="H54" s="533">
        <v>0</v>
      </c>
      <c r="I54" s="533">
        <v>0</v>
      </c>
      <c r="J54" s="533">
        <v>0</v>
      </c>
      <c r="K54" s="533">
        <v>0</v>
      </c>
      <c r="L54" s="533">
        <v>0</v>
      </c>
    </row>
    <row r="55" spans="1:12" s="195" customFormat="1" ht="19.5">
      <c r="A55" s="255" t="s">
        <v>243</v>
      </c>
      <c r="B55" s="200" t="s">
        <v>506</v>
      </c>
      <c r="C55" s="198" t="s">
        <v>757</v>
      </c>
      <c r="D55" s="533">
        <v>21</v>
      </c>
      <c r="E55" s="533">
        <v>2</v>
      </c>
      <c r="F55" s="533">
        <v>14</v>
      </c>
      <c r="G55" s="533">
        <v>0</v>
      </c>
      <c r="H55" s="533">
        <v>0</v>
      </c>
      <c r="I55" s="533">
        <v>0</v>
      </c>
      <c r="J55" s="533">
        <v>0</v>
      </c>
      <c r="K55" s="533">
        <v>0</v>
      </c>
      <c r="L55" s="533">
        <v>7</v>
      </c>
    </row>
    <row r="56" spans="1:12" s="195" customFormat="1" ht="12" customHeight="1">
      <c r="A56" s="255" t="s">
        <v>243</v>
      </c>
      <c r="B56" s="200" t="s">
        <v>506</v>
      </c>
      <c r="C56" s="198" t="s">
        <v>758</v>
      </c>
      <c r="D56" s="533">
        <v>1</v>
      </c>
      <c r="E56" s="533">
        <v>0</v>
      </c>
      <c r="F56" s="533">
        <v>0</v>
      </c>
      <c r="G56" s="533">
        <v>0</v>
      </c>
      <c r="H56" s="533">
        <v>0</v>
      </c>
      <c r="I56" s="533">
        <v>0</v>
      </c>
      <c r="J56" s="533">
        <v>0</v>
      </c>
      <c r="K56" s="533">
        <v>0</v>
      </c>
      <c r="L56" s="533">
        <v>1</v>
      </c>
    </row>
    <row r="57" spans="1:12" s="195" customFormat="1" ht="19.5">
      <c r="A57" s="255" t="s">
        <v>243</v>
      </c>
      <c r="B57" s="200" t="s">
        <v>506</v>
      </c>
      <c r="C57" s="198" t="s">
        <v>759</v>
      </c>
      <c r="D57" s="533">
        <v>12</v>
      </c>
      <c r="E57" s="533">
        <v>1</v>
      </c>
      <c r="F57" s="533">
        <v>12</v>
      </c>
      <c r="G57" s="533">
        <v>0</v>
      </c>
      <c r="H57" s="533">
        <v>0</v>
      </c>
      <c r="I57" s="533">
        <v>0</v>
      </c>
      <c r="J57" s="533">
        <v>0</v>
      </c>
      <c r="K57" s="533">
        <v>0</v>
      </c>
      <c r="L57" s="533">
        <v>0</v>
      </c>
    </row>
    <row r="58" spans="1:19" s="195" customFormat="1" ht="12" customHeight="1">
      <c r="A58" s="255" t="s">
        <v>144</v>
      </c>
      <c r="B58" s="200" t="s">
        <v>609</v>
      </c>
      <c r="C58" s="198" t="s">
        <v>760</v>
      </c>
      <c r="D58" s="533">
        <v>24</v>
      </c>
      <c r="E58" s="533">
        <v>7</v>
      </c>
      <c r="F58" s="533">
        <v>24</v>
      </c>
      <c r="G58" s="533">
        <v>0</v>
      </c>
      <c r="H58" s="533">
        <v>0</v>
      </c>
      <c r="I58" s="533">
        <v>0</v>
      </c>
      <c r="J58" s="533">
        <v>0</v>
      </c>
      <c r="K58" s="533">
        <v>0</v>
      </c>
      <c r="L58" s="533">
        <v>0</v>
      </c>
      <c r="S58" s="197"/>
    </row>
    <row r="59" spans="1:19" s="195" customFormat="1" ht="12" customHeight="1">
      <c r="A59" s="255" t="s">
        <v>145</v>
      </c>
      <c r="B59" s="200" t="s">
        <v>387</v>
      </c>
      <c r="C59" s="198" t="s">
        <v>729</v>
      </c>
      <c r="D59" s="533">
        <v>19</v>
      </c>
      <c r="E59" s="533">
        <v>4</v>
      </c>
      <c r="F59" s="533">
        <v>7</v>
      </c>
      <c r="G59" s="533">
        <v>0</v>
      </c>
      <c r="H59" s="533">
        <v>0</v>
      </c>
      <c r="I59" s="533">
        <v>0</v>
      </c>
      <c r="J59" s="533">
        <v>0</v>
      </c>
      <c r="K59" s="533">
        <v>0</v>
      </c>
      <c r="L59" s="533">
        <v>12</v>
      </c>
      <c r="S59" s="197"/>
    </row>
    <row r="60" spans="1:12" s="195" customFormat="1" ht="12" customHeight="1">
      <c r="A60" s="255" t="s">
        <v>145</v>
      </c>
      <c r="B60" s="200" t="s">
        <v>387</v>
      </c>
      <c r="C60" s="198" t="s">
        <v>761</v>
      </c>
      <c r="D60" s="533">
        <v>8</v>
      </c>
      <c r="E60" s="533">
        <v>1</v>
      </c>
      <c r="F60" s="533">
        <v>8</v>
      </c>
      <c r="G60" s="533">
        <v>0</v>
      </c>
      <c r="H60" s="533">
        <v>0</v>
      </c>
      <c r="I60" s="533">
        <v>0</v>
      </c>
      <c r="J60" s="533">
        <v>0</v>
      </c>
      <c r="K60" s="533">
        <v>0</v>
      </c>
      <c r="L60" s="533">
        <v>0</v>
      </c>
    </row>
    <row r="61" spans="1:12" s="195" customFormat="1" ht="12" customHeight="1">
      <c r="A61" s="255" t="s">
        <v>145</v>
      </c>
      <c r="B61" s="200" t="s">
        <v>387</v>
      </c>
      <c r="C61" s="198" t="s">
        <v>762</v>
      </c>
      <c r="D61" s="533">
        <v>18</v>
      </c>
      <c r="E61" s="533">
        <v>2</v>
      </c>
      <c r="F61" s="533">
        <v>13</v>
      </c>
      <c r="G61" s="533">
        <v>0</v>
      </c>
      <c r="H61" s="533">
        <v>0</v>
      </c>
      <c r="I61" s="533">
        <v>0</v>
      </c>
      <c r="J61" s="533">
        <v>0</v>
      </c>
      <c r="K61" s="533">
        <v>0</v>
      </c>
      <c r="L61" s="533">
        <v>5</v>
      </c>
    </row>
    <row r="62" spans="1:12" s="195" customFormat="1" ht="12" customHeight="1">
      <c r="A62" s="255" t="s">
        <v>145</v>
      </c>
      <c r="B62" s="200" t="s">
        <v>387</v>
      </c>
      <c r="C62" s="198" t="s">
        <v>763</v>
      </c>
      <c r="D62" s="533">
        <v>29</v>
      </c>
      <c r="E62" s="533">
        <v>5</v>
      </c>
      <c r="F62" s="533">
        <v>29</v>
      </c>
      <c r="G62" s="533">
        <v>0</v>
      </c>
      <c r="H62" s="533">
        <v>0</v>
      </c>
      <c r="I62" s="533">
        <v>0</v>
      </c>
      <c r="J62" s="533">
        <v>0</v>
      </c>
      <c r="K62" s="533">
        <v>0</v>
      </c>
      <c r="L62" s="533">
        <v>0</v>
      </c>
    </row>
    <row r="63" spans="1:12" s="195" customFormat="1" ht="12" customHeight="1">
      <c r="A63" s="255" t="s">
        <v>233</v>
      </c>
      <c r="B63" s="200" t="s">
        <v>146</v>
      </c>
      <c r="C63" s="198"/>
      <c r="D63" s="533">
        <v>101</v>
      </c>
      <c r="E63" s="533">
        <v>12</v>
      </c>
      <c r="F63" s="533">
        <v>47</v>
      </c>
      <c r="G63" s="533">
        <v>1</v>
      </c>
      <c r="H63" s="533">
        <v>4</v>
      </c>
      <c r="I63" s="533">
        <v>1</v>
      </c>
      <c r="J63" s="533">
        <v>17</v>
      </c>
      <c r="K63" s="533">
        <v>0</v>
      </c>
      <c r="L63" s="533">
        <v>33</v>
      </c>
    </row>
    <row r="64" spans="1:12" s="195" customFormat="1" ht="12" customHeight="1">
      <c r="A64" s="255" t="s">
        <v>154</v>
      </c>
      <c r="B64" s="200" t="s">
        <v>246</v>
      </c>
      <c r="C64" s="198"/>
      <c r="D64" s="533">
        <v>24</v>
      </c>
      <c r="E64" s="533">
        <v>2</v>
      </c>
      <c r="F64" s="533">
        <v>19</v>
      </c>
      <c r="G64" s="533">
        <v>0</v>
      </c>
      <c r="H64" s="533">
        <v>0</v>
      </c>
      <c r="I64" s="533">
        <v>0</v>
      </c>
      <c r="J64" s="533">
        <v>0</v>
      </c>
      <c r="K64" s="533">
        <v>0</v>
      </c>
      <c r="L64" s="533">
        <v>5</v>
      </c>
    </row>
    <row r="65" spans="1:12" s="195" customFormat="1" ht="12" customHeight="1">
      <c r="A65" s="255" t="s">
        <v>154</v>
      </c>
      <c r="B65" s="200" t="s">
        <v>246</v>
      </c>
      <c r="C65" s="198" t="s">
        <v>764</v>
      </c>
      <c r="D65" s="533">
        <v>13</v>
      </c>
      <c r="E65" s="533">
        <v>2</v>
      </c>
      <c r="F65" s="533">
        <v>7</v>
      </c>
      <c r="G65" s="533">
        <v>0</v>
      </c>
      <c r="H65" s="533">
        <v>0</v>
      </c>
      <c r="I65" s="533">
        <v>0</v>
      </c>
      <c r="J65" s="533">
        <v>0</v>
      </c>
      <c r="K65" s="533">
        <v>0</v>
      </c>
      <c r="L65" s="533">
        <v>6</v>
      </c>
    </row>
    <row r="66" spans="1:12" s="195" customFormat="1" ht="12" customHeight="1">
      <c r="A66" s="255" t="s">
        <v>154</v>
      </c>
      <c r="B66" s="200" t="s">
        <v>246</v>
      </c>
      <c r="C66" s="198" t="s">
        <v>765</v>
      </c>
      <c r="D66" s="533">
        <v>3</v>
      </c>
      <c r="E66" s="533">
        <v>0</v>
      </c>
      <c r="F66" s="533">
        <v>0</v>
      </c>
      <c r="G66" s="533">
        <v>0</v>
      </c>
      <c r="H66" s="533">
        <v>0</v>
      </c>
      <c r="I66" s="533">
        <v>0</v>
      </c>
      <c r="J66" s="533">
        <v>0</v>
      </c>
      <c r="K66" s="533">
        <v>0</v>
      </c>
      <c r="L66" s="533">
        <v>3</v>
      </c>
    </row>
    <row r="67" spans="1:12" s="195" customFormat="1" ht="12" customHeight="1">
      <c r="A67" s="255" t="s">
        <v>154</v>
      </c>
      <c r="B67" s="200" t="s">
        <v>695</v>
      </c>
      <c r="C67" s="198"/>
      <c r="D67" s="533">
        <v>5</v>
      </c>
      <c r="E67" s="533">
        <v>0</v>
      </c>
      <c r="F67" s="533">
        <v>0</v>
      </c>
      <c r="G67" s="533">
        <v>0</v>
      </c>
      <c r="H67" s="533">
        <v>0</v>
      </c>
      <c r="I67" s="533">
        <v>0</v>
      </c>
      <c r="J67" s="533">
        <v>0</v>
      </c>
      <c r="K67" s="533">
        <v>0</v>
      </c>
      <c r="L67" s="533">
        <v>5</v>
      </c>
    </row>
    <row r="68" spans="1:12" s="195" customFormat="1" ht="12" customHeight="1">
      <c r="A68" s="255" t="s">
        <v>154</v>
      </c>
      <c r="B68" s="200" t="s">
        <v>339</v>
      </c>
      <c r="C68" s="198"/>
      <c r="D68" s="533">
        <v>1</v>
      </c>
      <c r="E68" s="533">
        <v>0</v>
      </c>
      <c r="F68" s="533">
        <v>0</v>
      </c>
      <c r="G68" s="533">
        <v>1</v>
      </c>
      <c r="H68" s="533">
        <v>1</v>
      </c>
      <c r="I68" s="533">
        <v>0</v>
      </c>
      <c r="J68" s="533">
        <v>0</v>
      </c>
      <c r="K68" s="533">
        <v>0</v>
      </c>
      <c r="L68" s="533">
        <v>0</v>
      </c>
    </row>
    <row r="69" spans="1:12" s="195" customFormat="1" ht="12" customHeight="1">
      <c r="A69" s="255" t="s">
        <v>154</v>
      </c>
      <c r="B69" s="200" t="s">
        <v>388</v>
      </c>
      <c r="C69" s="198" t="s">
        <v>766</v>
      </c>
      <c r="D69" s="533">
        <v>36</v>
      </c>
      <c r="E69" s="533">
        <v>3</v>
      </c>
      <c r="F69" s="533">
        <v>31</v>
      </c>
      <c r="G69" s="533">
        <v>0</v>
      </c>
      <c r="H69" s="533">
        <v>0</v>
      </c>
      <c r="I69" s="533">
        <v>0</v>
      </c>
      <c r="J69" s="533">
        <v>0</v>
      </c>
      <c r="K69" s="533">
        <v>0</v>
      </c>
      <c r="L69" s="533">
        <v>5</v>
      </c>
    </row>
    <row r="70" spans="1:12" s="195" customFormat="1" ht="12" customHeight="1">
      <c r="A70" s="255" t="s">
        <v>154</v>
      </c>
      <c r="B70" s="200" t="s">
        <v>388</v>
      </c>
      <c r="C70" s="198" t="s">
        <v>767</v>
      </c>
      <c r="D70" s="533">
        <v>54</v>
      </c>
      <c r="E70" s="533">
        <v>0</v>
      </c>
      <c r="F70" s="533">
        <v>0</v>
      </c>
      <c r="G70" s="533">
        <v>3</v>
      </c>
      <c r="H70" s="533">
        <v>17</v>
      </c>
      <c r="I70" s="533">
        <v>2</v>
      </c>
      <c r="J70" s="533">
        <v>12</v>
      </c>
      <c r="K70" s="533">
        <v>8</v>
      </c>
      <c r="L70" s="533">
        <v>17</v>
      </c>
    </row>
    <row r="71" spans="1:12" s="195" customFormat="1" ht="12" customHeight="1">
      <c r="A71" s="255" t="s">
        <v>154</v>
      </c>
      <c r="B71" s="200" t="s">
        <v>388</v>
      </c>
      <c r="C71" s="198" t="s">
        <v>389</v>
      </c>
      <c r="D71" s="533">
        <v>25</v>
      </c>
      <c r="E71" s="533">
        <v>5</v>
      </c>
      <c r="F71" s="533">
        <v>25</v>
      </c>
      <c r="G71" s="533">
        <v>0</v>
      </c>
      <c r="H71" s="533">
        <v>0</v>
      </c>
      <c r="I71" s="533">
        <v>0</v>
      </c>
      <c r="J71" s="533">
        <v>0</v>
      </c>
      <c r="K71" s="533">
        <v>0</v>
      </c>
      <c r="L71" s="533">
        <v>0</v>
      </c>
    </row>
    <row r="72" spans="1:12" s="195" customFormat="1" ht="12" customHeight="1">
      <c r="A72" s="255" t="s">
        <v>154</v>
      </c>
      <c r="B72" s="200" t="s">
        <v>696</v>
      </c>
      <c r="C72" s="198"/>
      <c r="D72" s="533">
        <v>38</v>
      </c>
      <c r="E72" s="533">
        <v>3</v>
      </c>
      <c r="F72" s="533">
        <v>10</v>
      </c>
      <c r="G72" s="533">
        <v>0</v>
      </c>
      <c r="H72" s="533">
        <v>0</v>
      </c>
      <c r="I72" s="533">
        <v>0</v>
      </c>
      <c r="J72" s="533">
        <v>0</v>
      </c>
      <c r="K72" s="533">
        <v>0</v>
      </c>
      <c r="L72" s="533">
        <v>28</v>
      </c>
    </row>
    <row r="73" spans="1:12" s="195" customFormat="1" ht="20.25" customHeight="1">
      <c r="A73" s="565" t="s">
        <v>495</v>
      </c>
      <c r="B73" s="200" t="s">
        <v>319</v>
      </c>
      <c r="C73" s="198"/>
      <c r="D73" s="533">
        <v>55</v>
      </c>
      <c r="E73" s="533">
        <v>3</v>
      </c>
      <c r="F73" s="533">
        <v>46</v>
      </c>
      <c r="G73" s="533">
        <v>0</v>
      </c>
      <c r="H73" s="533">
        <v>0</v>
      </c>
      <c r="I73" s="533">
        <v>1</v>
      </c>
      <c r="J73" s="533">
        <v>2</v>
      </c>
      <c r="K73" s="533">
        <v>0</v>
      </c>
      <c r="L73" s="533">
        <v>7</v>
      </c>
    </row>
    <row r="74" spans="1:12" s="195" customFormat="1" ht="12" customHeight="1">
      <c r="A74" s="703" t="s">
        <v>333</v>
      </c>
      <c r="B74" s="703"/>
      <c r="C74" s="704"/>
      <c r="D74" s="534">
        <v>491</v>
      </c>
      <c r="E74" s="534">
        <v>48</v>
      </c>
      <c r="F74" s="534">
        <v>296</v>
      </c>
      <c r="G74" s="534">
        <v>5</v>
      </c>
      <c r="H74" s="534">
        <v>22</v>
      </c>
      <c r="I74" s="534">
        <v>4</v>
      </c>
      <c r="J74" s="534">
        <v>31</v>
      </c>
      <c r="K74" s="534">
        <v>8</v>
      </c>
      <c r="L74" s="534">
        <v>134</v>
      </c>
    </row>
    <row r="75" spans="1:12" ht="21" customHeight="1">
      <c r="A75" s="707" t="s">
        <v>88</v>
      </c>
      <c r="B75" s="707"/>
      <c r="C75" s="707"/>
      <c r="D75" s="707"/>
      <c r="E75" s="707"/>
      <c r="F75" s="707"/>
      <c r="G75" s="707"/>
      <c r="H75" s="707"/>
      <c r="I75" s="707"/>
      <c r="J75" s="707"/>
      <c r="K75" s="707"/>
      <c r="L75" s="707"/>
    </row>
    <row r="76" spans="1:12" s="195" customFormat="1" ht="12" customHeight="1">
      <c r="A76" s="258" t="s">
        <v>249</v>
      </c>
      <c r="B76" s="202" t="s">
        <v>300</v>
      </c>
      <c r="C76" s="203"/>
      <c r="D76" s="533">
        <v>5</v>
      </c>
      <c r="E76" s="533">
        <v>3</v>
      </c>
      <c r="F76" s="533">
        <v>5</v>
      </c>
      <c r="G76" s="533">
        <v>0</v>
      </c>
      <c r="H76" s="533">
        <v>0</v>
      </c>
      <c r="I76" s="533">
        <v>0</v>
      </c>
      <c r="J76" s="533">
        <v>0</v>
      </c>
      <c r="K76" s="533">
        <v>0</v>
      </c>
      <c r="L76" s="533">
        <v>0</v>
      </c>
    </row>
    <row r="77" spans="1:12" s="195" customFormat="1" ht="19.5">
      <c r="A77" s="258" t="s">
        <v>336</v>
      </c>
      <c r="B77" s="202" t="s">
        <v>583</v>
      </c>
      <c r="C77" s="203"/>
      <c r="D77" s="533">
        <v>6</v>
      </c>
      <c r="E77" s="533">
        <v>5</v>
      </c>
      <c r="F77" s="533">
        <v>5</v>
      </c>
      <c r="G77" s="533">
        <v>0</v>
      </c>
      <c r="H77" s="533">
        <v>0</v>
      </c>
      <c r="I77" s="533">
        <v>0</v>
      </c>
      <c r="J77" s="533">
        <v>0</v>
      </c>
      <c r="K77" s="533">
        <v>1</v>
      </c>
      <c r="L77" s="533">
        <v>0</v>
      </c>
    </row>
    <row r="78" spans="1:12" s="195" customFormat="1" ht="24" customHeight="1">
      <c r="A78" s="258" t="s">
        <v>150</v>
      </c>
      <c r="B78" s="202" t="s">
        <v>768</v>
      </c>
      <c r="C78" s="203" t="s">
        <v>390</v>
      </c>
      <c r="D78" s="533">
        <v>35</v>
      </c>
      <c r="E78" s="533">
        <v>5</v>
      </c>
      <c r="F78" s="533">
        <v>35</v>
      </c>
      <c r="G78" s="533">
        <v>0</v>
      </c>
      <c r="H78" s="533">
        <v>0</v>
      </c>
      <c r="I78" s="533">
        <v>0</v>
      </c>
      <c r="J78" s="533">
        <v>0</v>
      </c>
      <c r="K78" s="533">
        <v>0</v>
      </c>
      <c r="L78" s="533">
        <v>0</v>
      </c>
    </row>
    <row r="79" spans="1:12" s="195" customFormat="1" ht="18.75" customHeight="1">
      <c r="A79" s="258" t="s">
        <v>688</v>
      </c>
      <c r="B79" s="202" t="s">
        <v>698</v>
      </c>
      <c r="C79" s="203"/>
      <c r="D79" s="533">
        <v>122</v>
      </c>
      <c r="E79" s="533">
        <v>5</v>
      </c>
      <c r="F79" s="533">
        <v>122</v>
      </c>
      <c r="G79" s="533">
        <v>0</v>
      </c>
      <c r="H79" s="533">
        <v>0</v>
      </c>
      <c r="I79" s="533">
        <v>0</v>
      </c>
      <c r="J79" s="533">
        <v>0</v>
      </c>
      <c r="K79" s="533">
        <v>0</v>
      </c>
      <c r="L79" s="533">
        <v>0</v>
      </c>
    </row>
    <row r="80" spans="1:12" s="195" customFormat="1" ht="12" customHeight="1">
      <c r="A80" s="258" t="s">
        <v>498</v>
      </c>
      <c r="B80" s="202" t="s">
        <v>699</v>
      </c>
      <c r="C80" s="203"/>
      <c r="D80" s="533">
        <v>54</v>
      </c>
      <c r="E80" s="533">
        <v>2</v>
      </c>
      <c r="F80" s="533">
        <v>37</v>
      </c>
      <c r="G80" s="533">
        <v>0</v>
      </c>
      <c r="H80" s="533">
        <v>0</v>
      </c>
      <c r="I80" s="533">
        <v>0</v>
      </c>
      <c r="J80" s="533">
        <v>0</v>
      </c>
      <c r="K80" s="533">
        <v>0</v>
      </c>
      <c r="L80" s="533">
        <v>17</v>
      </c>
    </row>
    <row r="81" spans="1:12" s="195" customFormat="1" ht="12" customHeight="1">
      <c r="A81" s="703" t="s">
        <v>333</v>
      </c>
      <c r="B81" s="703"/>
      <c r="C81" s="704"/>
      <c r="D81" s="534">
        <v>222</v>
      </c>
      <c r="E81" s="534">
        <v>17</v>
      </c>
      <c r="F81" s="534">
        <v>204</v>
      </c>
      <c r="G81" s="534">
        <v>0</v>
      </c>
      <c r="H81" s="534">
        <v>0</v>
      </c>
      <c r="I81" s="534">
        <v>0</v>
      </c>
      <c r="J81" s="534">
        <v>0</v>
      </c>
      <c r="K81" s="534">
        <v>1</v>
      </c>
      <c r="L81" s="534">
        <v>17</v>
      </c>
    </row>
    <row r="82" spans="1:12" ht="21" customHeight="1">
      <c r="A82" s="713" t="s">
        <v>89</v>
      </c>
      <c r="B82" s="713"/>
      <c r="C82" s="713"/>
      <c r="D82" s="713"/>
      <c r="E82" s="713"/>
      <c r="F82" s="713"/>
      <c r="G82" s="713"/>
      <c r="H82" s="713"/>
      <c r="I82" s="713"/>
      <c r="J82" s="713"/>
      <c r="K82" s="713"/>
      <c r="L82" s="713"/>
    </row>
    <row r="83" spans="1:12" s="195" customFormat="1" ht="12" customHeight="1">
      <c r="A83" s="258" t="s">
        <v>247</v>
      </c>
      <c r="B83" s="202" t="s">
        <v>292</v>
      </c>
      <c r="C83" s="203"/>
      <c r="D83" s="533">
        <v>53</v>
      </c>
      <c r="E83" s="533">
        <v>8</v>
      </c>
      <c r="F83" s="533">
        <v>34</v>
      </c>
      <c r="G83" s="533">
        <v>0</v>
      </c>
      <c r="H83" s="533">
        <v>0</v>
      </c>
      <c r="I83" s="533">
        <v>0</v>
      </c>
      <c r="J83" s="533">
        <v>0</v>
      </c>
      <c r="K83" s="533">
        <v>0</v>
      </c>
      <c r="L83" s="533">
        <v>19</v>
      </c>
    </row>
    <row r="84" spans="1:12" s="195" customFormat="1" ht="12" customHeight="1">
      <c r="A84" s="258" t="s">
        <v>247</v>
      </c>
      <c r="B84" s="202" t="s">
        <v>391</v>
      </c>
      <c r="C84" s="203" t="s">
        <v>769</v>
      </c>
      <c r="D84" s="533">
        <v>16</v>
      </c>
      <c r="E84" s="533">
        <v>3</v>
      </c>
      <c r="F84" s="533">
        <v>16</v>
      </c>
      <c r="G84" s="533">
        <v>0</v>
      </c>
      <c r="H84" s="533">
        <v>0</v>
      </c>
      <c r="I84" s="533">
        <v>0</v>
      </c>
      <c r="J84" s="533">
        <v>0</v>
      </c>
      <c r="K84" s="533">
        <v>0</v>
      </c>
      <c r="L84" s="533">
        <v>0</v>
      </c>
    </row>
    <row r="85" spans="1:12" s="195" customFormat="1" ht="12" customHeight="1">
      <c r="A85" s="258" t="s">
        <v>247</v>
      </c>
      <c r="B85" s="202" t="s">
        <v>391</v>
      </c>
      <c r="C85" s="203" t="s">
        <v>360</v>
      </c>
      <c r="D85" s="533">
        <v>19</v>
      </c>
      <c r="E85" s="533">
        <v>2</v>
      </c>
      <c r="F85" s="533">
        <v>16</v>
      </c>
      <c r="G85" s="533">
        <v>1</v>
      </c>
      <c r="H85" s="533">
        <v>3</v>
      </c>
      <c r="I85" s="533">
        <v>0</v>
      </c>
      <c r="J85" s="533">
        <v>0</v>
      </c>
      <c r="K85" s="533">
        <v>0</v>
      </c>
      <c r="L85" s="533">
        <v>0</v>
      </c>
    </row>
    <row r="86" spans="1:12" s="195" customFormat="1" ht="12" customHeight="1">
      <c r="A86" s="258" t="s">
        <v>237</v>
      </c>
      <c r="B86" s="202" t="s">
        <v>770</v>
      </c>
      <c r="C86" s="203"/>
      <c r="D86" s="533">
        <v>9</v>
      </c>
      <c r="E86" s="533">
        <v>1</v>
      </c>
      <c r="F86" s="533">
        <v>9</v>
      </c>
      <c r="G86" s="533">
        <v>0</v>
      </c>
      <c r="H86" s="533">
        <v>0</v>
      </c>
      <c r="I86" s="533">
        <v>0</v>
      </c>
      <c r="J86" s="533">
        <v>0</v>
      </c>
      <c r="K86" s="533">
        <v>0</v>
      </c>
      <c r="L86" s="533">
        <v>0</v>
      </c>
    </row>
    <row r="87" spans="1:16" s="195" customFormat="1" ht="12" customHeight="1">
      <c r="A87" s="258" t="s">
        <v>342</v>
      </c>
      <c r="B87" s="202" t="s">
        <v>343</v>
      </c>
      <c r="C87" s="203"/>
      <c r="D87" s="533">
        <v>59</v>
      </c>
      <c r="E87" s="533">
        <v>29</v>
      </c>
      <c r="F87" s="533">
        <v>56</v>
      </c>
      <c r="G87" s="533">
        <v>0</v>
      </c>
      <c r="H87" s="533">
        <v>0</v>
      </c>
      <c r="I87" s="533">
        <v>0</v>
      </c>
      <c r="J87" s="533">
        <v>0</v>
      </c>
      <c r="K87" s="533">
        <v>0</v>
      </c>
      <c r="L87" s="533">
        <v>3</v>
      </c>
      <c r="P87" s="197"/>
    </row>
    <row r="88" spans="1:16" s="195" customFormat="1" ht="12" customHeight="1">
      <c r="A88" s="258" t="s">
        <v>400</v>
      </c>
      <c r="B88" s="202" t="s">
        <v>401</v>
      </c>
      <c r="C88" s="203"/>
      <c r="D88" s="533">
        <v>5</v>
      </c>
      <c r="E88" s="533">
        <v>1</v>
      </c>
      <c r="F88" s="533">
        <v>1</v>
      </c>
      <c r="G88" s="533">
        <v>1</v>
      </c>
      <c r="H88" s="533">
        <v>2</v>
      </c>
      <c r="I88" s="533">
        <v>0</v>
      </c>
      <c r="J88" s="533">
        <v>0</v>
      </c>
      <c r="K88" s="533">
        <v>0</v>
      </c>
      <c r="L88" s="533">
        <v>2</v>
      </c>
      <c r="P88" s="197"/>
    </row>
    <row r="89" spans="1:12" s="195" customFormat="1" ht="12" customHeight="1">
      <c r="A89" s="258" t="s">
        <v>151</v>
      </c>
      <c r="B89" s="202" t="s">
        <v>152</v>
      </c>
      <c r="C89" s="203"/>
      <c r="D89" s="533">
        <v>117</v>
      </c>
      <c r="E89" s="533">
        <v>11</v>
      </c>
      <c r="F89" s="533">
        <v>105</v>
      </c>
      <c r="G89" s="533">
        <v>0</v>
      </c>
      <c r="H89" s="533">
        <v>0</v>
      </c>
      <c r="I89" s="533">
        <v>0</v>
      </c>
      <c r="J89" s="533">
        <v>0</v>
      </c>
      <c r="K89" s="533">
        <v>0</v>
      </c>
      <c r="L89" s="533">
        <v>12</v>
      </c>
    </row>
    <row r="90" spans="1:12" s="195" customFormat="1" ht="12" customHeight="1">
      <c r="A90" s="258" t="s">
        <v>238</v>
      </c>
      <c r="B90" s="202" t="s">
        <v>771</v>
      </c>
      <c r="C90" s="203"/>
      <c r="D90" s="533">
        <v>2</v>
      </c>
      <c r="E90" s="533">
        <v>2</v>
      </c>
      <c r="F90" s="533">
        <v>2</v>
      </c>
      <c r="G90" s="533">
        <v>0</v>
      </c>
      <c r="H90" s="533">
        <v>0</v>
      </c>
      <c r="I90" s="533">
        <v>0</v>
      </c>
      <c r="J90" s="533">
        <v>0</v>
      </c>
      <c r="K90" s="533">
        <v>0</v>
      </c>
      <c r="L90" s="533">
        <v>0</v>
      </c>
    </row>
    <row r="91" spans="1:12" s="195" customFormat="1" ht="12" customHeight="1">
      <c r="A91" s="703" t="s">
        <v>333</v>
      </c>
      <c r="B91" s="703"/>
      <c r="C91" s="704"/>
      <c r="D91" s="534">
        <v>280</v>
      </c>
      <c r="E91" s="534">
        <v>36</v>
      </c>
      <c r="F91" s="534">
        <v>239</v>
      </c>
      <c r="G91" s="534">
        <v>2</v>
      </c>
      <c r="H91" s="534">
        <v>5</v>
      </c>
      <c r="I91" s="534">
        <v>0</v>
      </c>
      <c r="J91" s="534">
        <v>0</v>
      </c>
      <c r="K91" s="534">
        <v>0</v>
      </c>
      <c r="L91" s="534">
        <v>36</v>
      </c>
    </row>
    <row r="92" spans="1:20" s="195" customFormat="1" ht="12" customHeight="1">
      <c r="A92" s="258"/>
      <c r="B92" s="202"/>
      <c r="C92" s="203"/>
      <c r="D92" s="393"/>
      <c r="E92" s="393"/>
      <c r="F92" s="393"/>
      <c r="G92" s="393"/>
      <c r="H92" s="393"/>
      <c r="I92" s="393"/>
      <c r="J92" s="393"/>
      <c r="K92" s="393"/>
      <c r="L92" s="393"/>
      <c r="T92" s="197"/>
    </row>
    <row r="93" spans="1:20" s="195" customFormat="1" ht="12" customHeight="1">
      <c r="A93" s="258"/>
      <c r="B93" s="202"/>
      <c r="C93" s="211" t="s">
        <v>156</v>
      </c>
      <c r="D93" s="534">
        <v>2252</v>
      </c>
      <c r="E93" s="534">
        <v>285</v>
      </c>
      <c r="F93" s="534">
        <v>1711</v>
      </c>
      <c r="G93" s="534">
        <v>35</v>
      </c>
      <c r="H93" s="534">
        <v>134</v>
      </c>
      <c r="I93" s="534">
        <v>25</v>
      </c>
      <c r="J93" s="534">
        <v>123</v>
      </c>
      <c r="K93" s="534">
        <v>52</v>
      </c>
      <c r="L93" s="534">
        <v>230</v>
      </c>
      <c r="T93" s="197"/>
    </row>
    <row r="94" spans="1:12" s="195" customFormat="1" ht="12" customHeight="1">
      <c r="A94" s="258"/>
      <c r="B94" s="202"/>
      <c r="C94" s="205"/>
      <c r="D94" s="204"/>
      <c r="E94" s="204"/>
      <c r="F94" s="204"/>
      <c r="G94" s="204"/>
      <c r="H94" s="204"/>
      <c r="I94" s="204"/>
      <c r="J94" s="204"/>
      <c r="K94" s="204"/>
      <c r="L94" s="204"/>
    </row>
    <row r="95" spans="1:12" s="195" customFormat="1" ht="12" customHeight="1">
      <c r="A95" s="255" t="s">
        <v>35</v>
      </c>
      <c r="B95" s="200"/>
      <c r="C95" s="200"/>
      <c r="D95" s="192"/>
      <c r="E95" s="192"/>
      <c r="F95" s="192"/>
      <c r="G95" s="192"/>
      <c r="H95" s="192"/>
      <c r="I95" s="192"/>
      <c r="J95" s="192"/>
      <c r="K95" s="192"/>
      <c r="L95" s="192"/>
    </row>
    <row r="96" spans="1:18" s="195" customFormat="1" ht="21" customHeight="1">
      <c r="A96" s="712" t="s">
        <v>481</v>
      </c>
      <c r="B96" s="712"/>
      <c r="C96" s="712"/>
      <c r="D96" s="712"/>
      <c r="E96" s="712"/>
      <c r="F96" s="712"/>
      <c r="G96" s="712"/>
      <c r="H96" s="712"/>
      <c r="I96" s="712"/>
      <c r="J96" s="712"/>
      <c r="K96" s="712"/>
      <c r="L96" s="712"/>
      <c r="P96" s="201"/>
      <c r="Q96" s="201"/>
      <c r="R96" s="201"/>
    </row>
  </sheetData>
  <mergeCells count="21">
    <mergeCell ref="E3:F3"/>
    <mergeCell ref="A41:L41"/>
    <mergeCell ref="A53:L53"/>
    <mergeCell ref="A37:C37"/>
    <mergeCell ref="A75:L75"/>
    <mergeCell ref="G3:H3"/>
    <mergeCell ref="A96:L96"/>
    <mergeCell ref="A91:C91"/>
    <mergeCell ref="A82:L82"/>
    <mergeCell ref="A5:L5"/>
    <mergeCell ref="A32:L32"/>
    <mergeCell ref="A52:C52"/>
    <mergeCell ref="A40:C40"/>
    <mergeCell ref="D3:D4"/>
    <mergeCell ref="A81:C81"/>
    <mergeCell ref="I3:J3"/>
    <mergeCell ref="A1:L1"/>
    <mergeCell ref="A74:C74"/>
    <mergeCell ref="A38:L38"/>
    <mergeCell ref="A3:C4"/>
    <mergeCell ref="A31:C31"/>
  </mergeCells>
  <printOptions/>
  <pageMargins left="0.3937007874015748" right="0.3937007874015748" top="0.5905511811023623" bottom="0.7874015748031497" header="0.31496062992125984" footer="0.31496062992125984"/>
  <pageSetup horizontalDpi="600" verticalDpi="600" orientation="portrait" paperSize="9" scale="9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9"/>
  <sheetViews>
    <sheetView zoomScaleSheetLayoutView="100" zoomScalePageLayoutView="86" workbookViewId="0" topLeftCell="A1">
      <selection activeCell="H1" sqref="H1"/>
    </sheetView>
  </sheetViews>
  <sheetFormatPr defaultColWidth="9.140625" defaultRowHeight="11.25" customHeight="1"/>
  <cols>
    <col min="1" max="1" width="4.57421875" style="37" customWidth="1"/>
    <col min="2" max="2" width="36.421875" style="227" customWidth="1"/>
    <col min="3" max="3" width="18.57421875" style="33" customWidth="1"/>
    <col min="4" max="4" width="17.8515625" style="150" customWidth="1"/>
    <col min="5" max="5" width="5.8515625" style="397" customWidth="1"/>
    <col min="6" max="6" width="6.28125" style="397" customWidth="1"/>
    <col min="7" max="7" width="6.28125" style="70" customWidth="1"/>
    <col min="8" max="8" width="9.140625" style="32" customWidth="1"/>
    <col min="9" max="16384" width="9.140625" style="1" customWidth="1"/>
  </cols>
  <sheetData>
    <row r="1" spans="1:7" ht="28.5" customHeight="1">
      <c r="A1" s="674" t="s">
        <v>772</v>
      </c>
      <c r="B1" s="674"/>
      <c r="C1" s="674"/>
      <c r="D1" s="674"/>
      <c r="E1" s="674"/>
      <c r="F1" s="674"/>
      <c r="G1" s="674"/>
    </row>
    <row r="2" spans="1:7" ht="4.5" customHeight="1">
      <c r="A2" s="26"/>
      <c r="B2" s="26"/>
      <c r="C2" s="39"/>
      <c r="D2" s="113"/>
      <c r="E2" s="394"/>
      <c r="F2" s="395"/>
      <c r="G2" s="395"/>
    </row>
    <row r="3" spans="1:7" ht="22.5" customHeight="1">
      <c r="A3" s="718" t="s">
        <v>113</v>
      </c>
      <c r="B3" s="676" t="s">
        <v>393</v>
      </c>
      <c r="C3" s="721" t="s">
        <v>115</v>
      </c>
      <c r="D3" s="726" t="s">
        <v>109</v>
      </c>
      <c r="E3" s="717" t="s">
        <v>157</v>
      </c>
      <c r="F3" s="724" t="s">
        <v>117</v>
      </c>
      <c r="G3" s="725"/>
    </row>
    <row r="4" spans="1:9" ht="16.5" customHeight="1">
      <c r="A4" s="719"/>
      <c r="B4" s="719"/>
      <c r="C4" s="722"/>
      <c r="D4" s="727"/>
      <c r="E4" s="715"/>
      <c r="F4" s="715" t="s">
        <v>157</v>
      </c>
      <c r="G4" s="717" t="s">
        <v>41</v>
      </c>
      <c r="I4" s="32"/>
    </row>
    <row r="5" spans="1:7" ht="12.75" customHeight="1">
      <c r="A5" s="720"/>
      <c r="B5" s="720"/>
      <c r="C5" s="723"/>
      <c r="D5" s="728"/>
      <c r="E5" s="716"/>
      <c r="F5" s="716"/>
      <c r="G5" s="716"/>
    </row>
    <row r="6" spans="1:7" ht="6" customHeight="1">
      <c r="A6" s="163"/>
      <c r="B6" s="226"/>
      <c r="C6" s="566"/>
      <c r="D6" s="319"/>
      <c r="E6" s="396"/>
      <c r="F6" s="396"/>
      <c r="G6" s="397"/>
    </row>
    <row r="7" spans="1:7" ht="12.75" customHeight="1">
      <c r="A7" s="136">
        <v>1</v>
      </c>
      <c r="B7" s="359" t="s">
        <v>773</v>
      </c>
      <c r="C7" s="360" t="s">
        <v>774</v>
      </c>
      <c r="D7" s="345" t="s">
        <v>145</v>
      </c>
      <c r="E7" s="398">
        <v>3</v>
      </c>
      <c r="F7" s="399">
        <v>184</v>
      </c>
      <c r="G7" s="398">
        <v>229</v>
      </c>
    </row>
    <row r="8" spans="1:7" ht="11.25" customHeight="1">
      <c r="A8" s="136">
        <v>2</v>
      </c>
      <c r="B8" s="359" t="s">
        <v>775</v>
      </c>
      <c r="C8" s="360" t="s">
        <v>775</v>
      </c>
      <c r="D8" s="345" t="s">
        <v>153</v>
      </c>
      <c r="E8" s="495">
        <v>0</v>
      </c>
      <c r="F8" s="495">
        <v>0</v>
      </c>
      <c r="G8" s="495">
        <v>0</v>
      </c>
    </row>
    <row r="9" spans="1:8" s="27" customFormat="1" ht="11.25" customHeight="1">
      <c r="A9" s="136">
        <v>2</v>
      </c>
      <c r="B9" s="359" t="s">
        <v>776</v>
      </c>
      <c r="C9" s="360" t="s">
        <v>777</v>
      </c>
      <c r="D9" s="345" t="s">
        <v>687</v>
      </c>
      <c r="E9" s="398">
        <v>19</v>
      </c>
      <c r="F9" s="399">
        <v>18</v>
      </c>
      <c r="G9" s="398">
        <v>10</v>
      </c>
      <c r="H9" s="33"/>
    </row>
    <row r="10" spans="1:8" s="27" customFormat="1" ht="11.25" customHeight="1">
      <c r="A10" s="136">
        <v>3</v>
      </c>
      <c r="B10" s="359" t="s">
        <v>517</v>
      </c>
      <c r="C10" s="360" t="s">
        <v>518</v>
      </c>
      <c r="D10" s="345" t="s">
        <v>248</v>
      </c>
      <c r="E10" s="398">
        <v>3</v>
      </c>
      <c r="F10" s="399">
        <v>157</v>
      </c>
      <c r="G10" s="398">
        <v>186</v>
      </c>
      <c r="H10" s="33"/>
    </row>
    <row r="11" spans="1:8" s="27" customFormat="1" ht="11.25" customHeight="1">
      <c r="A11" s="136">
        <v>3</v>
      </c>
      <c r="B11" s="359" t="s">
        <v>775</v>
      </c>
      <c r="C11" s="360" t="s">
        <v>775</v>
      </c>
      <c r="D11" s="345" t="s">
        <v>153</v>
      </c>
      <c r="E11" s="495">
        <v>0</v>
      </c>
      <c r="F11" s="495">
        <v>0</v>
      </c>
      <c r="G11" s="495">
        <v>0</v>
      </c>
      <c r="H11" s="33"/>
    </row>
    <row r="12" spans="1:8" s="27" customFormat="1" ht="11.25" customHeight="1">
      <c r="A12" s="136">
        <v>4</v>
      </c>
      <c r="B12" s="359" t="s">
        <v>778</v>
      </c>
      <c r="C12" s="360" t="s">
        <v>779</v>
      </c>
      <c r="D12" s="345" t="s">
        <v>154</v>
      </c>
      <c r="E12" s="398">
        <v>18</v>
      </c>
      <c r="F12" s="399">
        <v>19</v>
      </c>
      <c r="G12" s="398">
        <v>70</v>
      </c>
      <c r="H12" s="33"/>
    </row>
    <row r="13" spans="1:8" s="27" customFormat="1" ht="11.25" customHeight="1">
      <c r="A13" s="136">
        <v>5</v>
      </c>
      <c r="B13" s="359" t="s">
        <v>780</v>
      </c>
      <c r="C13" s="360" t="s">
        <v>1075</v>
      </c>
      <c r="D13" s="345" t="s">
        <v>153</v>
      </c>
      <c r="E13" s="398">
        <v>3</v>
      </c>
      <c r="F13" s="399">
        <v>188</v>
      </c>
      <c r="G13" s="398">
        <v>185</v>
      </c>
      <c r="H13" s="33"/>
    </row>
    <row r="14" spans="1:8" s="27" customFormat="1" ht="11.25" customHeight="1">
      <c r="A14" s="136">
        <v>6</v>
      </c>
      <c r="B14" s="359" t="s">
        <v>781</v>
      </c>
      <c r="C14" s="360" t="s">
        <v>782</v>
      </c>
      <c r="D14" s="345" t="s">
        <v>153</v>
      </c>
      <c r="E14" s="398">
        <v>3</v>
      </c>
      <c r="F14" s="399">
        <v>189</v>
      </c>
      <c r="G14" s="398">
        <v>196</v>
      </c>
      <c r="H14" s="33"/>
    </row>
    <row r="15" spans="1:8" s="27" customFormat="1" ht="11.25" customHeight="1">
      <c r="A15" s="136">
        <v>7</v>
      </c>
      <c r="B15" s="359" t="s">
        <v>344</v>
      </c>
      <c r="C15" s="360" t="s">
        <v>324</v>
      </c>
      <c r="D15" s="345" t="s">
        <v>498</v>
      </c>
      <c r="E15" s="398">
        <v>23</v>
      </c>
      <c r="F15" s="399">
        <v>14</v>
      </c>
      <c r="G15" s="398">
        <v>110</v>
      </c>
      <c r="H15" s="33"/>
    </row>
    <row r="16" spans="1:8" s="27" customFormat="1" ht="11.25" customHeight="1">
      <c r="A16" s="136">
        <v>8</v>
      </c>
      <c r="B16" s="359" t="s">
        <v>783</v>
      </c>
      <c r="C16" s="360" t="s">
        <v>539</v>
      </c>
      <c r="D16" s="345" t="s">
        <v>153</v>
      </c>
      <c r="E16" s="398">
        <v>1</v>
      </c>
      <c r="F16" s="399">
        <v>216</v>
      </c>
      <c r="G16" s="398">
        <v>221</v>
      </c>
      <c r="H16" s="33"/>
    </row>
    <row r="17" spans="1:8" s="27" customFormat="1" ht="11.25" customHeight="1">
      <c r="A17" s="136">
        <v>9</v>
      </c>
      <c r="B17" s="359" t="s">
        <v>784</v>
      </c>
      <c r="C17" s="360" t="s">
        <v>785</v>
      </c>
      <c r="D17" s="345" t="s">
        <v>686</v>
      </c>
      <c r="E17" s="398">
        <v>4</v>
      </c>
      <c r="F17" s="399">
        <v>149</v>
      </c>
      <c r="G17" s="398">
        <v>158</v>
      </c>
      <c r="H17" s="33"/>
    </row>
    <row r="18" spans="1:8" s="27" customFormat="1" ht="11.25" customHeight="1">
      <c r="A18" s="136">
        <v>10</v>
      </c>
      <c r="B18" s="359" t="s">
        <v>425</v>
      </c>
      <c r="C18" s="360" t="s">
        <v>348</v>
      </c>
      <c r="D18" s="345" t="s">
        <v>342</v>
      </c>
      <c r="E18" s="398">
        <v>1</v>
      </c>
      <c r="F18" s="399">
        <v>228</v>
      </c>
      <c r="G18" s="398">
        <v>191</v>
      </c>
      <c r="H18" s="33"/>
    </row>
    <row r="19" spans="1:8" s="27" customFormat="1" ht="11.25" customHeight="1">
      <c r="A19" s="136">
        <v>11</v>
      </c>
      <c r="B19" s="359" t="s">
        <v>786</v>
      </c>
      <c r="C19" s="360" t="s">
        <v>787</v>
      </c>
      <c r="D19" s="345" t="s">
        <v>142</v>
      </c>
      <c r="E19" s="398">
        <v>5</v>
      </c>
      <c r="F19" s="399">
        <v>105</v>
      </c>
      <c r="G19" s="398">
        <v>147</v>
      </c>
      <c r="H19" s="33"/>
    </row>
    <row r="20" spans="1:8" s="27" customFormat="1" ht="11.25" customHeight="1">
      <c r="A20" s="136">
        <v>12</v>
      </c>
      <c r="B20" s="359" t="s">
        <v>788</v>
      </c>
      <c r="C20" s="360" t="s">
        <v>789</v>
      </c>
      <c r="D20" s="345" t="s">
        <v>154</v>
      </c>
      <c r="E20" s="398">
        <v>5</v>
      </c>
      <c r="F20" s="399">
        <v>107</v>
      </c>
      <c r="G20" s="398">
        <v>89</v>
      </c>
      <c r="H20" s="33"/>
    </row>
    <row r="21" spans="1:8" s="27" customFormat="1" ht="11.25" customHeight="1">
      <c r="A21" s="136">
        <v>13</v>
      </c>
      <c r="B21" s="359" t="s">
        <v>790</v>
      </c>
      <c r="C21" s="360" t="s">
        <v>324</v>
      </c>
      <c r="D21" s="345" t="s">
        <v>405</v>
      </c>
      <c r="E21" s="398">
        <v>34</v>
      </c>
      <c r="F21" s="399">
        <v>4</v>
      </c>
      <c r="G21" s="398">
        <v>26</v>
      </c>
      <c r="H21" s="33"/>
    </row>
    <row r="22" spans="1:8" s="27" customFormat="1" ht="11.25" customHeight="1">
      <c r="A22" s="136">
        <v>13</v>
      </c>
      <c r="B22" s="359" t="s">
        <v>775</v>
      </c>
      <c r="C22" s="360" t="s">
        <v>775</v>
      </c>
      <c r="D22" s="345" t="s">
        <v>153</v>
      </c>
      <c r="E22" s="495">
        <v>0</v>
      </c>
      <c r="F22" s="495">
        <v>0</v>
      </c>
      <c r="G22" s="495">
        <v>0</v>
      </c>
      <c r="H22" s="33"/>
    </row>
    <row r="23" spans="1:8" s="27" customFormat="1" ht="11.25" customHeight="1">
      <c r="A23" s="136">
        <v>13</v>
      </c>
      <c r="B23" s="359" t="s">
        <v>775</v>
      </c>
      <c r="C23" s="360" t="s">
        <v>775</v>
      </c>
      <c r="D23" s="345" t="s">
        <v>688</v>
      </c>
      <c r="E23" s="495">
        <v>0</v>
      </c>
      <c r="F23" s="495">
        <v>0</v>
      </c>
      <c r="G23" s="495">
        <v>0</v>
      </c>
      <c r="H23" s="33"/>
    </row>
    <row r="24" spans="1:8" s="27" customFormat="1" ht="11.25" customHeight="1">
      <c r="A24" s="136">
        <v>14</v>
      </c>
      <c r="B24" s="359" t="s">
        <v>520</v>
      </c>
      <c r="C24" s="360" t="s">
        <v>348</v>
      </c>
      <c r="D24" s="345" t="s">
        <v>342</v>
      </c>
      <c r="E24" s="398">
        <v>3</v>
      </c>
      <c r="F24" s="399">
        <v>177</v>
      </c>
      <c r="G24" s="398">
        <v>162</v>
      </c>
      <c r="H24" s="33"/>
    </row>
    <row r="25" spans="1:8" s="27" customFormat="1" ht="11.25" customHeight="1">
      <c r="A25" s="136">
        <v>14</v>
      </c>
      <c r="B25" s="359" t="s">
        <v>775</v>
      </c>
      <c r="C25" s="360" t="s">
        <v>775</v>
      </c>
      <c r="D25" s="345" t="s">
        <v>147</v>
      </c>
      <c r="E25" s="495">
        <v>0</v>
      </c>
      <c r="F25" s="495">
        <v>0</v>
      </c>
      <c r="G25" s="495">
        <v>0</v>
      </c>
      <c r="H25" s="33"/>
    </row>
    <row r="26" spans="1:8" s="27" customFormat="1" ht="11.25" customHeight="1">
      <c r="A26" s="136">
        <v>15</v>
      </c>
      <c r="B26" s="359" t="s">
        <v>791</v>
      </c>
      <c r="C26" s="360" t="s">
        <v>792</v>
      </c>
      <c r="D26" s="345" t="s">
        <v>145</v>
      </c>
      <c r="E26" s="398">
        <v>12</v>
      </c>
      <c r="F26" s="399">
        <v>47</v>
      </c>
      <c r="G26" s="398">
        <v>46</v>
      </c>
      <c r="H26" s="33"/>
    </row>
    <row r="27" spans="1:8" s="27" customFormat="1" ht="11.25" customHeight="1">
      <c r="A27" s="136">
        <v>16</v>
      </c>
      <c r="B27" s="359" t="s">
        <v>793</v>
      </c>
      <c r="C27" s="360" t="s">
        <v>301</v>
      </c>
      <c r="D27" s="345" t="s">
        <v>153</v>
      </c>
      <c r="E27" s="398">
        <v>6</v>
      </c>
      <c r="F27" s="399">
        <v>89</v>
      </c>
      <c r="G27" s="398">
        <v>21</v>
      </c>
      <c r="H27" s="33"/>
    </row>
    <row r="28" spans="1:8" s="27" customFormat="1" ht="11.25" customHeight="1">
      <c r="A28" s="136">
        <v>17</v>
      </c>
      <c r="B28" s="359" t="s">
        <v>794</v>
      </c>
      <c r="C28" s="360" t="s">
        <v>795</v>
      </c>
      <c r="D28" s="345" t="s">
        <v>232</v>
      </c>
      <c r="E28" s="398">
        <v>2</v>
      </c>
      <c r="F28" s="399">
        <v>200</v>
      </c>
      <c r="G28" s="398">
        <v>125</v>
      </c>
      <c r="H28" s="33"/>
    </row>
    <row r="29" spans="1:8" s="27" customFormat="1" ht="11.25" customHeight="1">
      <c r="A29" s="136">
        <v>18</v>
      </c>
      <c r="B29" s="359" t="s">
        <v>347</v>
      </c>
      <c r="C29" s="360" t="s">
        <v>349</v>
      </c>
      <c r="D29" s="345" t="s">
        <v>248</v>
      </c>
      <c r="E29" s="398">
        <v>3</v>
      </c>
      <c r="F29" s="399">
        <v>155</v>
      </c>
      <c r="G29" s="398">
        <v>213</v>
      </c>
      <c r="H29" s="33"/>
    </row>
    <row r="30" spans="1:8" s="27" customFormat="1" ht="11.25" customHeight="1">
      <c r="A30" s="136">
        <v>18</v>
      </c>
      <c r="B30" s="359" t="s">
        <v>775</v>
      </c>
      <c r="C30" s="360" t="s">
        <v>775</v>
      </c>
      <c r="D30" s="345" t="s">
        <v>151</v>
      </c>
      <c r="E30" s="495">
        <v>0</v>
      </c>
      <c r="F30" s="495">
        <v>0</v>
      </c>
      <c r="G30" s="495">
        <v>0</v>
      </c>
      <c r="H30" s="33"/>
    </row>
    <row r="31" spans="1:8" s="27" customFormat="1" ht="11.25" customHeight="1">
      <c r="A31" s="136">
        <v>19</v>
      </c>
      <c r="B31" s="359" t="s">
        <v>796</v>
      </c>
      <c r="C31" s="360" t="s">
        <v>797</v>
      </c>
      <c r="D31" s="345" t="s">
        <v>150</v>
      </c>
      <c r="E31" s="398">
        <v>15</v>
      </c>
      <c r="F31" s="399">
        <v>25</v>
      </c>
      <c r="G31" s="398">
        <v>31</v>
      </c>
      <c r="H31" s="33"/>
    </row>
    <row r="32" spans="1:8" s="27" customFormat="1" ht="11.25" customHeight="1">
      <c r="A32" s="136">
        <v>20</v>
      </c>
      <c r="B32" s="359" t="s">
        <v>798</v>
      </c>
      <c r="C32" s="360" t="s">
        <v>799</v>
      </c>
      <c r="D32" s="345" t="s">
        <v>151</v>
      </c>
      <c r="E32" s="398">
        <v>7</v>
      </c>
      <c r="F32" s="399">
        <v>82</v>
      </c>
      <c r="G32" s="398">
        <v>81</v>
      </c>
      <c r="H32" s="33"/>
    </row>
    <row r="33" spans="1:8" s="27" customFormat="1" ht="11.25" customHeight="1">
      <c r="A33" s="136">
        <v>21</v>
      </c>
      <c r="B33" s="359" t="s">
        <v>800</v>
      </c>
      <c r="C33" s="360" t="s">
        <v>801</v>
      </c>
      <c r="D33" s="345" t="s">
        <v>144</v>
      </c>
      <c r="E33" s="398">
        <v>2</v>
      </c>
      <c r="F33" s="399">
        <v>209</v>
      </c>
      <c r="G33" s="398">
        <v>208</v>
      </c>
      <c r="H33" s="33"/>
    </row>
    <row r="34" spans="1:8" s="27" customFormat="1" ht="11.25" customHeight="1">
      <c r="A34" s="136">
        <v>22</v>
      </c>
      <c r="B34" s="359" t="s">
        <v>802</v>
      </c>
      <c r="C34" s="360" t="s">
        <v>803</v>
      </c>
      <c r="D34" s="345" t="s">
        <v>153</v>
      </c>
      <c r="E34" s="398">
        <v>3</v>
      </c>
      <c r="F34" s="399">
        <v>160</v>
      </c>
      <c r="G34" s="398">
        <v>179</v>
      </c>
      <c r="H34" s="33"/>
    </row>
    <row r="35" spans="1:8" s="27" customFormat="1" ht="11.25" customHeight="1">
      <c r="A35" s="136">
        <v>23</v>
      </c>
      <c r="B35" s="359" t="s">
        <v>804</v>
      </c>
      <c r="C35" s="360" t="s">
        <v>805</v>
      </c>
      <c r="D35" s="345" t="s">
        <v>153</v>
      </c>
      <c r="E35" s="398">
        <v>5</v>
      </c>
      <c r="F35" s="399">
        <v>112</v>
      </c>
      <c r="G35" s="398">
        <v>115</v>
      </c>
      <c r="H35" s="33"/>
    </row>
    <row r="36" spans="1:8" s="27" customFormat="1" ht="11.25">
      <c r="A36" s="136">
        <v>24</v>
      </c>
      <c r="B36" s="359" t="s">
        <v>806</v>
      </c>
      <c r="C36" s="360" t="s">
        <v>807</v>
      </c>
      <c r="D36" s="345" t="s">
        <v>247</v>
      </c>
      <c r="E36" s="398">
        <v>10</v>
      </c>
      <c r="F36" s="399">
        <v>53</v>
      </c>
      <c r="G36" s="398">
        <v>15</v>
      </c>
      <c r="H36" s="33"/>
    </row>
    <row r="37" spans="1:8" s="27" customFormat="1" ht="11.25" customHeight="1">
      <c r="A37" s="136">
        <v>25</v>
      </c>
      <c r="B37" s="359" t="s">
        <v>808</v>
      </c>
      <c r="C37" s="360" t="s">
        <v>407</v>
      </c>
      <c r="D37" s="345" t="s">
        <v>153</v>
      </c>
      <c r="E37" s="398">
        <v>13</v>
      </c>
      <c r="F37" s="399">
        <v>42</v>
      </c>
      <c r="G37" s="398">
        <v>92</v>
      </c>
      <c r="H37" s="33"/>
    </row>
    <row r="38" spans="1:8" s="27" customFormat="1" ht="11.25" customHeight="1">
      <c r="A38" s="136">
        <v>26</v>
      </c>
      <c r="B38" s="359" t="s">
        <v>594</v>
      </c>
      <c r="C38" s="360" t="s">
        <v>595</v>
      </c>
      <c r="D38" s="345" t="s">
        <v>252</v>
      </c>
      <c r="E38" s="398">
        <v>5</v>
      </c>
      <c r="F38" s="399">
        <v>117</v>
      </c>
      <c r="G38" s="398">
        <v>195</v>
      </c>
      <c r="H38" s="33"/>
    </row>
    <row r="39" spans="1:8" s="27" customFormat="1" ht="11.25" customHeight="1">
      <c r="A39" s="136">
        <v>27</v>
      </c>
      <c r="B39" s="359" t="s">
        <v>408</v>
      </c>
      <c r="C39" s="360" t="s">
        <v>255</v>
      </c>
      <c r="D39" s="345" t="s">
        <v>153</v>
      </c>
      <c r="E39" s="398">
        <v>3</v>
      </c>
      <c r="F39" s="399">
        <v>166</v>
      </c>
      <c r="G39" s="398">
        <v>166</v>
      </c>
      <c r="H39" s="33"/>
    </row>
    <row r="40" spans="1:8" s="27" customFormat="1" ht="11.25" customHeight="1">
      <c r="A40" s="136">
        <v>28</v>
      </c>
      <c r="B40" s="359" t="s">
        <v>809</v>
      </c>
      <c r="C40" s="360" t="s">
        <v>220</v>
      </c>
      <c r="D40" s="345" t="s">
        <v>232</v>
      </c>
      <c r="E40" s="398">
        <v>4</v>
      </c>
      <c r="F40" s="399">
        <v>140</v>
      </c>
      <c r="G40" s="398">
        <v>85</v>
      </c>
      <c r="H40" s="33"/>
    </row>
    <row r="41" spans="1:8" s="27" customFormat="1" ht="11.25" customHeight="1">
      <c r="A41" s="136">
        <v>28</v>
      </c>
      <c r="B41" s="359" t="s">
        <v>775</v>
      </c>
      <c r="C41" s="360" t="s">
        <v>775</v>
      </c>
      <c r="D41" s="345" t="s">
        <v>245</v>
      </c>
      <c r="E41" s="495">
        <v>0</v>
      </c>
      <c r="F41" s="495">
        <v>0</v>
      </c>
      <c r="G41" s="495">
        <v>0</v>
      </c>
      <c r="H41" s="33"/>
    </row>
    <row r="42" spans="1:8" s="27" customFormat="1" ht="11.25" customHeight="1">
      <c r="A42" s="136">
        <v>29</v>
      </c>
      <c r="B42" s="359" t="s">
        <v>810</v>
      </c>
      <c r="C42" s="360" t="s">
        <v>811</v>
      </c>
      <c r="D42" s="345" t="s">
        <v>153</v>
      </c>
      <c r="E42" s="398">
        <v>24</v>
      </c>
      <c r="F42" s="399">
        <v>12</v>
      </c>
      <c r="G42" s="398">
        <v>8</v>
      </c>
      <c r="H42" s="33"/>
    </row>
    <row r="43" spans="1:8" s="270" customFormat="1" ht="11.25" customHeight="1">
      <c r="A43" s="136">
        <v>30</v>
      </c>
      <c r="B43" s="359" t="s">
        <v>812</v>
      </c>
      <c r="C43" s="360" t="s">
        <v>257</v>
      </c>
      <c r="D43" s="345" t="s">
        <v>153</v>
      </c>
      <c r="E43" s="398">
        <v>27</v>
      </c>
      <c r="F43" s="399">
        <v>9</v>
      </c>
      <c r="G43" s="398">
        <v>5</v>
      </c>
      <c r="H43" s="271"/>
    </row>
    <row r="44" spans="1:8" s="27" customFormat="1" ht="11.25" customHeight="1">
      <c r="A44" s="136">
        <v>30</v>
      </c>
      <c r="B44" s="359" t="s">
        <v>775</v>
      </c>
      <c r="C44" s="360" t="s">
        <v>775</v>
      </c>
      <c r="D44" s="345" t="s">
        <v>154</v>
      </c>
      <c r="E44" s="495">
        <v>0</v>
      </c>
      <c r="F44" s="495">
        <v>0</v>
      </c>
      <c r="G44" s="495">
        <v>0</v>
      </c>
      <c r="H44" s="33"/>
    </row>
    <row r="45" spans="1:8" s="27" customFormat="1" ht="11.25" customHeight="1">
      <c r="A45" s="136">
        <v>31</v>
      </c>
      <c r="B45" s="359" t="s">
        <v>426</v>
      </c>
      <c r="C45" s="360" t="s">
        <v>427</v>
      </c>
      <c r="D45" s="345" t="s">
        <v>153</v>
      </c>
      <c r="E45" s="398">
        <v>6</v>
      </c>
      <c r="F45" s="399">
        <v>96</v>
      </c>
      <c r="G45" s="398">
        <v>52</v>
      </c>
      <c r="H45" s="33"/>
    </row>
    <row r="46" spans="1:8" s="27" customFormat="1" ht="11.25" customHeight="1">
      <c r="A46" s="136">
        <v>32</v>
      </c>
      <c r="B46" s="359" t="s">
        <v>813</v>
      </c>
      <c r="C46" s="360" t="s">
        <v>230</v>
      </c>
      <c r="D46" s="345" t="s">
        <v>252</v>
      </c>
      <c r="E46" s="398">
        <v>3</v>
      </c>
      <c r="F46" s="399">
        <v>180</v>
      </c>
      <c r="G46" s="398">
        <v>172</v>
      </c>
      <c r="H46" s="33"/>
    </row>
    <row r="47" spans="1:8" s="27" customFormat="1" ht="11.25" customHeight="1">
      <c r="A47" s="136">
        <v>33</v>
      </c>
      <c r="B47" s="359" t="s">
        <v>814</v>
      </c>
      <c r="C47" s="360" t="s">
        <v>815</v>
      </c>
      <c r="D47" s="345" t="s">
        <v>153</v>
      </c>
      <c r="E47" s="398">
        <v>2</v>
      </c>
      <c r="F47" s="399">
        <v>192</v>
      </c>
      <c r="G47" s="398">
        <v>43</v>
      </c>
      <c r="H47" s="33"/>
    </row>
    <row r="48" spans="1:8" s="27" customFormat="1" ht="11.25" customHeight="1">
      <c r="A48" s="136">
        <v>34</v>
      </c>
      <c r="B48" s="359" t="s">
        <v>816</v>
      </c>
      <c r="C48" s="360" t="s">
        <v>273</v>
      </c>
      <c r="D48" s="345" t="s">
        <v>153</v>
      </c>
      <c r="E48" s="398">
        <v>4</v>
      </c>
      <c r="F48" s="399">
        <v>147</v>
      </c>
      <c r="G48" s="398">
        <v>170</v>
      </c>
      <c r="H48" s="33"/>
    </row>
    <row r="49" spans="1:8" s="27" customFormat="1" ht="11.25" customHeight="1">
      <c r="A49" s="136">
        <v>35</v>
      </c>
      <c r="B49" s="359" t="s">
        <v>428</v>
      </c>
      <c r="C49" s="360" t="s">
        <v>521</v>
      </c>
      <c r="D49" s="345" t="s">
        <v>244</v>
      </c>
      <c r="E49" s="398">
        <v>2</v>
      </c>
      <c r="F49" s="399">
        <v>207</v>
      </c>
      <c r="G49" s="398">
        <v>223</v>
      </c>
      <c r="H49" s="33"/>
    </row>
    <row r="50" spans="1:8" s="27" customFormat="1" ht="11.25" customHeight="1">
      <c r="A50" s="136">
        <v>36</v>
      </c>
      <c r="B50" s="359" t="s">
        <v>817</v>
      </c>
      <c r="C50" s="360" t="s">
        <v>818</v>
      </c>
      <c r="D50" s="345" t="s">
        <v>252</v>
      </c>
      <c r="E50" s="398">
        <v>3</v>
      </c>
      <c r="F50" s="399">
        <v>178</v>
      </c>
      <c r="G50" s="398">
        <v>165</v>
      </c>
      <c r="H50" s="33"/>
    </row>
    <row r="51" spans="1:8" s="27" customFormat="1" ht="23.25" customHeight="1">
      <c r="A51" s="136">
        <v>37</v>
      </c>
      <c r="B51" s="359" t="s">
        <v>819</v>
      </c>
      <c r="C51" s="329" t="s">
        <v>1066</v>
      </c>
      <c r="D51" s="345" t="s">
        <v>153</v>
      </c>
      <c r="E51" s="398">
        <v>4</v>
      </c>
      <c r="F51" s="399">
        <v>151</v>
      </c>
      <c r="G51" s="398">
        <v>41</v>
      </c>
      <c r="H51" s="33"/>
    </row>
    <row r="52" spans="1:8" s="27" customFormat="1" ht="11.25" customHeight="1">
      <c r="A52" s="136">
        <v>38</v>
      </c>
      <c r="B52" s="359" t="s">
        <v>820</v>
      </c>
      <c r="C52" s="360" t="s">
        <v>821</v>
      </c>
      <c r="D52" s="345" t="s">
        <v>687</v>
      </c>
      <c r="E52" s="398">
        <v>12</v>
      </c>
      <c r="F52" s="399">
        <v>48</v>
      </c>
      <c r="G52" s="398">
        <v>96</v>
      </c>
      <c r="H52" s="33"/>
    </row>
    <row r="53" spans="1:8" s="27" customFormat="1" ht="11.25" customHeight="1">
      <c r="A53" s="136">
        <v>39</v>
      </c>
      <c r="B53" s="359" t="s">
        <v>822</v>
      </c>
      <c r="C53" s="360" t="s">
        <v>823</v>
      </c>
      <c r="D53" s="345" t="s">
        <v>342</v>
      </c>
      <c r="E53" s="398">
        <v>6</v>
      </c>
      <c r="F53" s="399">
        <v>94</v>
      </c>
      <c r="G53" s="398">
        <v>132</v>
      </c>
      <c r="H53" s="33"/>
    </row>
    <row r="54" spans="1:8" s="27" customFormat="1" ht="11.25" customHeight="1">
      <c r="A54" s="136">
        <v>40</v>
      </c>
      <c r="B54" s="359" t="s">
        <v>824</v>
      </c>
      <c r="C54" s="360" t="s">
        <v>63</v>
      </c>
      <c r="D54" s="345" t="s">
        <v>153</v>
      </c>
      <c r="E54" s="398">
        <v>14</v>
      </c>
      <c r="F54" s="399">
        <v>36</v>
      </c>
      <c r="G54" s="398">
        <v>49</v>
      </c>
      <c r="H54" s="33"/>
    </row>
    <row r="55" spans="1:8" s="27" customFormat="1" ht="11.25" customHeight="1">
      <c r="A55" s="136">
        <v>41</v>
      </c>
      <c r="B55" s="359" t="s">
        <v>825</v>
      </c>
      <c r="C55" s="360" t="s">
        <v>269</v>
      </c>
      <c r="D55" s="345" t="s">
        <v>143</v>
      </c>
      <c r="E55" s="398">
        <v>11</v>
      </c>
      <c r="F55" s="399">
        <v>51</v>
      </c>
      <c r="G55" s="398">
        <v>56</v>
      </c>
      <c r="H55" s="33"/>
    </row>
    <row r="56" spans="1:8" s="27" customFormat="1" ht="11.25" customHeight="1">
      <c r="A56" s="136">
        <v>42</v>
      </c>
      <c r="B56" s="359" t="s">
        <v>522</v>
      </c>
      <c r="C56" s="360" t="s">
        <v>250</v>
      </c>
      <c r="D56" s="345" t="s">
        <v>145</v>
      </c>
      <c r="E56" s="398">
        <v>8</v>
      </c>
      <c r="F56" s="399">
        <v>66</v>
      </c>
      <c r="G56" s="398">
        <v>32</v>
      </c>
      <c r="H56" s="33"/>
    </row>
    <row r="57" spans="1:8" s="27" customFormat="1" ht="11.25" customHeight="1">
      <c r="A57" s="136">
        <v>42</v>
      </c>
      <c r="B57" s="359" t="s">
        <v>775</v>
      </c>
      <c r="C57" s="360" t="s">
        <v>775</v>
      </c>
      <c r="D57" s="345" t="s">
        <v>153</v>
      </c>
      <c r="E57" s="495">
        <v>0</v>
      </c>
      <c r="F57" s="495">
        <v>0</v>
      </c>
      <c r="G57" s="495">
        <v>0</v>
      </c>
      <c r="H57" s="33"/>
    </row>
    <row r="58" spans="1:8" s="27" customFormat="1" ht="11.25" customHeight="1">
      <c r="A58" s="136">
        <v>43</v>
      </c>
      <c r="B58" s="359" t="s">
        <v>826</v>
      </c>
      <c r="C58" s="360" t="s">
        <v>827</v>
      </c>
      <c r="D58" s="345" t="s">
        <v>153</v>
      </c>
      <c r="E58" s="398">
        <v>2</v>
      </c>
      <c r="F58" s="399">
        <v>213</v>
      </c>
      <c r="G58" s="398">
        <v>146</v>
      </c>
      <c r="H58" s="33"/>
    </row>
    <row r="59" spans="1:8" s="27" customFormat="1" ht="11.25" customHeight="1">
      <c r="A59" s="136">
        <v>44</v>
      </c>
      <c r="B59" s="359" t="s">
        <v>828</v>
      </c>
      <c r="C59" s="360" t="s">
        <v>829</v>
      </c>
      <c r="D59" s="345" t="s">
        <v>153</v>
      </c>
      <c r="E59" s="398">
        <v>1</v>
      </c>
      <c r="F59" s="399">
        <v>239</v>
      </c>
      <c r="G59" s="398">
        <v>214</v>
      </c>
      <c r="H59" s="33"/>
    </row>
    <row r="60" spans="1:8" s="27" customFormat="1" ht="11.25" customHeight="1">
      <c r="A60" s="136">
        <v>45</v>
      </c>
      <c r="B60" s="359" t="s">
        <v>254</v>
      </c>
      <c r="C60" s="360" t="s">
        <v>262</v>
      </c>
      <c r="D60" s="345" t="s">
        <v>153</v>
      </c>
      <c r="E60" s="398">
        <v>2</v>
      </c>
      <c r="F60" s="399">
        <v>193</v>
      </c>
      <c r="G60" s="398">
        <v>80</v>
      </c>
      <c r="H60" s="33"/>
    </row>
    <row r="61" spans="1:8" s="27" customFormat="1" ht="11.25" customHeight="1">
      <c r="A61" s="136">
        <v>46</v>
      </c>
      <c r="B61" s="359" t="s">
        <v>830</v>
      </c>
      <c r="C61" s="360" t="s">
        <v>230</v>
      </c>
      <c r="D61" s="345" t="s">
        <v>252</v>
      </c>
      <c r="E61" s="398">
        <v>2</v>
      </c>
      <c r="F61" s="399">
        <v>208</v>
      </c>
      <c r="G61" s="398">
        <v>152</v>
      </c>
      <c r="H61" s="33"/>
    </row>
    <row r="62" spans="1:8" s="34" customFormat="1" ht="11.25" customHeight="1">
      <c r="A62" s="136">
        <v>47</v>
      </c>
      <c r="B62" s="359" t="s">
        <v>831</v>
      </c>
      <c r="C62" s="360" t="s">
        <v>274</v>
      </c>
      <c r="D62" s="345" t="s">
        <v>153</v>
      </c>
      <c r="E62" s="398">
        <v>4</v>
      </c>
      <c r="F62" s="399">
        <v>130</v>
      </c>
      <c r="G62" s="398">
        <v>159</v>
      </c>
      <c r="H62" s="71"/>
    </row>
    <row r="63" spans="1:8" s="27" customFormat="1" ht="11.25" customHeight="1">
      <c r="A63" s="136">
        <v>48</v>
      </c>
      <c r="B63" s="359" t="s">
        <v>525</v>
      </c>
      <c r="C63" s="360" t="s">
        <v>269</v>
      </c>
      <c r="D63" s="345" t="s">
        <v>143</v>
      </c>
      <c r="E63" s="398">
        <v>11</v>
      </c>
      <c r="F63" s="399">
        <v>51</v>
      </c>
      <c r="G63" s="398">
        <v>56</v>
      </c>
      <c r="H63" s="33"/>
    </row>
    <row r="64" spans="1:7" ht="11.25" customHeight="1">
      <c r="A64" s="136">
        <v>49</v>
      </c>
      <c r="B64" s="359" t="s">
        <v>352</v>
      </c>
      <c r="C64" s="360" t="s">
        <v>269</v>
      </c>
      <c r="D64" s="345" t="s">
        <v>142</v>
      </c>
      <c r="E64" s="398">
        <v>9</v>
      </c>
      <c r="F64" s="399">
        <v>57</v>
      </c>
      <c r="G64" s="398">
        <v>24</v>
      </c>
    </row>
    <row r="65" spans="1:7" ht="11.25">
      <c r="A65" s="136">
        <v>50</v>
      </c>
      <c r="B65" s="359" t="s">
        <v>325</v>
      </c>
      <c r="C65" s="360" t="s">
        <v>832</v>
      </c>
      <c r="D65" s="345" t="s">
        <v>142</v>
      </c>
      <c r="E65" s="398">
        <v>4</v>
      </c>
      <c r="F65" s="399">
        <v>129</v>
      </c>
      <c r="G65" s="398">
        <v>138</v>
      </c>
    </row>
    <row r="66" spans="1:7" ht="11.25" customHeight="1">
      <c r="A66" s="136">
        <v>51</v>
      </c>
      <c r="B66" s="359" t="s">
        <v>833</v>
      </c>
      <c r="C66" s="360" t="s">
        <v>834</v>
      </c>
      <c r="D66" s="345" t="s">
        <v>280</v>
      </c>
      <c r="E66" s="398">
        <v>3</v>
      </c>
      <c r="F66" s="399">
        <v>191</v>
      </c>
      <c r="G66" s="398">
        <v>197</v>
      </c>
    </row>
    <row r="67" spans="1:7" ht="28.5" customHeight="1">
      <c r="A67" s="136">
        <v>52</v>
      </c>
      <c r="B67" s="359" t="s">
        <v>835</v>
      </c>
      <c r="C67" s="360" t="s">
        <v>836</v>
      </c>
      <c r="D67" s="345" t="s">
        <v>1067</v>
      </c>
      <c r="E67" s="398">
        <v>24</v>
      </c>
      <c r="F67" s="399">
        <v>13</v>
      </c>
      <c r="G67" s="398">
        <v>22</v>
      </c>
    </row>
    <row r="68" spans="1:7" ht="11.25" customHeight="1">
      <c r="A68" s="136">
        <v>53</v>
      </c>
      <c r="B68" s="359" t="s">
        <v>837</v>
      </c>
      <c r="C68" s="360" t="s">
        <v>429</v>
      </c>
      <c r="D68" s="345" t="s">
        <v>153</v>
      </c>
      <c r="E68" s="398">
        <v>7</v>
      </c>
      <c r="F68" s="399">
        <v>83</v>
      </c>
      <c r="G68" s="398">
        <v>20</v>
      </c>
    </row>
    <row r="69" spans="1:7" ht="11.25" customHeight="1">
      <c r="A69" s="136">
        <v>54</v>
      </c>
      <c r="B69" s="359" t="s">
        <v>838</v>
      </c>
      <c r="C69" s="360" t="s">
        <v>839</v>
      </c>
      <c r="D69" s="345" t="s">
        <v>143</v>
      </c>
      <c r="E69" s="398">
        <v>6</v>
      </c>
      <c r="F69" s="399">
        <v>93</v>
      </c>
      <c r="G69" s="398">
        <v>103</v>
      </c>
    </row>
    <row r="70" spans="1:8" s="27" customFormat="1" ht="11.25" customHeight="1">
      <c r="A70" s="136">
        <v>55</v>
      </c>
      <c r="B70" s="359" t="s">
        <v>840</v>
      </c>
      <c r="C70" s="360" t="s">
        <v>261</v>
      </c>
      <c r="D70" s="345" t="s">
        <v>247</v>
      </c>
      <c r="E70" s="398">
        <v>6</v>
      </c>
      <c r="F70" s="399">
        <v>103</v>
      </c>
      <c r="G70" s="398">
        <v>126</v>
      </c>
      <c r="H70" s="33"/>
    </row>
    <row r="71" spans="1:8" s="27" customFormat="1" ht="11.25" customHeight="1">
      <c r="A71" s="136">
        <v>56</v>
      </c>
      <c r="B71" s="359" t="s">
        <v>841</v>
      </c>
      <c r="C71" s="360" t="s">
        <v>842</v>
      </c>
      <c r="D71" s="345" t="s">
        <v>153</v>
      </c>
      <c r="E71" s="398">
        <v>5</v>
      </c>
      <c r="F71" s="399">
        <v>124</v>
      </c>
      <c r="G71" s="398">
        <v>88</v>
      </c>
      <c r="H71" s="33"/>
    </row>
    <row r="72" spans="1:8" s="27" customFormat="1" ht="11.25" customHeight="1">
      <c r="A72" s="136">
        <v>57</v>
      </c>
      <c r="B72" s="359" t="s">
        <v>843</v>
      </c>
      <c r="C72" s="360" t="s">
        <v>250</v>
      </c>
      <c r="D72" s="345" t="s">
        <v>147</v>
      </c>
      <c r="E72" s="398">
        <v>5</v>
      </c>
      <c r="F72" s="399">
        <v>111</v>
      </c>
      <c r="G72" s="398">
        <v>78</v>
      </c>
      <c r="H72" s="33"/>
    </row>
    <row r="73" spans="1:8" s="27" customFormat="1" ht="11.25" customHeight="1">
      <c r="A73" s="136">
        <v>58</v>
      </c>
      <c r="B73" s="359" t="s">
        <v>844</v>
      </c>
      <c r="C73" s="360" t="s">
        <v>845</v>
      </c>
      <c r="D73" s="345" t="s">
        <v>148</v>
      </c>
      <c r="E73" s="398">
        <v>3</v>
      </c>
      <c r="F73" s="399">
        <v>186</v>
      </c>
      <c r="G73" s="398">
        <v>93</v>
      </c>
      <c r="H73" s="33"/>
    </row>
    <row r="74" spans="1:8" s="27" customFormat="1" ht="11.25" customHeight="1">
      <c r="A74" s="136">
        <v>58</v>
      </c>
      <c r="B74" s="359" t="s">
        <v>775</v>
      </c>
      <c r="C74" s="360" t="s">
        <v>775</v>
      </c>
      <c r="D74" s="345" t="s">
        <v>378</v>
      </c>
      <c r="E74" s="495">
        <v>0</v>
      </c>
      <c r="F74" s="495">
        <v>0</v>
      </c>
      <c r="G74" s="495">
        <v>0</v>
      </c>
      <c r="H74" s="33"/>
    </row>
    <row r="75" spans="1:8" s="27" customFormat="1" ht="11.25" customHeight="1">
      <c r="A75" s="136">
        <v>58</v>
      </c>
      <c r="B75" s="359" t="s">
        <v>775</v>
      </c>
      <c r="C75" s="360" t="s">
        <v>775</v>
      </c>
      <c r="D75" s="345" t="s">
        <v>236</v>
      </c>
      <c r="E75" s="495">
        <v>0</v>
      </c>
      <c r="F75" s="495">
        <v>0</v>
      </c>
      <c r="G75" s="495">
        <v>0</v>
      </c>
      <c r="H75" s="33"/>
    </row>
    <row r="76" spans="1:8" s="27" customFormat="1" ht="11.25" customHeight="1">
      <c r="A76" s="136">
        <v>59</v>
      </c>
      <c r="B76" s="359" t="s">
        <v>526</v>
      </c>
      <c r="C76" s="360" t="s">
        <v>429</v>
      </c>
      <c r="D76" s="345" t="s">
        <v>142</v>
      </c>
      <c r="E76" s="398">
        <v>9</v>
      </c>
      <c r="F76" s="399">
        <v>59</v>
      </c>
      <c r="G76" s="398">
        <v>30</v>
      </c>
      <c r="H76" s="33"/>
    </row>
    <row r="77" spans="1:8" s="27" customFormat="1" ht="11.25" customHeight="1">
      <c r="A77" s="136">
        <v>60</v>
      </c>
      <c r="B77" s="359" t="s">
        <v>846</v>
      </c>
      <c r="C77" s="360" t="s">
        <v>847</v>
      </c>
      <c r="D77" s="345" t="s">
        <v>687</v>
      </c>
      <c r="E77" s="398">
        <v>16</v>
      </c>
      <c r="F77" s="399">
        <v>24</v>
      </c>
      <c r="G77" s="398">
        <v>68</v>
      </c>
      <c r="H77" s="33"/>
    </row>
    <row r="78" spans="1:8" s="27" customFormat="1" ht="11.25" customHeight="1">
      <c r="A78" s="136">
        <v>61</v>
      </c>
      <c r="B78" s="359" t="s">
        <v>527</v>
      </c>
      <c r="C78" s="360" t="s">
        <v>462</v>
      </c>
      <c r="D78" s="345" t="s">
        <v>336</v>
      </c>
      <c r="E78" s="398">
        <v>13</v>
      </c>
      <c r="F78" s="399">
        <v>39</v>
      </c>
      <c r="G78" s="398">
        <v>53</v>
      </c>
      <c r="H78" s="33"/>
    </row>
    <row r="79" spans="1:8" s="27" customFormat="1" ht="11.25" customHeight="1">
      <c r="A79" s="136">
        <v>61</v>
      </c>
      <c r="B79" s="359" t="s">
        <v>775</v>
      </c>
      <c r="C79" s="360" t="s">
        <v>775</v>
      </c>
      <c r="D79" s="345" t="s">
        <v>233</v>
      </c>
      <c r="E79" s="495">
        <v>0</v>
      </c>
      <c r="F79" s="495">
        <v>0</v>
      </c>
      <c r="G79" s="495">
        <v>0</v>
      </c>
      <c r="H79" s="33"/>
    </row>
    <row r="80" spans="1:8" s="27" customFormat="1" ht="11.25" customHeight="1">
      <c r="A80" s="136">
        <v>61</v>
      </c>
      <c r="B80" s="359" t="s">
        <v>775</v>
      </c>
      <c r="C80" s="360" t="s">
        <v>775</v>
      </c>
      <c r="D80" s="345" t="s">
        <v>150</v>
      </c>
      <c r="E80" s="495">
        <v>0</v>
      </c>
      <c r="F80" s="495">
        <v>0</v>
      </c>
      <c r="G80" s="495">
        <v>0</v>
      </c>
      <c r="H80" s="33"/>
    </row>
    <row r="81" spans="1:8" s="27" customFormat="1" ht="11.25" customHeight="1">
      <c r="A81" s="136">
        <v>62</v>
      </c>
      <c r="B81" s="359" t="s">
        <v>848</v>
      </c>
      <c r="C81" s="360" t="s">
        <v>849</v>
      </c>
      <c r="D81" s="345" t="s">
        <v>687</v>
      </c>
      <c r="E81" s="398">
        <v>3</v>
      </c>
      <c r="F81" s="399">
        <v>185</v>
      </c>
      <c r="G81" s="398">
        <v>94</v>
      </c>
      <c r="H81" s="33"/>
    </row>
    <row r="82" spans="1:8" s="27" customFormat="1" ht="11.25" customHeight="1">
      <c r="A82" s="136">
        <v>63</v>
      </c>
      <c r="B82" s="359" t="s">
        <v>850</v>
      </c>
      <c r="C82" s="360" t="s">
        <v>1074</v>
      </c>
      <c r="D82" s="345" t="s">
        <v>153</v>
      </c>
      <c r="E82" s="398">
        <v>7</v>
      </c>
      <c r="F82" s="399">
        <v>75</v>
      </c>
      <c r="G82" s="398">
        <v>37</v>
      </c>
      <c r="H82" s="33"/>
    </row>
    <row r="83" spans="1:8" s="27" customFormat="1" ht="11.25" customHeight="1">
      <c r="A83" s="136">
        <v>64</v>
      </c>
      <c r="B83" s="359" t="s">
        <v>851</v>
      </c>
      <c r="C83" s="360" t="s">
        <v>852</v>
      </c>
      <c r="D83" s="345" t="s">
        <v>142</v>
      </c>
      <c r="E83" s="398">
        <v>15</v>
      </c>
      <c r="F83" s="399">
        <v>28</v>
      </c>
      <c r="G83" s="398">
        <v>71</v>
      </c>
      <c r="H83" s="33"/>
    </row>
    <row r="84" spans="1:8" s="27" customFormat="1" ht="11.25" customHeight="1">
      <c r="A84" s="136">
        <v>65</v>
      </c>
      <c r="B84" s="359" t="s">
        <v>853</v>
      </c>
      <c r="C84" s="360" t="s">
        <v>676</v>
      </c>
      <c r="D84" s="345" t="s">
        <v>153</v>
      </c>
      <c r="E84" s="398">
        <v>5</v>
      </c>
      <c r="F84" s="399">
        <v>108</v>
      </c>
      <c r="G84" s="398">
        <v>143</v>
      </c>
      <c r="H84" s="33"/>
    </row>
    <row r="85" spans="1:8" s="27" customFormat="1" ht="11.25" customHeight="1">
      <c r="A85" s="136">
        <v>66</v>
      </c>
      <c r="B85" s="359" t="s">
        <v>322</v>
      </c>
      <c r="C85" s="360" t="s">
        <v>257</v>
      </c>
      <c r="D85" s="345" t="s">
        <v>145</v>
      </c>
      <c r="E85" s="398">
        <v>8</v>
      </c>
      <c r="F85" s="399">
        <v>63</v>
      </c>
      <c r="G85" s="398">
        <v>95</v>
      </c>
      <c r="H85" s="33"/>
    </row>
    <row r="86" spans="1:8" s="27" customFormat="1" ht="11.25" customHeight="1">
      <c r="A86" s="136">
        <v>67</v>
      </c>
      <c r="B86" s="359" t="s">
        <v>854</v>
      </c>
      <c r="C86" s="360" t="s">
        <v>429</v>
      </c>
      <c r="D86" s="345" t="s">
        <v>153</v>
      </c>
      <c r="E86" s="398">
        <v>5</v>
      </c>
      <c r="F86" s="399">
        <v>127</v>
      </c>
      <c r="G86" s="398">
        <v>135</v>
      </c>
      <c r="H86" s="33"/>
    </row>
    <row r="87" spans="1:8" s="27" customFormat="1" ht="22.15" customHeight="1">
      <c r="A87" s="136">
        <v>68</v>
      </c>
      <c r="B87" s="359" t="s">
        <v>855</v>
      </c>
      <c r="C87" s="360" t="s">
        <v>856</v>
      </c>
      <c r="D87" s="345" t="s">
        <v>252</v>
      </c>
      <c r="E87" s="398">
        <v>3</v>
      </c>
      <c r="F87" s="399">
        <v>181</v>
      </c>
      <c r="G87" s="398">
        <v>134</v>
      </c>
      <c r="H87" s="33"/>
    </row>
    <row r="88" spans="1:8" s="27" customFormat="1" ht="11.25" customHeight="1">
      <c r="A88" s="136">
        <v>69</v>
      </c>
      <c r="B88" s="359" t="s">
        <v>857</v>
      </c>
      <c r="C88" s="360" t="s">
        <v>858</v>
      </c>
      <c r="D88" s="345" t="s">
        <v>243</v>
      </c>
      <c r="E88" s="398">
        <v>4</v>
      </c>
      <c r="F88" s="399">
        <v>135</v>
      </c>
      <c r="G88" s="398">
        <v>144</v>
      </c>
      <c r="H88" s="33"/>
    </row>
    <row r="89" spans="1:8" s="27" customFormat="1" ht="11.25" customHeight="1">
      <c r="A89" s="136">
        <v>70</v>
      </c>
      <c r="B89" s="359" t="s">
        <v>859</v>
      </c>
      <c r="C89" s="360" t="s">
        <v>829</v>
      </c>
      <c r="D89" s="345" t="s">
        <v>153</v>
      </c>
      <c r="E89" s="398">
        <v>1</v>
      </c>
      <c r="F89" s="399">
        <v>238</v>
      </c>
      <c r="G89" s="398">
        <v>232</v>
      </c>
      <c r="H89" s="33"/>
    </row>
    <row r="90" spans="1:8" s="27" customFormat="1" ht="11.25" customHeight="1">
      <c r="A90" s="136">
        <v>71</v>
      </c>
      <c r="B90" s="359" t="s">
        <v>860</v>
      </c>
      <c r="C90" s="360" t="s">
        <v>861</v>
      </c>
      <c r="D90" s="345" t="s">
        <v>154</v>
      </c>
      <c r="E90" s="398">
        <v>1</v>
      </c>
      <c r="F90" s="399">
        <v>242</v>
      </c>
      <c r="G90" s="398">
        <v>243</v>
      </c>
      <c r="H90" s="33"/>
    </row>
    <row r="91" spans="1:8" s="27" customFormat="1" ht="11.25" customHeight="1">
      <c r="A91" s="136">
        <v>72</v>
      </c>
      <c r="B91" s="359" t="s">
        <v>432</v>
      </c>
      <c r="C91" s="360" t="s">
        <v>433</v>
      </c>
      <c r="D91" s="345" t="s">
        <v>233</v>
      </c>
      <c r="E91" s="398">
        <v>1</v>
      </c>
      <c r="F91" s="399">
        <v>225</v>
      </c>
      <c r="G91" s="398">
        <v>239</v>
      </c>
      <c r="H91" s="33"/>
    </row>
    <row r="92" spans="1:8" s="27" customFormat="1" ht="22.15" customHeight="1">
      <c r="A92" s="136">
        <v>73</v>
      </c>
      <c r="B92" s="359" t="s">
        <v>528</v>
      </c>
      <c r="C92" s="360" t="s">
        <v>529</v>
      </c>
      <c r="D92" s="345" t="s">
        <v>232</v>
      </c>
      <c r="E92" s="398">
        <v>29</v>
      </c>
      <c r="F92" s="399">
        <v>5</v>
      </c>
      <c r="G92" s="398">
        <v>2</v>
      </c>
      <c r="H92" s="33"/>
    </row>
    <row r="93" spans="1:8" s="27" customFormat="1" ht="11.25" customHeight="1">
      <c r="A93" s="136">
        <v>73</v>
      </c>
      <c r="B93" s="359" t="s">
        <v>775</v>
      </c>
      <c r="C93" s="360" t="s">
        <v>775</v>
      </c>
      <c r="D93" s="345" t="s">
        <v>153</v>
      </c>
      <c r="E93" s="495">
        <v>0</v>
      </c>
      <c r="F93" s="495">
        <v>0</v>
      </c>
      <c r="G93" s="495">
        <v>0</v>
      </c>
      <c r="H93" s="33"/>
    </row>
    <row r="94" spans="1:8" s="27" customFormat="1" ht="11.25" customHeight="1">
      <c r="A94" s="136">
        <v>74</v>
      </c>
      <c r="B94" s="359" t="s">
        <v>862</v>
      </c>
      <c r="C94" s="360" t="s">
        <v>863</v>
      </c>
      <c r="D94" s="345" t="s">
        <v>280</v>
      </c>
      <c r="E94" s="398">
        <v>3</v>
      </c>
      <c r="F94" s="399">
        <v>183</v>
      </c>
      <c r="G94" s="398">
        <v>237</v>
      </c>
      <c r="H94" s="33"/>
    </row>
    <row r="95" spans="1:8" s="27" customFormat="1" ht="11.25" customHeight="1">
      <c r="A95" s="136">
        <v>75</v>
      </c>
      <c r="B95" s="359" t="s">
        <v>864</v>
      </c>
      <c r="C95" s="360" t="s">
        <v>865</v>
      </c>
      <c r="D95" s="345" t="s">
        <v>686</v>
      </c>
      <c r="E95" s="398">
        <v>3</v>
      </c>
      <c r="F95" s="399">
        <v>168</v>
      </c>
      <c r="G95" s="398">
        <v>137</v>
      </c>
      <c r="H95" s="33"/>
    </row>
    <row r="96" spans="1:8" s="27" customFormat="1" ht="11.25" customHeight="1">
      <c r="A96" s="136">
        <v>76</v>
      </c>
      <c r="B96" s="359" t="s">
        <v>866</v>
      </c>
      <c r="C96" s="360" t="s">
        <v>867</v>
      </c>
      <c r="D96" s="345" t="s">
        <v>233</v>
      </c>
      <c r="E96" s="398">
        <v>4</v>
      </c>
      <c r="F96" s="399">
        <v>141</v>
      </c>
      <c r="G96" s="398">
        <v>65</v>
      </c>
      <c r="H96" s="33"/>
    </row>
    <row r="97" spans="1:8" s="27" customFormat="1" ht="11.25" customHeight="1">
      <c r="A97" s="136">
        <v>77</v>
      </c>
      <c r="B97" s="359" t="s">
        <v>868</v>
      </c>
      <c r="C97" s="360" t="s">
        <v>548</v>
      </c>
      <c r="D97" s="345" t="s">
        <v>238</v>
      </c>
      <c r="E97" s="398">
        <v>1</v>
      </c>
      <c r="F97" s="399">
        <v>240</v>
      </c>
      <c r="G97" s="398">
        <v>193</v>
      </c>
      <c r="H97" s="33"/>
    </row>
    <row r="98" spans="1:8" s="27" customFormat="1" ht="11.25" customHeight="1">
      <c r="A98" s="136">
        <v>78</v>
      </c>
      <c r="B98" s="359" t="s">
        <v>264</v>
      </c>
      <c r="C98" s="360" t="s">
        <v>272</v>
      </c>
      <c r="D98" s="345" t="s">
        <v>145</v>
      </c>
      <c r="E98" s="398">
        <v>3</v>
      </c>
      <c r="F98" s="399">
        <v>165</v>
      </c>
      <c r="G98" s="398">
        <v>218</v>
      </c>
      <c r="H98" s="33"/>
    </row>
    <row r="99" spans="1:8" s="27" customFormat="1" ht="11.25" customHeight="1">
      <c r="A99" s="136">
        <v>79</v>
      </c>
      <c r="B99" s="359" t="s">
        <v>869</v>
      </c>
      <c r="C99" s="360" t="s">
        <v>870</v>
      </c>
      <c r="D99" s="345" t="s">
        <v>688</v>
      </c>
      <c r="E99" s="398">
        <v>5</v>
      </c>
      <c r="F99" s="399">
        <v>106</v>
      </c>
      <c r="G99" s="398">
        <v>212</v>
      </c>
      <c r="H99" s="33"/>
    </row>
    <row r="100" spans="1:8" s="27" customFormat="1" ht="11.25" customHeight="1">
      <c r="A100" s="136">
        <v>80</v>
      </c>
      <c r="B100" s="359" t="s">
        <v>871</v>
      </c>
      <c r="C100" s="360" t="s">
        <v>872</v>
      </c>
      <c r="D100" s="345" t="s">
        <v>686</v>
      </c>
      <c r="E100" s="398">
        <v>4</v>
      </c>
      <c r="F100" s="399">
        <v>150</v>
      </c>
      <c r="G100" s="398">
        <v>153</v>
      </c>
      <c r="H100" s="33"/>
    </row>
    <row r="101" spans="1:8" s="27" customFormat="1" ht="11.25" customHeight="1">
      <c r="A101" s="136">
        <v>81</v>
      </c>
      <c r="B101" s="359" t="s">
        <v>873</v>
      </c>
      <c r="C101" s="360" t="s">
        <v>785</v>
      </c>
      <c r="D101" s="345" t="s">
        <v>686</v>
      </c>
      <c r="E101" s="398">
        <v>5</v>
      </c>
      <c r="F101" s="399">
        <v>120</v>
      </c>
      <c r="G101" s="398">
        <v>180</v>
      </c>
      <c r="H101" s="33"/>
    </row>
    <row r="102" spans="1:8" s="27" customFormat="1" ht="11.25" customHeight="1">
      <c r="A102" s="136">
        <v>82</v>
      </c>
      <c r="B102" s="359" t="s">
        <v>874</v>
      </c>
      <c r="C102" s="360" t="s">
        <v>875</v>
      </c>
      <c r="D102" s="345" t="s">
        <v>244</v>
      </c>
      <c r="E102" s="398">
        <v>7</v>
      </c>
      <c r="F102" s="399">
        <v>77</v>
      </c>
      <c r="G102" s="398">
        <v>42</v>
      </c>
      <c r="H102" s="33"/>
    </row>
    <row r="103" spans="1:8" s="27" customFormat="1" ht="11.25" customHeight="1">
      <c r="A103" s="136">
        <v>83</v>
      </c>
      <c r="B103" s="359" t="s">
        <v>876</v>
      </c>
      <c r="C103" s="360" t="s">
        <v>63</v>
      </c>
      <c r="D103" s="345" t="s">
        <v>154</v>
      </c>
      <c r="E103" s="398">
        <v>5</v>
      </c>
      <c r="F103" s="399">
        <v>126</v>
      </c>
      <c r="G103" s="398">
        <v>87</v>
      </c>
      <c r="H103" s="33"/>
    </row>
    <row r="104" spans="1:8" s="27" customFormat="1" ht="11.25" customHeight="1">
      <c r="A104" s="136">
        <v>84</v>
      </c>
      <c r="B104" s="359" t="s">
        <v>409</v>
      </c>
      <c r="C104" s="360" t="s">
        <v>261</v>
      </c>
      <c r="D104" s="345" t="s">
        <v>247</v>
      </c>
      <c r="E104" s="398">
        <v>16</v>
      </c>
      <c r="F104" s="399">
        <v>22</v>
      </c>
      <c r="G104" s="398">
        <v>7</v>
      </c>
      <c r="H104" s="33"/>
    </row>
    <row r="105" spans="1:8" s="27" customFormat="1" ht="11.25">
      <c r="A105" s="136">
        <v>84</v>
      </c>
      <c r="B105" s="359" t="s">
        <v>775</v>
      </c>
      <c r="C105" s="360" t="s">
        <v>775</v>
      </c>
      <c r="D105" s="345" t="s">
        <v>280</v>
      </c>
      <c r="E105" s="495">
        <v>0</v>
      </c>
      <c r="F105" s="495">
        <v>0</v>
      </c>
      <c r="G105" s="495">
        <v>0</v>
      </c>
      <c r="H105" s="33"/>
    </row>
    <row r="106" spans="1:8" s="27" customFormat="1" ht="11.25" customHeight="1">
      <c r="A106" s="136">
        <v>84</v>
      </c>
      <c r="B106" s="359" t="s">
        <v>775</v>
      </c>
      <c r="C106" s="360" t="s">
        <v>775</v>
      </c>
      <c r="D106" s="345" t="s">
        <v>153</v>
      </c>
      <c r="E106" s="495">
        <v>0</v>
      </c>
      <c r="F106" s="495">
        <v>0</v>
      </c>
      <c r="G106" s="495">
        <v>0</v>
      </c>
      <c r="H106" s="33"/>
    </row>
    <row r="107" spans="1:8" s="27" customFormat="1" ht="11.25" customHeight="1">
      <c r="A107" s="136">
        <v>85</v>
      </c>
      <c r="B107" s="359" t="s">
        <v>877</v>
      </c>
      <c r="C107" s="360" t="s">
        <v>274</v>
      </c>
      <c r="D107" s="345" t="s">
        <v>153</v>
      </c>
      <c r="E107" s="398">
        <v>3</v>
      </c>
      <c r="F107" s="399">
        <v>159</v>
      </c>
      <c r="G107" s="398">
        <v>86</v>
      </c>
      <c r="H107" s="33"/>
    </row>
    <row r="108" spans="1:8" s="27" customFormat="1" ht="11.25" customHeight="1">
      <c r="A108" s="136">
        <v>86</v>
      </c>
      <c r="B108" s="359" t="s">
        <v>878</v>
      </c>
      <c r="C108" s="360" t="s">
        <v>879</v>
      </c>
      <c r="D108" s="345" t="s">
        <v>142</v>
      </c>
      <c r="E108" s="398">
        <v>8</v>
      </c>
      <c r="F108" s="399">
        <v>69</v>
      </c>
      <c r="G108" s="398">
        <v>99</v>
      </c>
      <c r="H108" s="33"/>
    </row>
    <row r="109" spans="1:8" s="27" customFormat="1" ht="11.25" customHeight="1">
      <c r="A109" s="136">
        <v>87</v>
      </c>
      <c r="B109" s="359" t="s">
        <v>880</v>
      </c>
      <c r="C109" s="360" t="s">
        <v>881</v>
      </c>
      <c r="D109" s="345" t="s">
        <v>249</v>
      </c>
      <c r="E109" s="398">
        <v>1</v>
      </c>
      <c r="F109" s="399">
        <v>218</v>
      </c>
      <c r="G109" s="398">
        <v>227</v>
      </c>
      <c r="H109" s="33"/>
    </row>
    <row r="110" spans="1:8" s="27" customFormat="1" ht="11.25" customHeight="1">
      <c r="A110" s="136">
        <v>88</v>
      </c>
      <c r="B110" s="359" t="s">
        <v>882</v>
      </c>
      <c r="C110" s="360" t="s">
        <v>260</v>
      </c>
      <c r="D110" s="345" t="s">
        <v>153</v>
      </c>
      <c r="E110" s="398">
        <v>6</v>
      </c>
      <c r="F110" s="399">
        <v>101</v>
      </c>
      <c r="G110" s="398">
        <v>33</v>
      </c>
      <c r="H110" s="33"/>
    </row>
    <row r="111" spans="1:8" s="27" customFormat="1" ht="11.25" customHeight="1">
      <c r="A111" s="136">
        <v>89</v>
      </c>
      <c r="B111" s="359" t="s">
        <v>883</v>
      </c>
      <c r="C111" s="360" t="s">
        <v>884</v>
      </c>
      <c r="D111" s="345" t="s">
        <v>233</v>
      </c>
      <c r="E111" s="398">
        <v>3</v>
      </c>
      <c r="F111" s="399">
        <v>170</v>
      </c>
      <c r="G111" s="398">
        <v>83</v>
      </c>
      <c r="H111" s="33"/>
    </row>
    <row r="112" spans="1:8" s="27" customFormat="1" ht="11.25" customHeight="1">
      <c r="A112" s="136">
        <v>90</v>
      </c>
      <c r="B112" s="359" t="s">
        <v>885</v>
      </c>
      <c r="C112" s="360" t="s">
        <v>886</v>
      </c>
      <c r="D112" s="345" t="s">
        <v>400</v>
      </c>
      <c r="E112" s="398">
        <v>1</v>
      </c>
      <c r="F112" s="399">
        <v>237</v>
      </c>
      <c r="G112" s="398">
        <v>217</v>
      </c>
      <c r="H112" s="33"/>
    </row>
    <row r="113" spans="1:8" s="27" customFormat="1" ht="11.25" customHeight="1">
      <c r="A113" s="136">
        <v>91</v>
      </c>
      <c r="B113" s="359" t="s">
        <v>887</v>
      </c>
      <c r="C113" s="360" t="s">
        <v>251</v>
      </c>
      <c r="D113" s="345" t="s">
        <v>247</v>
      </c>
      <c r="E113" s="398">
        <v>4</v>
      </c>
      <c r="F113" s="399">
        <v>137</v>
      </c>
      <c r="G113" s="398">
        <v>156</v>
      </c>
      <c r="H113" s="33"/>
    </row>
    <row r="114" spans="1:8" s="27" customFormat="1" ht="11.25" customHeight="1">
      <c r="A114" s="136">
        <v>92</v>
      </c>
      <c r="B114" s="359" t="s">
        <v>530</v>
      </c>
      <c r="C114" s="360" t="s">
        <v>531</v>
      </c>
      <c r="D114" s="345" t="s">
        <v>233</v>
      </c>
      <c r="E114" s="398">
        <v>8</v>
      </c>
      <c r="F114" s="399">
        <v>67</v>
      </c>
      <c r="G114" s="398">
        <v>157</v>
      </c>
      <c r="H114" s="33"/>
    </row>
    <row r="115" spans="1:8" s="27" customFormat="1" ht="11.1" customHeight="1">
      <c r="A115" s="136">
        <v>93</v>
      </c>
      <c r="B115" s="361" t="s">
        <v>888</v>
      </c>
      <c r="C115" s="360" t="s">
        <v>889</v>
      </c>
      <c r="D115" s="345" t="s">
        <v>148</v>
      </c>
      <c r="E115" s="398">
        <v>4</v>
      </c>
      <c r="F115" s="399">
        <v>134</v>
      </c>
      <c r="G115" s="398">
        <v>150</v>
      </c>
      <c r="H115" s="33"/>
    </row>
    <row r="116" spans="1:8" s="27" customFormat="1" ht="11.1" customHeight="1">
      <c r="A116" s="136">
        <v>94</v>
      </c>
      <c r="B116" s="361" t="s">
        <v>890</v>
      </c>
      <c r="C116" s="360" t="s">
        <v>891</v>
      </c>
      <c r="D116" s="345" t="s">
        <v>151</v>
      </c>
      <c r="E116" s="398">
        <v>17</v>
      </c>
      <c r="F116" s="399">
        <v>21</v>
      </c>
      <c r="G116" s="398">
        <v>75</v>
      </c>
      <c r="H116" s="33"/>
    </row>
    <row r="117" spans="1:8" s="27" customFormat="1" ht="11.25" customHeight="1">
      <c r="A117" s="136">
        <v>95</v>
      </c>
      <c r="B117" s="359" t="s">
        <v>892</v>
      </c>
      <c r="C117" s="360" t="s">
        <v>893</v>
      </c>
      <c r="D117" s="345" t="s">
        <v>147</v>
      </c>
      <c r="E117" s="398">
        <v>5</v>
      </c>
      <c r="F117" s="399">
        <v>123</v>
      </c>
      <c r="G117" s="398">
        <v>176</v>
      </c>
      <c r="H117" s="33"/>
    </row>
    <row r="118" spans="1:8" s="27" customFormat="1" ht="11.25">
      <c r="A118" s="136">
        <v>96</v>
      </c>
      <c r="B118" s="359" t="s">
        <v>894</v>
      </c>
      <c r="C118" s="360" t="s">
        <v>895</v>
      </c>
      <c r="D118" s="345" t="s">
        <v>1068</v>
      </c>
      <c r="E118" s="398">
        <v>15</v>
      </c>
      <c r="F118" s="399">
        <v>27</v>
      </c>
      <c r="G118" s="398">
        <v>23</v>
      </c>
      <c r="H118" s="33"/>
    </row>
    <row r="119" spans="1:8" s="27" customFormat="1" ht="11.25" customHeight="1">
      <c r="A119" s="136">
        <v>96</v>
      </c>
      <c r="B119" s="359" t="s">
        <v>775</v>
      </c>
      <c r="C119" s="360" t="s">
        <v>775</v>
      </c>
      <c r="D119" s="345" t="s">
        <v>151</v>
      </c>
      <c r="E119" s="495">
        <v>0</v>
      </c>
      <c r="F119" s="495">
        <v>0</v>
      </c>
      <c r="G119" s="495">
        <v>0</v>
      </c>
      <c r="H119" s="33"/>
    </row>
    <row r="120" spans="1:8" s="27" customFormat="1" ht="11.25" customHeight="1">
      <c r="A120" s="136">
        <v>97</v>
      </c>
      <c r="B120" s="359" t="s">
        <v>434</v>
      </c>
      <c r="C120" s="360" t="s">
        <v>275</v>
      </c>
      <c r="D120" s="345" t="s">
        <v>153</v>
      </c>
      <c r="E120" s="398">
        <v>3</v>
      </c>
      <c r="F120" s="399">
        <v>167</v>
      </c>
      <c r="G120" s="398">
        <v>60</v>
      </c>
      <c r="H120" s="33"/>
    </row>
    <row r="121" spans="1:8" s="27" customFormat="1" ht="11.25">
      <c r="A121" s="136">
        <v>98</v>
      </c>
      <c r="B121" s="359" t="s">
        <v>532</v>
      </c>
      <c r="C121" s="360" t="s">
        <v>446</v>
      </c>
      <c r="D121" s="345" t="s">
        <v>237</v>
      </c>
      <c r="E121" s="398">
        <v>9</v>
      </c>
      <c r="F121" s="399">
        <v>58</v>
      </c>
      <c r="G121" s="398">
        <v>45</v>
      </c>
      <c r="H121" s="33"/>
    </row>
    <row r="122" spans="1:8" s="27" customFormat="1" ht="11.25">
      <c r="A122" s="136">
        <v>99</v>
      </c>
      <c r="B122" s="359" t="s">
        <v>435</v>
      </c>
      <c r="C122" s="360" t="s">
        <v>348</v>
      </c>
      <c r="D122" s="345" t="s">
        <v>342</v>
      </c>
      <c r="E122" s="398">
        <v>1</v>
      </c>
      <c r="F122" s="399">
        <v>223</v>
      </c>
      <c r="G122" s="398">
        <v>207</v>
      </c>
      <c r="H122" s="33"/>
    </row>
    <row r="123" spans="1:8" s="27" customFormat="1" ht="11.25" customHeight="1">
      <c r="A123" s="136">
        <v>100</v>
      </c>
      <c r="B123" s="359" t="s">
        <v>896</v>
      </c>
      <c r="C123" s="360" t="s">
        <v>897</v>
      </c>
      <c r="D123" s="345" t="s">
        <v>153</v>
      </c>
      <c r="E123" s="398">
        <v>13</v>
      </c>
      <c r="F123" s="399">
        <v>37</v>
      </c>
      <c r="G123" s="398">
        <v>198</v>
      </c>
      <c r="H123" s="33"/>
    </row>
    <row r="124" spans="1:8" s="27" customFormat="1" ht="11.25" customHeight="1">
      <c r="A124" s="136">
        <v>101</v>
      </c>
      <c r="B124" s="359" t="s">
        <v>265</v>
      </c>
      <c r="C124" s="360" t="s">
        <v>898</v>
      </c>
      <c r="D124" s="345" t="s">
        <v>233</v>
      </c>
      <c r="E124" s="398">
        <v>14</v>
      </c>
      <c r="F124" s="399">
        <v>30</v>
      </c>
      <c r="G124" s="398">
        <v>67</v>
      </c>
      <c r="H124" s="33"/>
    </row>
    <row r="125" spans="1:8" s="27" customFormat="1" ht="11.25" customHeight="1">
      <c r="A125" s="136">
        <v>102</v>
      </c>
      <c r="B125" s="359" t="s">
        <v>899</v>
      </c>
      <c r="C125" s="360" t="s">
        <v>900</v>
      </c>
      <c r="D125" s="345" t="s">
        <v>248</v>
      </c>
      <c r="E125" s="398">
        <v>1</v>
      </c>
      <c r="F125" s="399">
        <v>215</v>
      </c>
      <c r="G125" s="398">
        <v>177</v>
      </c>
      <c r="H125" s="33"/>
    </row>
    <row r="126" spans="1:8" s="27" customFormat="1" ht="11.25" customHeight="1">
      <c r="A126" s="136">
        <v>103</v>
      </c>
      <c r="B126" s="359" t="s">
        <v>901</v>
      </c>
      <c r="C126" s="360" t="s">
        <v>230</v>
      </c>
      <c r="D126" s="345" t="s">
        <v>686</v>
      </c>
      <c r="E126" s="398">
        <v>4</v>
      </c>
      <c r="F126" s="399">
        <v>136</v>
      </c>
      <c r="G126" s="398">
        <v>169</v>
      </c>
      <c r="H126" s="33"/>
    </row>
    <row r="127" spans="1:8" s="27" customFormat="1" ht="11.25" customHeight="1">
      <c r="A127" s="136">
        <v>104</v>
      </c>
      <c r="B127" s="359" t="s">
        <v>902</v>
      </c>
      <c r="C127" s="360" t="s">
        <v>903</v>
      </c>
      <c r="D127" s="345" t="s">
        <v>153</v>
      </c>
      <c r="E127" s="398">
        <v>7</v>
      </c>
      <c r="F127" s="399">
        <v>74</v>
      </c>
      <c r="G127" s="398">
        <v>58</v>
      </c>
      <c r="H127" s="33"/>
    </row>
    <row r="128" spans="1:8" s="27" customFormat="1" ht="11.25" customHeight="1">
      <c r="A128" s="136">
        <v>105</v>
      </c>
      <c r="B128" s="359" t="s">
        <v>904</v>
      </c>
      <c r="C128" s="360" t="s">
        <v>905</v>
      </c>
      <c r="D128" s="345" t="s">
        <v>153</v>
      </c>
      <c r="E128" s="398">
        <v>10</v>
      </c>
      <c r="F128" s="399">
        <v>56</v>
      </c>
      <c r="G128" s="398">
        <v>13</v>
      </c>
      <c r="H128" s="33"/>
    </row>
    <row r="129" spans="1:8" s="27" customFormat="1" ht="11.25" customHeight="1">
      <c r="A129" s="136">
        <v>106</v>
      </c>
      <c r="B129" s="359" t="s">
        <v>906</v>
      </c>
      <c r="C129" s="360" t="s">
        <v>271</v>
      </c>
      <c r="D129" s="345" t="s">
        <v>150</v>
      </c>
      <c r="E129" s="398">
        <v>10</v>
      </c>
      <c r="F129" s="399">
        <v>52</v>
      </c>
      <c r="G129" s="398">
        <v>59</v>
      </c>
      <c r="H129" s="33"/>
    </row>
    <row r="130" spans="1:8" s="27" customFormat="1" ht="11.25">
      <c r="A130" s="136">
        <v>107</v>
      </c>
      <c r="B130" s="359" t="s">
        <v>907</v>
      </c>
      <c r="C130" s="360" t="s">
        <v>908</v>
      </c>
      <c r="D130" s="345" t="s">
        <v>151</v>
      </c>
      <c r="E130" s="398">
        <v>17</v>
      </c>
      <c r="F130" s="399">
        <v>20</v>
      </c>
      <c r="G130" s="398">
        <v>16</v>
      </c>
      <c r="H130" s="33"/>
    </row>
    <row r="131" spans="1:8" s="27" customFormat="1" ht="11.25" customHeight="1">
      <c r="A131" s="136">
        <v>108</v>
      </c>
      <c r="B131" s="359" t="s">
        <v>909</v>
      </c>
      <c r="C131" s="360" t="s">
        <v>910</v>
      </c>
      <c r="D131" s="345" t="s">
        <v>153</v>
      </c>
      <c r="E131" s="398">
        <v>14</v>
      </c>
      <c r="F131" s="399">
        <v>33</v>
      </c>
      <c r="G131" s="398">
        <v>18</v>
      </c>
      <c r="H131" s="33"/>
    </row>
    <row r="132" spans="1:8" s="27" customFormat="1" ht="11.25" customHeight="1">
      <c r="A132" s="136">
        <v>109</v>
      </c>
      <c r="B132" s="359" t="s">
        <v>1065</v>
      </c>
      <c r="C132" s="360" t="s">
        <v>911</v>
      </c>
      <c r="D132" s="345" t="s">
        <v>153</v>
      </c>
      <c r="E132" s="398">
        <v>13</v>
      </c>
      <c r="F132" s="399">
        <v>41</v>
      </c>
      <c r="G132" s="398">
        <v>35</v>
      </c>
      <c r="H132" s="33"/>
    </row>
    <row r="133" spans="1:8" s="27" customFormat="1" ht="11.25" customHeight="1">
      <c r="A133" s="136">
        <v>110</v>
      </c>
      <c r="B133" s="359" t="s">
        <v>912</v>
      </c>
      <c r="C133" s="360" t="s">
        <v>913</v>
      </c>
      <c r="D133" s="345" t="s">
        <v>154</v>
      </c>
      <c r="E133" s="398">
        <v>4</v>
      </c>
      <c r="F133" s="399">
        <v>152</v>
      </c>
      <c r="G133" s="398">
        <v>127</v>
      </c>
      <c r="H133" s="33"/>
    </row>
    <row r="134" spans="1:8" s="27" customFormat="1" ht="11.25" customHeight="1">
      <c r="A134" s="136">
        <v>111</v>
      </c>
      <c r="B134" s="359" t="s">
        <v>914</v>
      </c>
      <c r="C134" s="360" t="s">
        <v>301</v>
      </c>
      <c r="D134" s="345" t="s">
        <v>145</v>
      </c>
      <c r="E134" s="398">
        <v>14</v>
      </c>
      <c r="F134" s="399">
        <v>32</v>
      </c>
      <c r="G134" s="398">
        <v>129</v>
      </c>
      <c r="H134" s="33"/>
    </row>
    <row r="135" spans="1:8" s="27" customFormat="1" ht="11.25" customHeight="1">
      <c r="A135" s="136">
        <v>112</v>
      </c>
      <c r="B135" s="359" t="s">
        <v>915</v>
      </c>
      <c r="C135" s="360" t="s">
        <v>916</v>
      </c>
      <c r="D135" s="345" t="s">
        <v>154</v>
      </c>
      <c r="E135" s="398">
        <v>2</v>
      </c>
      <c r="F135" s="399">
        <v>214</v>
      </c>
      <c r="G135" s="398">
        <v>154</v>
      </c>
      <c r="H135" s="33"/>
    </row>
    <row r="136" spans="1:8" s="27" customFormat="1" ht="11.25" customHeight="1">
      <c r="A136" s="136">
        <v>113</v>
      </c>
      <c r="B136" s="359" t="s">
        <v>620</v>
      </c>
      <c r="C136" s="360" t="s">
        <v>917</v>
      </c>
      <c r="D136" s="345" t="s">
        <v>151</v>
      </c>
      <c r="E136" s="398">
        <v>43</v>
      </c>
      <c r="F136" s="399">
        <v>2</v>
      </c>
      <c r="G136" s="398">
        <v>25</v>
      </c>
      <c r="H136" s="33"/>
    </row>
    <row r="137" spans="1:8" s="27" customFormat="1" ht="11.25" customHeight="1">
      <c r="A137" s="136">
        <v>113</v>
      </c>
      <c r="B137" s="359" t="s">
        <v>775</v>
      </c>
      <c r="C137" s="360" t="s">
        <v>775</v>
      </c>
      <c r="D137" s="345" t="s">
        <v>688</v>
      </c>
      <c r="E137" s="495">
        <v>0</v>
      </c>
      <c r="F137" s="495">
        <v>0</v>
      </c>
      <c r="G137" s="495">
        <v>0</v>
      </c>
      <c r="H137" s="33"/>
    </row>
    <row r="138" spans="1:8" s="27" customFormat="1" ht="11.25" customHeight="1">
      <c r="A138" s="136">
        <v>114</v>
      </c>
      <c r="B138" s="359" t="s">
        <v>918</v>
      </c>
      <c r="C138" s="360" t="s">
        <v>919</v>
      </c>
      <c r="D138" s="345" t="s">
        <v>153</v>
      </c>
      <c r="E138" s="398">
        <v>8</v>
      </c>
      <c r="F138" s="399">
        <v>72</v>
      </c>
      <c r="G138" s="398">
        <v>102</v>
      </c>
      <c r="H138" s="33"/>
    </row>
    <row r="139" spans="1:8" s="27" customFormat="1" ht="11.25" customHeight="1">
      <c r="A139" s="136">
        <v>115</v>
      </c>
      <c r="B139" s="359" t="s">
        <v>920</v>
      </c>
      <c r="C139" s="360" t="s">
        <v>1073</v>
      </c>
      <c r="D139" s="345" t="s">
        <v>153</v>
      </c>
      <c r="E139" s="398">
        <v>9</v>
      </c>
      <c r="F139" s="399">
        <v>61</v>
      </c>
      <c r="G139" s="398">
        <v>17</v>
      </c>
      <c r="H139" s="33"/>
    </row>
    <row r="140" spans="1:7" ht="11.25" customHeight="1">
      <c r="A140" s="136">
        <v>116</v>
      </c>
      <c r="B140" s="359" t="s">
        <v>921</v>
      </c>
      <c r="C140" s="360" t="s">
        <v>922</v>
      </c>
      <c r="D140" s="345" t="s">
        <v>247</v>
      </c>
      <c r="E140" s="398">
        <v>5</v>
      </c>
      <c r="F140" s="399">
        <v>119</v>
      </c>
      <c r="G140" s="398">
        <v>113</v>
      </c>
    </row>
    <row r="141" spans="1:8" s="27" customFormat="1" ht="11.25" customHeight="1">
      <c r="A141" s="136">
        <v>117</v>
      </c>
      <c r="B141" s="359" t="s">
        <v>533</v>
      </c>
      <c r="C141" s="360" t="s">
        <v>416</v>
      </c>
      <c r="D141" s="345" t="s">
        <v>249</v>
      </c>
      <c r="E141" s="398">
        <v>3</v>
      </c>
      <c r="F141" s="399">
        <v>156</v>
      </c>
      <c r="G141" s="398">
        <v>100</v>
      </c>
      <c r="H141" s="33"/>
    </row>
    <row r="142" spans="1:8" s="27" customFormat="1" ht="11.25" customHeight="1">
      <c r="A142" s="136">
        <v>118</v>
      </c>
      <c r="B142" s="359" t="s">
        <v>923</v>
      </c>
      <c r="C142" s="360" t="s">
        <v>924</v>
      </c>
      <c r="D142" s="345" t="s">
        <v>153</v>
      </c>
      <c r="E142" s="398">
        <v>6</v>
      </c>
      <c r="F142" s="399">
        <v>100</v>
      </c>
      <c r="G142" s="398">
        <v>90</v>
      </c>
      <c r="H142" s="33"/>
    </row>
    <row r="143" spans="1:8" s="27" customFormat="1" ht="11.25" customHeight="1">
      <c r="A143" s="136">
        <v>119</v>
      </c>
      <c r="B143" s="359" t="s">
        <v>925</v>
      </c>
      <c r="C143" s="360" t="s">
        <v>926</v>
      </c>
      <c r="D143" s="345" t="s">
        <v>148</v>
      </c>
      <c r="E143" s="398">
        <v>2</v>
      </c>
      <c r="F143" s="399">
        <v>199</v>
      </c>
      <c r="G143" s="398">
        <v>164</v>
      </c>
      <c r="H143" s="33"/>
    </row>
    <row r="144" spans="1:8" s="27" customFormat="1" ht="11.25" customHeight="1">
      <c r="A144" s="136">
        <v>120</v>
      </c>
      <c r="B144" s="359" t="s">
        <v>927</v>
      </c>
      <c r="C144" s="360" t="s">
        <v>928</v>
      </c>
      <c r="D144" s="345" t="s">
        <v>153</v>
      </c>
      <c r="E144" s="398">
        <v>3</v>
      </c>
      <c r="F144" s="399">
        <v>182</v>
      </c>
      <c r="G144" s="398">
        <v>184</v>
      </c>
      <c r="H144" s="33"/>
    </row>
    <row r="145" spans="1:8" s="27" customFormat="1" ht="11.25" customHeight="1">
      <c r="A145" s="136">
        <v>121</v>
      </c>
      <c r="B145" s="359" t="s">
        <v>929</v>
      </c>
      <c r="C145" s="360" t="s">
        <v>930</v>
      </c>
      <c r="D145" s="345" t="s">
        <v>154</v>
      </c>
      <c r="E145" s="398">
        <v>1</v>
      </c>
      <c r="F145" s="399">
        <v>219</v>
      </c>
      <c r="G145" s="398">
        <v>233</v>
      </c>
      <c r="H145" s="33"/>
    </row>
    <row r="146" spans="1:8" s="27" customFormat="1" ht="11.25" customHeight="1">
      <c r="A146" s="136">
        <v>122</v>
      </c>
      <c r="B146" s="359" t="s">
        <v>931</v>
      </c>
      <c r="C146" s="360" t="s">
        <v>932</v>
      </c>
      <c r="D146" s="345" t="s">
        <v>252</v>
      </c>
      <c r="E146" s="398">
        <v>1</v>
      </c>
      <c r="F146" s="399">
        <v>232</v>
      </c>
      <c r="G146" s="398">
        <v>200</v>
      </c>
      <c r="H146" s="33"/>
    </row>
    <row r="147" spans="1:8" s="27" customFormat="1" ht="11.25" customHeight="1">
      <c r="A147" s="136">
        <v>123</v>
      </c>
      <c r="B147" s="359" t="s">
        <v>933</v>
      </c>
      <c r="C147" s="360" t="s">
        <v>350</v>
      </c>
      <c r="D147" s="345" t="s">
        <v>153</v>
      </c>
      <c r="E147" s="398">
        <v>16</v>
      </c>
      <c r="F147" s="399">
        <v>23</v>
      </c>
      <c r="G147" s="398">
        <v>123</v>
      </c>
      <c r="H147" s="33"/>
    </row>
    <row r="148" spans="1:8" s="27" customFormat="1" ht="11.25" customHeight="1">
      <c r="A148" s="136">
        <v>124</v>
      </c>
      <c r="B148" s="359" t="s">
        <v>934</v>
      </c>
      <c r="C148" s="360" t="s">
        <v>354</v>
      </c>
      <c r="D148" s="345" t="s">
        <v>153</v>
      </c>
      <c r="E148" s="398">
        <v>14</v>
      </c>
      <c r="F148" s="399">
        <v>35</v>
      </c>
      <c r="G148" s="398">
        <v>11</v>
      </c>
      <c r="H148" s="33"/>
    </row>
    <row r="149" spans="1:8" s="27" customFormat="1" ht="11.25" customHeight="1">
      <c r="A149" s="136">
        <v>125</v>
      </c>
      <c r="B149" s="359" t="s">
        <v>436</v>
      </c>
      <c r="C149" s="360" t="s">
        <v>437</v>
      </c>
      <c r="D149" s="345" t="s">
        <v>147</v>
      </c>
      <c r="E149" s="398">
        <v>4</v>
      </c>
      <c r="F149" s="399">
        <v>142</v>
      </c>
      <c r="G149" s="398">
        <v>192</v>
      </c>
      <c r="H149" s="33"/>
    </row>
    <row r="150" spans="1:8" s="27" customFormat="1" ht="11.25">
      <c r="A150" s="136">
        <v>126</v>
      </c>
      <c r="B150" s="359" t="s">
        <v>935</v>
      </c>
      <c r="C150" s="360" t="s">
        <v>936</v>
      </c>
      <c r="D150" s="345" t="s">
        <v>252</v>
      </c>
      <c r="E150" s="398">
        <v>4</v>
      </c>
      <c r="F150" s="399">
        <v>146</v>
      </c>
      <c r="G150" s="398">
        <v>61</v>
      </c>
      <c r="H150" s="33"/>
    </row>
    <row r="151" spans="1:8" s="27" customFormat="1" ht="11.25" customHeight="1">
      <c r="A151" s="136">
        <v>126</v>
      </c>
      <c r="B151" s="359" t="s">
        <v>775</v>
      </c>
      <c r="C151" s="360" t="s">
        <v>775</v>
      </c>
      <c r="D151" s="345" t="s">
        <v>153</v>
      </c>
      <c r="E151" s="398">
        <v>0</v>
      </c>
      <c r="F151" s="399">
        <v>0</v>
      </c>
      <c r="G151" s="398">
        <v>0</v>
      </c>
      <c r="H151" s="33"/>
    </row>
    <row r="152" spans="1:8" s="27" customFormat="1" ht="11.25" customHeight="1">
      <c r="A152" s="136">
        <v>127</v>
      </c>
      <c r="B152" s="359" t="s">
        <v>438</v>
      </c>
      <c r="C152" s="360" t="s">
        <v>230</v>
      </c>
      <c r="D152" s="345" t="s">
        <v>342</v>
      </c>
      <c r="E152" s="398">
        <v>3</v>
      </c>
      <c r="F152" s="399">
        <v>174</v>
      </c>
      <c r="G152" s="398">
        <v>139</v>
      </c>
      <c r="H152" s="33"/>
    </row>
    <row r="153" spans="1:8" s="27" customFormat="1" ht="11.25" customHeight="1">
      <c r="A153" s="136">
        <v>128</v>
      </c>
      <c r="B153" s="359" t="s">
        <v>937</v>
      </c>
      <c r="C153" s="360" t="s">
        <v>327</v>
      </c>
      <c r="D153" s="345" t="s">
        <v>153</v>
      </c>
      <c r="E153" s="398">
        <v>7</v>
      </c>
      <c r="F153" s="399">
        <v>78</v>
      </c>
      <c r="G153" s="398">
        <v>151</v>
      </c>
      <c r="H153" s="33"/>
    </row>
    <row r="154" spans="1:8" s="27" customFormat="1" ht="11.25" customHeight="1">
      <c r="A154" s="136">
        <v>129</v>
      </c>
      <c r="B154" s="359" t="s">
        <v>439</v>
      </c>
      <c r="C154" s="360" t="s">
        <v>348</v>
      </c>
      <c r="D154" s="345" t="s">
        <v>342</v>
      </c>
      <c r="E154" s="398">
        <v>5</v>
      </c>
      <c r="F154" s="399">
        <v>116</v>
      </c>
      <c r="G154" s="398">
        <v>66</v>
      </c>
      <c r="H154" s="33"/>
    </row>
    <row r="155" spans="1:8" s="27" customFormat="1" ht="11.25" customHeight="1">
      <c r="A155" s="136">
        <v>130</v>
      </c>
      <c r="B155" s="359" t="s">
        <v>534</v>
      </c>
      <c r="C155" s="360" t="s">
        <v>430</v>
      </c>
      <c r="D155" s="345" t="s">
        <v>153</v>
      </c>
      <c r="E155" s="398">
        <v>50</v>
      </c>
      <c r="F155" s="399">
        <v>1</v>
      </c>
      <c r="G155" s="398">
        <v>1</v>
      </c>
      <c r="H155" s="33"/>
    </row>
    <row r="156" spans="1:8" s="27" customFormat="1" ht="11.25" customHeight="1">
      <c r="A156" s="136">
        <v>131</v>
      </c>
      <c r="B156" s="359" t="s">
        <v>410</v>
      </c>
      <c r="C156" s="360" t="s">
        <v>260</v>
      </c>
      <c r="D156" s="345" t="s">
        <v>248</v>
      </c>
      <c r="E156" s="398">
        <v>12</v>
      </c>
      <c r="F156" s="399">
        <v>43</v>
      </c>
      <c r="G156" s="398">
        <v>4</v>
      </c>
      <c r="H156" s="33"/>
    </row>
    <row r="157" spans="1:8" s="27" customFormat="1" ht="11.25" customHeight="1">
      <c r="A157" s="136">
        <v>131</v>
      </c>
      <c r="B157" s="359" t="s">
        <v>775</v>
      </c>
      <c r="C157" s="360" t="s">
        <v>775</v>
      </c>
      <c r="D157" s="345" t="s">
        <v>153</v>
      </c>
      <c r="E157" s="495">
        <v>0</v>
      </c>
      <c r="F157" s="495">
        <v>0</v>
      </c>
      <c r="G157" s="495">
        <v>0</v>
      </c>
      <c r="H157" s="33"/>
    </row>
    <row r="158" spans="1:7" ht="24.75" customHeight="1">
      <c r="A158" s="136">
        <v>132</v>
      </c>
      <c r="B158" s="359" t="s">
        <v>535</v>
      </c>
      <c r="C158" s="360" t="s">
        <v>230</v>
      </c>
      <c r="D158" s="345" t="s">
        <v>495</v>
      </c>
      <c r="E158" s="398">
        <v>1</v>
      </c>
      <c r="F158" s="399">
        <v>231</v>
      </c>
      <c r="G158" s="398">
        <v>236</v>
      </c>
    </row>
    <row r="159" spans="1:8" s="27" customFormat="1" ht="11.25">
      <c r="A159" s="136">
        <v>133</v>
      </c>
      <c r="B159" s="359" t="s">
        <v>411</v>
      </c>
      <c r="C159" s="360" t="s">
        <v>412</v>
      </c>
      <c r="D159" s="345" t="s">
        <v>688</v>
      </c>
      <c r="E159" s="398">
        <v>39</v>
      </c>
      <c r="F159" s="399">
        <v>3</v>
      </c>
      <c r="G159" s="398">
        <v>51</v>
      </c>
      <c r="H159" s="33"/>
    </row>
    <row r="160" spans="1:8" s="27" customFormat="1" ht="11.25" customHeight="1">
      <c r="A160" s="136">
        <v>134</v>
      </c>
      <c r="B160" s="359" t="s">
        <v>938</v>
      </c>
      <c r="C160" s="360" t="s">
        <v>301</v>
      </c>
      <c r="D160" s="345" t="s">
        <v>151</v>
      </c>
      <c r="E160" s="398">
        <v>26</v>
      </c>
      <c r="F160" s="399">
        <v>10</v>
      </c>
      <c r="G160" s="398">
        <v>114</v>
      </c>
      <c r="H160" s="33"/>
    </row>
    <row r="161" spans="1:8" s="27" customFormat="1" ht="11.25" customHeight="1">
      <c r="A161" s="136">
        <v>135</v>
      </c>
      <c r="B161" s="359" t="s">
        <v>939</v>
      </c>
      <c r="C161" s="360" t="s">
        <v>1071</v>
      </c>
      <c r="D161" s="345" t="s">
        <v>153</v>
      </c>
      <c r="E161" s="398">
        <v>7</v>
      </c>
      <c r="F161" s="399">
        <v>84</v>
      </c>
      <c r="G161" s="398">
        <v>28</v>
      </c>
      <c r="H161" s="33"/>
    </row>
    <row r="162" spans="1:8" s="27" customFormat="1" ht="11.25" customHeight="1">
      <c r="A162" s="136">
        <v>136</v>
      </c>
      <c r="B162" s="359" t="s">
        <v>940</v>
      </c>
      <c r="C162" s="360" t="s">
        <v>1072</v>
      </c>
      <c r="D162" s="345" t="s">
        <v>153</v>
      </c>
      <c r="E162" s="398">
        <v>5</v>
      </c>
      <c r="F162" s="399">
        <v>125</v>
      </c>
      <c r="G162" s="398">
        <v>97</v>
      </c>
      <c r="H162" s="33"/>
    </row>
    <row r="163" spans="1:8" s="27" customFormat="1" ht="11.25" customHeight="1">
      <c r="A163" s="136">
        <v>137</v>
      </c>
      <c r="B163" s="359" t="s">
        <v>536</v>
      </c>
      <c r="C163" s="360" t="s">
        <v>251</v>
      </c>
      <c r="D163" s="345" t="s">
        <v>247</v>
      </c>
      <c r="E163" s="398">
        <v>1</v>
      </c>
      <c r="F163" s="399">
        <v>230</v>
      </c>
      <c r="G163" s="398">
        <v>231</v>
      </c>
      <c r="H163" s="33"/>
    </row>
    <row r="164" spans="1:8" s="27" customFormat="1" ht="11.25" customHeight="1">
      <c r="A164" s="136">
        <v>138</v>
      </c>
      <c r="B164" s="359" t="s">
        <v>941</v>
      </c>
      <c r="C164" s="360" t="s">
        <v>942</v>
      </c>
      <c r="D164" s="345" t="s">
        <v>147</v>
      </c>
      <c r="E164" s="398">
        <v>12</v>
      </c>
      <c r="F164" s="399">
        <v>44</v>
      </c>
      <c r="G164" s="398">
        <v>112</v>
      </c>
      <c r="H164" s="33"/>
    </row>
    <row r="165" spans="1:8" s="27" customFormat="1" ht="11.25" customHeight="1">
      <c r="A165" s="136">
        <v>139</v>
      </c>
      <c r="B165" s="359" t="s">
        <v>537</v>
      </c>
      <c r="C165" s="360" t="s">
        <v>538</v>
      </c>
      <c r="D165" s="345" t="s">
        <v>233</v>
      </c>
      <c r="E165" s="398">
        <v>3</v>
      </c>
      <c r="F165" s="399">
        <v>175</v>
      </c>
      <c r="G165" s="398">
        <v>202</v>
      </c>
      <c r="H165" s="33"/>
    </row>
    <row r="166" spans="1:8" s="27" customFormat="1" ht="11.25" customHeight="1">
      <c r="A166" s="136">
        <v>140</v>
      </c>
      <c r="B166" s="359" t="s">
        <v>943</v>
      </c>
      <c r="C166" s="360" t="s">
        <v>453</v>
      </c>
      <c r="D166" s="345" t="s">
        <v>244</v>
      </c>
      <c r="E166" s="398">
        <v>5</v>
      </c>
      <c r="F166" s="399">
        <v>128</v>
      </c>
      <c r="G166" s="398">
        <v>119</v>
      </c>
      <c r="H166" s="33"/>
    </row>
    <row r="167" spans="1:8" s="27" customFormat="1" ht="11.25" customHeight="1">
      <c r="A167" s="136">
        <v>141</v>
      </c>
      <c r="B167" s="359" t="s">
        <v>440</v>
      </c>
      <c r="C167" s="360" t="s">
        <v>407</v>
      </c>
      <c r="D167" s="345" t="s">
        <v>145</v>
      </c>
      <c r="E167" s="398">
        <v>1</v>
      </c>
      <c r="F167" s="399">
        <v>226</v>
      </c>
      <c r="G167" s="398">
        <v>241</v>
      </c>
      <c r="H167" s="33"/>
    </row>
    <row r="168" spans="1:8" s="27" customFormat="1" ht="11.25" customHeight="1">
      <c r="A168" s="136">
        <v>142</v>
      </c>
      <c r="B168" s="359" t="s">
        <v>944</v>
      </c>
      <c r="C168" s="360" t="s">
        <v>872</v>
      </c>
      <c r="D168" s="345" t="s">
        <v>686</v>
      </c>
      <c r="E168" s="398">
        <v>1</v>
      </c>
      <c r="F168" s="399">
        <v>234</v>
      </c>
      <c r="G168" s="398">
        <v>230</v>
      </c>
      <c r="H168" s="33"/>
    </row>
    <row r="169" spans="1:8" s="27" customFormat="1" ht="11.25" customHeight="1">
      <c r="A169" s="136">
        <v>143</v>
      </c>
      <c r="B169" s="359" t="s">
        <v>945</v>
      </c>
      <c r="C169" s="360" t="s">
        <v>353</v>
      </c>
      <c r="D169" s="345" t="s">
        <v>247</v>
      </c>
      <c r="E169" s="398">
        <v>1</v>
      </c>
      <c r="F169" s="399">
        <v>243</v>
      </c>
      <c r="G169" s="398">
        <v>234</v>
      </c>
      <c r="H169" s="33"/>
    </row>
    <row r="170" spans="1:8" s="27" customFormat="1" ht="11.25" customHeight="1">
      <c r="A170" s="136">
        <v>144</v>
      </c>
      <c r="B170" s="359" t="s">
        <v>441</v>
      </c>
      <c r="C170" s="360" t="s">
        <v>230</v>
      </c>
      <c r="D170" s="345" t="s">
        <v>342</v>
      </c>
      <c r="E170" s="398">
        <v>2</v>
      </c>
      <c r="F170" s="399">
        <v>206</v>
      </c>
      <c r="G170" s="398">
        <v>140</v>
      </c>
      <c r="H170" s="33"/>
    </row>
    <row r="171" spans="1:8" s="27" customFormat="1" ht="11.25" customHeight="1">
      <c r="A171" s="136">
        <v>145</v>
      </c>
      <c r="B171" s="359" t="s">
        <v>946</v>
      </c>
      <c r="C171" s="360" t="s">
        <v>947</v>
      </c>
      <c r="D171" s="345" t="s">
        <v>153</v>
      </c>
      <c r="E171" s="398">
        <v>4</v>
      </c>
      <c r="F171" s="399">
        <v>131</v>
      </c>
      <c r="G171" s="398">
        <v>73</v>
      </c>
      <c r="H171" s="33"/>
    </row>
    <row r="172" spans="1:8" s="27" customFormat="1" ht="11.25" customHeight="1">
      <c r="A172" s="136">
        <v>146</v>
      </c>
      <c r="B172" s="359" t="s">
        <v>948</v>
      </c>
      <c r="C172" s="360" t="s">
        <v>949</v>
      </c>
      <c r="D172" s="345" t="s">
        <v>153</v>
      </c>
      <c r="E172" s="398">
        <v>7</v>
      </c>
      <c r="F172" s="399">
        <v>86</v>
      </c>
      <c r="G172" s="398">
        <v>107</v>
      </c>
      <c r="H172" s="33"/>
    </row>
    <row r="173" spans="1:8" s="27" customFormat="1" ht="11.25" customHeight="1">
      <c r="A173" s="136">
        <v>147</v>
      </c>
      <c r="B173" s="359" t="s">
        <v>950</v>
      </c>
      <c r="C173" s="360" t="s">
        <v>301</v>
      </c>
      <c r="D173" s="345" t="s">
        <v>143</v>
      </c>
      <c r="E173" s="398">
        <v>13</v>
      </c>
      <c r="F173" s="399">
        <v>40</v>
      </c>
      <c r="G173" s="398">
        <v>55</v>
      </c>
      <c r="H173" s="33"/>
    </row>
    <row r="174" spans="1:8" s="27" customFormat="1" ht="11.25" customHeight="1">
      <c r="A174" s="136">
        <v>148</v>
      </c>
      <c r="B174" s="359" t="s">
        <v>951</v>
      </c>
      <c r="C174" s="360" t="s">
        <v>952</v>
      </c>
      <c r="D174" s="345" t="s">
        <v>405</v>
      </c>
      <c r="E174" s="398">
        <v>12</v>
      </c>
      <c r="F174" s="399">
        <v>49</v>
      </c>
      <c r="G174" s="398">
        <v>47</v>
      </c>
      <c r="H174" s="33"/>
    </row>
    <row r="175" spans="1:8" s="27" customFormat="1" ht="11.25" customHeight="1">
      <c r="A175" s="136">
        <v>148</v>
      </c>
      <c r="B175" s="359" t="s">
        <v>775</v>
      </c>
      <c r="C175" s="360" t="s">
        <v>775</v>
      </c>
      <c r="D175" s="345" t="s">
        <v>151</v>
      </c>
      <c r="E175" s="495">
        <v>0</v>
      </c>
      <c r="F175" s="495">
        <v>0</v>
      </c>
      <c r="G175" s="495">
        <v>0</v>
      </c>
      <c r="H175" s="33"/>
    </row>
    <row r="176" spans="1:8" s="27" customFormat="1" ht="11.25" customHeight="1">
      <c r="A176" s="136">
        <v>149</v>
      </c>
      <c r="B176" s="359" t="s">
        <v>953</v>
      </c>
      <c r="C176" s="360" t="s">
        <v>954</v>
      </c>
      <c r="D176" s="345" t="s">
        <v>151</v>
      </c>
      <c r="E176" s="398">
        <v>1</v>
      </c>
      <c r="F176" s="399">
        <v>222</v>
      </c>
      <c r="G176" s="398">
        <v>238</v>
      </c>
      <c r="H176" s="33"/>
    </row>
    <row r="177" spans="1:8" s="27" customFormat="1" ht="11.25" customHeight="1">
      <c r="A177" s="136">
        <v>150</v>
      </c>
      <c r="B177" s="359" t="s">
        <v>442</v>
      </c>
      <c r="C177" s="360" t="s">
        <v>443</v>
      </c>
      <c r="D177" s="345" t="s">
        <v>153</v>
      </c>
      <c r="E177" s="398">
        <v>10</v>
      </c>
      <c r="F177" s="399">
        <v>54</v>
      </c>
      <c r="G177" s="398">
        <v>19</v>
      </c>
      <c r="H177" s="33"/>
    </row>
    <row r="178" spans="1:8" s="27" customFormat="1" ht="22.5">
      <c r="A178" s="136">
        <v>151</v>
      </c>
      <c r="B178" s="359" t="s">
        <v>955</v>
      </c>
      <c r="C178" s="360" t="s">
        <v>1070</v>
      </c>
      <c r="D178" s="345" t="s">
        <v>245</v>
      </c>
      <c r="E178" s="398">
        <v>2</v>
      </c>
      <c r="F178" s="399">
        <v>211</v>
      </c>
      <c r="G178" s="398">
        <v>219</v>
      </c>
      <c r="H178" s="33"/>
    </row>
    <row r="179" spans="1:8" s="27" customFormat="1" ht="11.25" customHeight="1">
      <c r="A179" s="136">
        <v>152</v>
      </c>
      <c r="B179" s="359" t="s">
        <v>956</v>
      </c>
      <c r="C179" s="360" t="s">
        <v>957</v>
      </c>
      <c r="D179" s="345" t="s">
        <v>243</v>
      </c>
      <c r="E179" s="398">
        <v>7</v>
      </c>
      <c r="F179" s="399">
        <v>80</v>
      </c>
      <c r="G179" s="398">
        <v>108</v>
      </c>
      <c r="H179" s="33"/>
    </row>
    <row r="180" spans="1:8" s="27" customFormat="1" ht="11.25" customHeight="1">
      <c r="A180" s="136">
        <v>153</v>
      </c>
      <c r="B180" s="359" t="s">
        <v>958</v>
      </c>
      <c r="C180" s="360" t="s">
        <v>256</v>
      </c>
      <c r="D180" s="345" t="s">
        <v>154</v>
      </c>
      <c r="E180" s="398">
        <v>7</v>
      </c>
      <c r="F180" s="399">
        <v>87</v>
      </c>
      <c r="G180" s="398">
        <v>64</v>
      </c>
      <c r="H180" s="33"/>
    </row>
    <row r="181" spans="1:8" s="27" customFormat="1" ht="11.25" customHeight="1">
      <c r="A181" s="136">
        <v>154</v>
      </c>
      <c r="B181" s="359" t="s">
        <v>959</v>
      </c>
      <c r="C181" s="360" t="s">
        <v>960</v>
      </c>
      <c r="D181" s="345" t="s">
        <v>686</v>
      </c>
      <c r="E181" s="398">
        <v>4</v>
      </c>
      <c r="F181" s="399">
        <v>133</v>
      </c>
      <c r="G181" s="398">
        <v>133</v>
      </c>
      <c r="H181" s="33"/>
    </row>
    <row r="182" spans="1:8" s="27" customFormat="1" ht="11.25" customHeight="1">
      <c r="A182" s="136">
        <v>155</v>
      </c>
      <c r="B182" s="359" t="s">
        <v>959</v>
      </c>
      <c r="C182" s="360" t="s">
        <v>961</v>
      </c>
      <c r="D182" s="345" t="s">
        <v>248</v>
      </c>
      <c r="E182" s="398">
        <v>3</v>
      </c>
      <c r="F182" s="399">
        <v>154</v>
      </c>
      <c r="G182" s="398">
        <v>74</v>
      </c>
      <c r="H182" s="33"/>
    </row>
    <row r="183" spans="1:8" s="27" customFormat="1" ht="11.25" customHeight="1">
      <c r="A183" s="136">
        <v>156</v>
      </c>
      <c r="B183" s="359" t="s">
        <v>540</v>
      </c>
      <c r="C183" s="360" t="s">
        <v>270</v>
      </c>
      <c r="D183" s="345" t="s">
        <v>244</v>
      </c>
      <c r="E183" s="398">
        <v>3</v>
      </c>
      <c r="F183" s="399">
        <v>169</v>
      </c>
      <c r="G183" s="398">
        <v>155</v>
      </c>
      <c r="H183" s="33"/>
    </row>
    <row r="184" spans="1:8" s="27" customFormat="1" ht="11.25" customHeight="1">
      <c r="A184" s="136">
        <v>157</v>
      </c>
      <c r="B184" s="359" t="s">
        <v>962</v>
      </c>
      <c r="C184" s="360" t="s">
        <v>963</v>
      </c>
      <c r="D184" s="345" t="s">
        <v>280</v>
      </c>
      <c r="E184" s="398">
        <v>5</v>
      </c>
      <c r="F184" s="399">
        <v>115</v>
      </c>
      <c r="G184" s="398">
        <v>204</v>
      </c>
      <c r="H184" s="33"/>
    </row>
    <row r="185" spans="1:8" s="27" customFormat="1" ht="11.25" customHeight="1">
      <c r="A185" s="136">
        <v>158</v>
      </c>
      <c r="B185" s="359" t="s">
        <v>600</v>
      </c>
      <c r="C185" s="360" t="s">
        <v>313</v>
      </c>
      <c r="D185" s="345" t="s">
        <v>232</v>
      </c>
      <c r="E185" s="398">
        <v>6</v>
      </c>
      <c r="F185" s="399">
        <v>92</v>
      </c>
      <c r="G185" s="398">
        <v>175</v>
      </c>
      <c r="H185" s="33"/>
    </row>
    <row r="186" spans="1:8" s="27" customFormat="1" ht="11.25" customHeight="1">
      <c r="A186" s="136">
        <v>159</v>
      </c>
      <c r="B186" s="359" t="s">
        <v>964</v>
      </c>
      <c r="C186" s="360" t="s">
        <v>965</v>
      </c>
      <c r="D186" s="345" t="s">
        <v>252</v>
      </c>
      <c r="E186" s="398">
        <v>4</v>
      </c>
      <c r="F186" s="399">
        <v>145</v>
      </c>
      <c r="G186" s="398">
        <v>116</v>
      </c>
      <c r="H186" s="33"/>
    </row>
    <row r="187" spans="1:8" s="27" customFormat="1" ht="11.25" customHeight="1">
      <c r="A187" s="136">
        <v>160</v>
      </c>
      <c r="B187" s="359" t="s">
        <v>966</v>
      </c>
      <c r="C187" s="360" t="s">
        <v>967</v>
      </c>
      <c r="D187" s="345" t="s">
        <v>686</v>
      </c>
      <c r="E187" s="398">
        <v>3</v>
      </c>
      <c r="F187" s="399">
        <v>173</v>
      </c>
      <c r="G187" s="398">
        <v>220</v>
      </c>
      <c r="H187" s="33"/>
    </row>
    <row r="188" spans="1:8" s="27" customFormat="1" ht="11.25" customHeight="1">
      <c r="A188" s="136">
        <v>161</v>
      </c>
      <c r="B188" s="359" t="s">
        <v>968</v>
      </c>
      <c r="C188" s="360" t="s">
        <v>969</v>
      </c>
      <c r="D188" s="345" t="s">
        <v>247</v>
      </c>
      <c r="E188" s="398">
        <v>6</v>
      </c>
      <c r="F188" s="399">
        <v>98</v>
      </c>
      <c r="G188" s="398">
        <v>124</v>
      </c>
      <c r="H188" s="33"/>
    </row>
    <row r="189" spans="1:8" s="27" customFormat="1" ht="20.45" customHeight="1">
      <c r="A189" s="136">
        <v>162</v>
      </c>
      <c r="B189" s="359" t="s">
        <v>970</v>
      </c>
      <c r="C189" s="360" t="s">
        <v>971</v>
      </c>
      <c r="D189" s="345" t="s">
        <v>154</v>
      </c>
      <c r="E189" s="398">
        <v>7</v>
      </c>
      <c r="F189" s="399">
        <v>85</v>
      </c>
      <c r="G189" s="398">
        <v>98</v>
      </c>
      <c r="H189" s="33"/>
    </row>
    <row r="190" spans="1:8" s="27" customFormat="1" ht="11.25" customHeight="1">
      <c r="A190" s="136">
        <v>163</v>
      </c>
      <c r="B190" s="359" t="s">
        <v>972</v>
      </c>
      <c r="C190" s="360" t="s">
        <v>973</v>
      </c>
      <c r="D190" s="345" t="s">
        <v>244</v>
      </c>
      <c r="E190" s="398">
        <v>2</v>
      </c>
      <c r="F190" s="399">
        <v>194</v>
      </c>
      <c r="G190" s="398">
        <v>206</v>
      </c>
      <c r="H190" s="33"/>
    </row>
    <row r="191" spans="1:8" s="27" customFormat="1" ht="11.25" customHeight="1">
      <c r="A191" s="136">
        <v>164</v>
      </c>
      <c r="B191" s="359" t="s">
        <v>974</v>
      </c>
      <c r="C191" s="360" t="s">
        <v>975</v>
      </c>
      <c r="D191" s="345" t="s">
        <v>153</v>
      </c>
      <c r="E191" s="398">
        <v>6</v>
      </c>
      <c r="F191" s="399">
        <v>102</v>
      </c>
      <c r="G191" s="398">
        <v>141</v>
      </c>
      <c r="H191" s="33"/>
    </row>
    <row r="192" spans="1:8" s="27" customFormat="1" ht="11.25" customHeight="1">
      <c r="A192" s="136">
        <v>165</v>
      </c>
      <c r="B192" s="359" t="s">
        <v>541</v>
      </c>
      <c r="C192" s="360" t="s">
        <v>542</v>
      </c>
      <c r="D192" s="345" t="s">
        <v>153</v>
      </c>
      <c r="E192" s="398">
        <v>4</v>
      </c>
      <c r="F192" s="399">
        <v>143</v>
      </c>
      <c r="G192" s="398">
        <v>224</v>
      </c>
      <c r="H192" s="33"/>
    </row>
    <row r="193" spans="1:8" s="27" customFormat="1" ht="11.25" customHeight="1">
      <c r="A193" s="136">
        <v>166</v>
      </c>
      <c r="B193" s="359" t="s">
        <v>976</v>
      </c>
      <c r="C193" s="360" t="s">
        <v>268</v>
      </c>
      <c r="D193" s="345" t="s">
        <v>405</v>
      </c>
      <c r="E193" s="398">
        <v>1</v>
      </c>
      <c r="F193" s="399">
        <v>236</v>
      </c>
      <c r="G193" s="398">
        <v>228</v>
      </c>
      <c r="H193" s="33"/>
    </row>
    <row r="194" spans="1:8" s="27" customFormat="1" ht="11.25" customHeight="1">
      <c r="A194" s="136">
        <v>167</v>
      </c>
      <c r="B194" s="359" t="s">
        <v>444</v>
      </c>
      <c r="C194" s="360" t="s">
        <v>977</v>
      </c>
      <c r="D194" s="345" t="s">
        <v>153</v>
      </c>
      <c r="E194" s="398">
        <v>3</v>
      </c>
      <c r="F194" s="399">
        <v>172</v>
      </c>
      <c r="G194" s="398">
        <v>106</v>
      </c>
      <c r="H194" s="33"/>
    </row>
    <row r="195" spans="1:8" s="27" customFormat="1" ht="11.25" customHeight="1">
      <c r="A195" s="136">
        <v>168</v>
      </c>
      <c r="B195" s="359" t="s">
        <v>978</v>
      </c>
      <c r="C195" s="360" t="s">
        <v>979</v>
      </c>
      <c r="D195" s="345" t="s">
        <v>153</v>
      </c>
      <c r="E195" s="398">
        <v>3</v>
      </c>
      <c r="F195" s="399">
        <v>158</v>
      </c>
      <c r="G195" s="398">
        <v>111</v>
      </c>
      <c r="H195" s="33"/>
    </row>
    <row r="196" spans="1:8" s="27" customFormat="1" ht="11.25" customHeight="1">
      <c r="A196" s="136">
        <v>169</v>
      </c>
      <c r="B196" s="359" t="s">
        <v>543</v>
      </c>
      <c r="C196" s="360" t="s">
        <v>544</v>
      </c>
      <c r="D196" s="345" t="s">
        <v>247</v>
      </c>
      <c r="E196" s="398">
        <v>2</v>
      </c>
      <c r="F196" s="399">
        <v>202</v>
      </c>
      <c r="G196" s="398">
        <v>148</v>
      </c>
      <c r="H196" s="33"/>
    </row>
    <row r="197" spans="1:8" s="27" customFormat="1" ht="11.25" customHeight="1">
      <c r="A197" s="136">
        <v>170</v>
      </c>
      <c r="B197" s="359" t="s">
        <v>980</v>
      </c>
      <c r="C197" s="360" t="s">
        <v>981</v>
      </c>
      <c r="D197" s="345" t="s">
        <v>153</v>
      </c>
      <c r="E197" s="398">
        <v>3</v>
      </c>
      <c r="F197" s="399">
        <v>163</v>
      </c>
      <c r="G197" s="398">
        <v>91</v>
      </c>
      <c r="H197" s="33"/>
    </row>
    <row r="198" spans="1:7" ht="11.25" customHeight="1">
      <c r="A198" s="136">
        <v>171</v>
      </c>
      <c r="B198" s="359" t="s">
        <v>545</v>
      </c>
      <c r="C198" s="360" t="s">
        <v>328</v>
      </c>
      <c r="D198" s="345" t="s">
        <v>148</v>
      </c>
      <c r="E198" s="398">
        <v>6</v>
      </c>
      <c r="F198" s="399">
        <v>97</v>
      </c>
      <c r="G198" s="398">
        <v>76</v>
      </c>
    </row>
    <row r="199" spans="1:7" ht="11.25" customHeight="1">
      <c r="A199" s="136">
        <v>171</v>
      </c>
      <c r="B199" s="359" t="s">
        <v>775</v>
      </c>
      <c r="C199" s="360" t="s">
        <v>775</v>
      </c>
      <c r="D199" s="345" t="s">
        <v>378</v>
      </c>
      <c r="E199" s="495">
        <v>0</v>
      </c>
      <c r="F199" s="495">
        <v>0</v>
      </c>
      <c r="G199" s="495">
        <v>0</v>
      </c>
    </row>
    <row r="200" spans="1:7" ht="11.25" customHeight="1">
      <c r="A200" s="136">
        <v>171</v>
      </c>
      <c r="B200" s="359" t="s">
        <v>775</v>
      </c>
      <c r="C200" s="360" t="s">
        <v>775</v>
      </c>
      <c r="D200" s="345" t="s">
        <v>236</v>
      </c>
      <c r="E200" s="495">
        <v>0</v>
      </c>
      <c r="F200" s="495">
        <v>0</v>
      </c>
      <c r="G200" s="495">
        <v>0</v>
      </c>
    </row>
    <row r="201" spans="1:7" ht="11.25" customHeight="1">
      <c r="A201" s="136">
        <v>172</v>
      </c>
      <c r="B201" s="359" t="s">
        <v>413</v>
      </c>
      <c r="C201" s="360" t="s">
        <v>414</v>
      </c>
      <c r="D201" s="345" t="s">
        <v>153</v>
      </c>
      <c r="E201" s="398">
        <v>2</v>
      </c>
      <c r="F201" s="399">
        <v>198</v>
      </c>
      <c r="G201" s="398">
        <v>84</v>
      </c>
    </row>
    <row r="202" spans="1:8" s="27" customFormat="1" ht="11.25" customHeight="1">
      <c r="A202" s="136">
        <v>173</v>
      </c>
      <c r="B202" s="359" t="s">
        <v>982</v>
      </c>
      <c r="C202" s="360" t="s">
        <v>983</v>
      </c>
      <c r="D202" s="345" t="s">
        <v>144</v>
      </c>
      <c r="E202" s="398">
        <v>12</v>
      </c>
      <c r="F202" s="399">
        <v>46</v>
      </c>
      <c r="G202" s="398">
        <v>29</v>
      </c>
      <c r="H202" s="33"/>
    </row>
    <row r="203" spans="1:8" s="27" customFormat="1" ht="11.25" customHeight="1">
      <c r="A203" s="136">
        <v>174</v>
      </c>
      <c r="B203" s="359" t="s">
        <v>546</v>
      </c>
      <c r="C203" s="360" t="s">
        <v>547</v>
      </c>
      <c r="D203" s="345" t="s">
        <v>145</v>
      </c>
      <c r="E203" s="398">
        <v>1</v>
      </c>
      <c r="F203" s="399">
        <v>224</v>
      </c>
      <c r="G203" s="398">
        <v>245</v>
      </c>
      <c r="H203" s="33"/>
    </row>
    <row r="204" spans="1:8" s="27" customFormat="1" ht="11.25" customHeight="1">
      <c r="A204" s="136">
        <v>175</v>
      </c>
      <c r="B204" s="359" t="s">
        <v>984</v>
      </c>
      <c r="C204" s="360" t="s">
        <v>1076</v>
      </c>
      <c r="D204" s="345" t="s">
        <v>153</v>
      </c>
      <c r="E204" s="398">
        <v>11</v>
      </c>
      <c r="F204" s="399">
        <v>50</v>
      </c>
      <c r="G204" s="398">
        <v>40</v>
      </c>
      <c r="H204" s="33"/>
    </row>
    <row r="205" spans="1:8" s="27" customFormat="1" ht="11.25" customHeight="1">
      <c r="A205" s="136">
        <v>176</v>
      </c>
      <c r="B205" s="359" t="s">
        <v>445</v>
      </c>
      <c r="C205" s="360" t="s">
        <v>348</v>
      </c>
      <c r="D205" s="345" t="s">
        <v>342</v>
      </c>
      <c r="E205" s="398">
        <v>12</v>
      </c>
      <c r="F205" s="399">
        <v>45</v>
      </c>
      <c r="G205" s="398">
        <v>38</v>
      </c>
      <c r="H205" s="33"/>
    </row>
    <row r="206" spans="1:8" s="27" customFormat="1" ht="11.25" customHeight="1">
      <c r="A206" s="136">
        <v>177</v>
      </c>
      <c r="B206" s="359" t="s">
        <v>985</v>
      </c>
      <c r="C206" s="360" t="s">
        <v>548</v>
      </c>
      <c r="D206" s="345" t="s">
        <v>238</v>
      </c>
      <c r="E206" s="398">
        <v>1</v>
      </c>
      <c r="F206" s="399">
        <v>241</v>
      </c>
      <c r="G206" s="398">
        <v>225</v>
      </c>
      <c r="H206" s="33"/>
    </row>
    <row r="207" spans="1:8" s="27" customFormat="1" ht="11.25" customHeight="1">
      <c r="A207" s="136">
        <v>178</v>
      </c>
      <c r="B207" s="359" t="s">
        <v>986</v>
      </c>
      <c r="C207" s="360" t="s">
        <v>987</v>
      </c>
      <c r="D207" s="345" t="s">
        <v>686</v>
      </c>
      <c r="E207" s="398">
        <v>1</v>
      </c>
      <c r="F207" s="399">
        <v>220</v>
      </c>
      <c r="G207" s="398">
        <v>235</v>
      </c>
      <c r="H207" s="33"/>
    </row>
    <row r="208" spans="1:8" s="27" customFormat="1" ht="11.25" customHeight="1">
      <c r="A208" s="136">
        <v>179</v>
      </c>
      <c r="B208" s="359" t="s">
        <v>549</v>
      </c>
      <c r="C208" s="360" t="s">
        <v>271</v>
      </c>
      <c r="D208" s="345" t="s">
        <v>233</v>
      </c>
      <c r="E208" s="398">
        <v>2</v>
      </c>
      <c r="F208" s="399">
        <v>195</v>
      </c>
      <c r="G208" s="398">
        <v>136</v>
      </c>
      <c r="H208" s="33"/>
    </row>
    <row r="209" spans="1:8" s="27" customFormat="1" ht="11.25" customHeight="1">
      <c r="A209" s="136">
        <v>180</v>
      </c>
      <c r="B209" s="359" t="s">
        <v>988</v>
      </c>
      <c r="C209" s="360" t="s">
        <v>989</v>
      </c>
      <c r="D209" s="345" t="s">
        <v>233</v>
      </c>
      <c r="E209" s="398">
        <v>4</v>
      </c>
      <c r="F209" s="399">
        <v>153</v>
      </c>
      <c r="G209" s="398">
        <v>209</v>
      </c>
      <c r="H209" s="33"/>
    </row>
    <row r="210" spans="1:8" s="27" customFormat="1" ht="11.25" customHeight="1">
      <c r="A210" s="136">
        <v>181</v>
      </c>
      <c r="B210" s="359" t="s">
        <v>990</v>
      </c>
      <c r="C210" s="360" t="s">
        <v>872</v>
      </c>
      <c r="D210" s="345" t="s">
        <v>686</v>
      </c>
      <c r="E210" s="398">
        <v>6</v>
      </c>
      <c r="F210" s="399">
        <v>99</v>
      </c>
      <c r="G210" s="398">
        <v>105</v>
      </c>
      <c r="H210" s="33"/>
    </row>
    <row r="211" spans="1:8" s="27" customFormat="1" ht="11.25" customHeight="1">
      <c r="A211" s="136">
        <v>182</v>
      </c>
      <c r="B211" s="359" t="s">
        <v>991</v>
      </c>
      <c r="C211" s="360" t="s">
        <v>992</v>
      </c>
      <c r="D211" s="345" t="s">
        <v>147</v>
      </c>
      <c r="E211" s="398">
        <v>5</v>
      </c>
      <c r="F211" s="399">
        <v>122</v>
      </c>
      <c r="G211" s="398">
        <v>205</v>
      </c>
      <c r="H211" s="33"/>
    </row>
    <row r="212" spans="1:8" s="27" customFormat="1" ht="11.25" customHeight="1">
      <c r="A212" s="136">
        <v>183</v>
      </c>
      <c r="B212" s="359" t="s">
        <v>993</v>
      </c>
      <c r="C212" s="360" t="s">
        <v>63</v>
      </c>
      <c r="D212" s="345" t="s">
        <v>153</v>
      </c>
      <c r="E212" s="398">
        <v>1</v>
      </c>
      <c r="F212" s="399">
        <v>244</v>
      </c>
      <c r="G212" s="398">
        <v>82</v>
      </c>
      <c r="H212" s="33"/>
    </row>
    <row r="213" spans="1:8" s="27" customFormat="1" ht="11.25" customHeight="1">
      <c r="A213" s="136">
        <v>184</v>
      </c>
      <c r="B213" s="359" t="s">
        <v>550</v>
      </c>
      <c r="C213" s="360" t="s">
        <v>268</v>
      </c>
      <c r="D213" s="345" t="s">
        <v>336</v>
      </c>
      <c r="E213" s="398">
        <v>8</v>
      </c>
      <c r="F213" s="399">
        <v>64</v>
      </c>
      <c r="G213" s="398">
        <v>50</v>
      </c>
      <c r="H213" s="33"/>
    </row>
    <row r="214" spans="1:8" s="27" customFormat="1" ht="11.25" customHeight="1">
      <c r="A214" s="136">
        <v>184</v>
      </c>
      <c r="B214" s="359" t="s">
        <v>775</v>
      </c>
      <c r="C214" s="360" t="s">
        <v>775</v>
      </c>
      <c r="D214" s="345" t="s">
        <v>147</v>
      </c>
      <c r="E214" s="495">
        <v>0</v>
      </c>
      <c r="F214" s="495">
        <v>0</v>
      </c>
      <c r="G214" s="495">
        <v>0</v>
      </c>
      <c r="H214" s="33"/>
    </row>
    <row r="215" spans="1:8" s="27" customFormat="1" ht="11.25" customHeight="1">
      <c r="A215" s="136">
        <v>184</v>
      </c>
      <c r="B215" s="359" t="s">
        <v>775</v>
      </c>
      <c r="C215" s="360" t="s">
        <v>775</v>
      </c>
      <c r="D215" s="345" t="s">
        <v>235</v>
      </c>
      <c r="E215" s="495">
        <v>0</v>
      </c>
      <c r="F215" s="495">
        <v>0</v>
      </c>
      <c r="G215" s="495">
        <v>0</v>
      </c>
      <c r="H215" s="33"/>
    </row>
    <row r="216" spans="1:8" s="27" customFormat="1" ht="11.25" customHeight="1">
      <c r="A216" s="136">
        <v>185</v>
      </c>
      <c r="B216" s="359" t="s">
        <v>994</v>
      </c>
      <c r="C216" s="360" t="s">
        <v>995</v>
      </c>
      <c r="D216" s="345" t="s">
        <v>153</v>
      </c>
      <c r="E216" s="398">
        <v>8</v>
      </c>
      <c r="F216" s="399">
        <v>71</v>
      </c>
      <c r="G216" s="398">
        <v>210</v>
      </c>
      <c r="H216" s="33"/>
    </row>
    <row r="217" spans="1:8" s="27" customFormat="1" ht="11.25" customHeight="1">
      <c r="A217" s="136">
        <v>186</v>
      </c>
      <c r="B217" s="359" t="s">
        <v>996</v>
      </c>
      <c r="C217" s="360" t="s">
        <v>355</v>
      </c>
      <c r="D217" s="345" t="s">
        <v>247</v>
      </c>
      <c r="E217" s="398">
        <v>5</v>
      </c>
      <c r="F217" s="399">
        <v>118</v>
      </c>
      <c r="G217" s="398">
        <v>122</v>
      </c>
      <c r="H217" s="33"/>
    </row>
    <row r="218" spans="1:8" s="27" customFormat="1" ht="11.25" customHeight="1">
      <c r="A218" s="136">
        <v>187</v>
      </c>
      <c r="B218" s="359" t="s">
        <v>997</v>
      </c>
      <c r="C218" s="360" t="s">
        <v>63</v>
      </c>
      <c r="D218" s="345" t="s">
        <v>687</v>
      </c>
      <c r="E218" s="398">
        <v>14</v>
      </c>
      <c r="F218" s="399">
        <v>34</v>
      </c>
      <c r="G218" s="398">
        <v>77</v>
      </c>
      <c r="H218" s="33"/>
    </row>
    <row r="219" spans="1:8" s="27" customFormat="1" ht="11.25" customHeight="1">
      <c r="A219" s="136">
        <v>188</v>
      </c>
      <c r="B219" s="359" t="s">
        <v>998</v>
      </c>
      <c r="C219" s="360" t="s">
        <v>999</v>
      </c>
      <c r="D219" s="345" t="s">
        <v>153</v>
      </c>
      <c r="E219" s="398">
        <v>2</v>
      </c>
      <c r="F219" s="399">
        <v>196</v>
      </c>
      <c r="G219" s="398">
        <v>63</v>
      </c>
      <c r="H219" s="33"/>
    </row>
    <row r="220" spans="1:8" s="27" customFormat="1" ht="11.25" customHeight="1">
      <c r="A220" s="136">
        <v>189</v>
      </c>
      <c r="B220" s="359" t="s">
        <v>1000</v>
      </c>
      <c r="C220" s="360" t="s">
        <v>1001</v>
      </c>
      <c r="D220" s="345" t="s">
        <v>243</v>
      </c>
      <c r="E220" s="398">
        <v>27</v>
      </c>
      <c r="F220" s="399">
        <v>8</v>
      </c>
      <c r="G220" s="398">
        <v>62</v>
      </c>
      <c r="H220" s="33"/>
    </row>
    <row r="221" spans="1:8" s="27" customFormat="1" ht="11.25" customHeight="1">
      <c r="A221" s="136">
        <v>189</v>
      </c>
      <c r="B221" s="359" t="s">
        <v>775</v>
      </c>
      <c r="C221" s="360" t="s">
        <v>775</v>
      </c>
      <c r="D221" s="345" t="s">
        <v>688</v>
      </c>
      <c r="E221" s="495">
        <v>0</v>
      </c>
      <c r="F221" s="495">
        <v>0</v>
      </c>
      <c r="G221" s="495">
        <v>0</v>
      </c>
      <c r="H221" s="33"/>
    </row>
    <row r="222" spans="1:8" s="27" customFormat="1" ht="11.25" customHeight="1">
      <c r="A222" s="136">
        <v>190</v>
      </c>
      <c r="B222" s="359" t="s">
        <v>1002</v>
      </c>
      <c r="C222" s="360" t="s">
        <v>222</v>
      </c>
      <c r="D222" s="345" t="s">
        <v>247</v>
      </c>
      <c r="E222" s="398">
        <v>8</v>
      </c>
      <c r="F222" s="399">
        <v>65</v>
      </c>
      <c r="G222" s="398">
        <v>79</v>
      </c>
      <c r="H222" s="33"/>
    </row>
    <row r="223" spans="1:8" s="27" customFormat="1" ht="11.25" customHeight="1">
      <c r="A223" s="136">
        <v>191</v>
      </c>
      <c r="B223" s="359" t="s">
        <v>551</v>
      </c>
      <c r="C223" s="360" t="s">
        <v>447</v>
      </c>
      <c r="D223" s="345" t="s">
        <v>148</v>
      </c>
      <c r="E223" s="398">
        <v>3</v>
      </c>
      <c r="F223" s="399">
        <v>164</v>
      </c>
      <c r="G223" s="398">
        <v>190</v>
      </c>
      <c r="H223" s="33"/>
    </row>
    <row r="224" spans="1:8" s="27" customFormat="1" ht="11.25" customHeight="1">
      <c r="A224" s="136">
        <v>191</v>
      </c>
      <c r="B224" s="359" t="s">
        <v>775</v>
      </c>
      <c r="C224" s="360" t="s">
        <v>775</v>
      </c>
      <c r="D224" s="345" t="s">
        <v>378</v>
      </c>
      <c r="E224" s="495">
        <v>0</v>
      </c>
      <c r="F224" s="495">
        <v>0</v>
      </c>
      <c r="G224" s="495">
        <v>0</v>
      </c>
      <c r="H224" s="33"/>
    </row>
    <row r="225" spans="1:8" s="27" customFormat="1" ht="11.25" customHeight="1">
      <c r="A225" s="136">
        <v>192</v>
      </c>
      <c r="B225" s="359" t="s">
        <v>1003</v>
      </c>
      <c r="C225" s="360" t="s">
        <v>279</v>
      </c>
      <c r="D225" s="345" t="s">
        <v>243</v>
      </c>
      <c r="E225" s="398">
        <v>13</v>
      </c>
      <c r="F225" s="399">
        <v>38</v>
      </c>
      <c r="G225" s="398">
        <v>101</v>
      </c>
      <c r="H225" s="33"/>
    </row>
    <row r="226" spans="1:8" s="27" customFormat="1" ht="11.25" customHeight="1">
      <c r="A226" s="136">
        <v>192</v>
      </c>
      <c r="B226" s="359" t="s">
        <v>775</v>
      </c>
      <c r="C226" s="360" t="s">
        <v>775</v>
      </c>
      <c r="D226" s="345" t="s">
        <v>336</v>
      </c>
      <c r="E226" s="398">
        <v>0</v>
      </c>
      <c r="F226" s="399">
        <v>0</v>
      </c>
      <c r="G226" s="398">
        <v>0</v>
      </c>
      <c r="H226" s="33"/>
    </row>
    <row r="227" spans="1:8" s="27" customFormat="1" ht="11.25" customHeight="1">
      <c r="A227" s="136">
        <v>193</v>
      </c>
      <c r="B227" s="359" t="s">
        <v>552</v>
      </c>
      <c r="C227" s="360" t="s">
        <v>898</v>
      </c>
      <c r="D227" s="345" t="s">
        <v>336</v>
      </c>
      <c r="E227" s="398">
        <v>1</v>
      </c>
      <c r="F227" s="399">
        <v>229</v>
      </c>
      <c r="G227" s="398">
        <v>145</v>
      </c>
      <c r="H227" s="33"/>
    </row>
    <row r="228" spans="1:8" s="27" customFormat="1" ht="11.25" customHeight="1">
      <c r="A228" s="136">
        <v>194</v>
      </c>
      <c r="B228" s="359" t="s">
        <v>1004</v>
      </c>
      <c r="C228" s="360" t="s">
        <v>1005</v>
      </c>
      <c r="D228" s="345" t="s">
        <v>154</v>
      </c>
      <c r="E228" s="398">
        <v>6</v>
      </c>
      <c r="F228" s="399">
        <v>88</v>
      </c>
      <c r="G228" s="398">
        <v>182</v>
      </c>
      <c r="H228" s="33"/>
    </row>
    <row r="229" spans="1:8" s="27" customFormat="1" ht="11.25" customHeight="1">
      <c r="A229" s="136">
        <v>195</v>
      </c>
      <c r="B229" s="359" t="s">
        <v>1006</v>
      </c>
      <c r="C229" s="360" t="s">
        <v>863</v>
      </c>
      <c r="D229" s="345" t="s">
        <v>145</v>
      </c>
      <c r="E229" s="398">
        <v>4</v>
      </c>
      <c r="F229" s="399">
        <v>148</v>
      </c>
      <c r="G229" s="398">
        <v>211</v>
      </c>
      <c r="H229" s="33"/>
    </row>
    <row r="230" spans="1:8" s="27" customFormat="1" ht="11.25" customHeight="1">
      <c r="A230" s="136">
        <v>196</v>
      </c>
      <c r="B230" s="359" t="s">
        <v>1007</v>
      </c>
      <c r="C230" s="360" t="s">
        <v>1077</v>
      </c>
      <c r="D230" s="345" t="s">
        <v>153</v>
      </c>
      <c r="E230" s="398">
        <v>3</v>
      </c>
      <c r="F230" s="399">
        <v>190</v>
      </c>
      <c r="G230" s="398">
        <v>189</v>
      </c>
      <c r="H230" s="33"/>
    </row>
    <row r="231" spans="1:8" s="27" customFormat="1" ht="11.25" customHeight="1">
      <c r="A231" s="136">
        <v>197</v>
      </c>
      <c r="B231" s="359" t="s">
        <v>1008</v>
      </c>
      <c r="C231" s="360" t="s">
        <v>1009</v>
      </c>
      <c r="D231" s="345" t="s">
        <v>154</v>
      </c>
      <c r="E231" s="398">
        <v>7</v>
      </c>
      <c r="F231" s="399">
        <v>76</v>
      </c>
      <c r="G231" s="398">
        <v>57</v>
      </c>
      <c r="H231" s="33"/>
    </row>
    <row r="232" spans="1:8" s="27" customFormat="1" ht="11.25" customHeight="1">
      <c r="A232" s="136">
        <v>198</v>
      </c>
      <c r="B232" s="359" t="s">
        <v>554</v>
      </c>
      <c r="C232" s="360" t="s">
        <v>555</v>
      </c>
      <c r="D232" s="345" t="s">
        <v>153</v>
      </c>
      <c r="E232" s="398">
        <v>8</v>
      </c>
      <c r="F232" s="399">
        <v>68</v>
      </c>
      <c r="G232" s="398">
        <v>27</v>
      </c>
      <c r="H232" s="33"/>
    </row>
    <row r="233" spans="1:8" s="27" customFormat="1" ht="11.25" customHeight="1">
      <c r="A233" s="136">
        <v>199</v>
      </c>
      <c r="B233" s="359" t="s">
        <v>1010</v>
      </c>
      <c r="C233" s="360" t="s">
        <v>1011</v>
      </c>
      <c r="D233" s="345" t="s">
        <v>145</v>
      </c>
      <c r="E233" s="398">
        <v>8</v>
      </c>
      <c r="F233" s="399">
        <v>70</v>
      </c>
      <c r="G233" s="398">
        <v>173</v>
      </c>
      <c r="H233" s="33"/>
    </row>
    <row r="234" spans="1:8" s="27" customFormat="1" ht="11.25" customHeight="1">
      <c r="A234" s="136">
        <v>200</v>
      </c>
      <c r="B234" s="359" t="s">
        <v>556</v>
      </c>
      <c r="C234" s="360" t="s">
        <v>557</v>
      </c>
      <c r="D234" s="345" t="s">
        <v>153</v>
      </c>
      <c r="E234" s="398">
        <v>19</v>
      </c>
      <c r="F234" s="399">
        <v>17</v>
      </c>
      <c r="G234" s="398">
        <v>6</v>
      </c>
      <c r="H234" s="33"/>
    </row>
    <row r="235" spans="1:8" s="27" customFormat="1" ht="11.25" customHeight="1">
      <c r="A235" s="136">
        <v>201</v>
      </c>
      <c r="B235" s="359" t="s">
        <v>1012</v>
      </c>
      <c r="C235" s="360" t="s">
        <v>1013</v>
      </c>
      <c r="D235" s="345" t="s">
        <v>405</v>
      </c>
      <c r="E235" s="398">
        <v>2</v>
      </c>
      <c r="F235" s="399">
        <v>210</v>
      </c>
      <c r="G235" s="398">
        <v>171</v>
      </c>
      <c r="H235" s="33"/>
    </row>
    <row r="236" spans="1:8" s="27" customFormat="1" ht="11.25" customHeight="1">
      <c r="A236" s="136">
        <v>202</v>
      </c>
      <c r="B236" s="359" t="s">
        <v>392</v>
      </c>
      <c r="C236" s="360" t="s">
        <v>356</v>
      </c>
      <c r="D236" s="345" t="s">
        <v>147</v>
      </c>
      <c r="E236" s="398">
        <v>5</v>
      </c>
      <c r="F236" s="399">
        <v>113</v>
      </c>
      <c r="G236" s="398">
        <v>199</v>
      </c>
      <c r="H236" s="33"/>
    </row>
    <row r="237" spans="1:8" s="27" customFormat="1" ht="11.25" customHeight="1">
      <c r="A237" s="136">
        <v>203</v>
      </c>
      <c r="B237" s="359" t="s">
        <v>1014</v>
      </c>
      <c r="C237" s="360" t="s">
        <v>276</v>
      </c>
      <c r="D237" s="345" t="s">
        <v>405</v>
      </c>
      <c r="E237" s="398">
        <v>2</v>
      </c>
      <c r="F237" s="399">
        <v>201</v>
      </c>
      <c r="G237" s="398">
        <v>215</v>
      </c>
      <c r="H237" s="33"/>
    </row>
    <row r="238" spans="1:8" s="27" customFormat="1" ht="11.25" customHeight="1">
      <c r="A238" s="136">
        <v>204</v>
      </c>
      <c r="B238" s="359" t="s">
        <v>558</v>
      </c>
      <c r="C238" s="360" t="s">
        <v>559</v>
      </c>
      <c r="D238" s="345" t="s">
        <v>153</v>
      </c>
      <c r="E238" s="398">
        <v>8</v>
      </c>
      <c r="F238" s="399">
        <v>62</v>
      </c>
      <c r="G238" s="398">
        <v>54</v>
      </c>
      <c r="H238" s="33"/>
    </row>
    <row r="239" spans="1:8" s="27" customFormat="1" ht="11.25" customHeight="1">
      <c r="A239" s="136">
        <v>205</v>
      </c>
      <c r="B239" s="359" t="s">
        <v>1015</v>
      </c>
      <c r="C239" s="360" t="s">
        <v>1016</v>
      </c>
      <c r="D239" s="345" t="s">
        <v>498</v>
      </c>
      <c r="E239" s="398">
        <v>14</v>
      </c>
      <c r="F239" s="399">
        <v>31</v>
      </c>
      <c r="G239" s="398">
        <v>149</v>
      </c>
      <c r="H239" s="33"/>
    </row>
    <row r="240" spans="1:8" s="27" customFormat="1" ht="11.25" customHeight="1">
      <c r="A240" s="136">
        <v>206</v>
      </c>
      <c r="B240" s="359" t="s">
        <v>560</v>
      </c>
      <c r="C240" s="360" t="s">
        <v>561</v>
      </c>
      <c r="D240" s="345" t="s">
        <v>154</v>
      </c>
      <c r="E240" s="398">
        <v>3</v>
      </c>
      <c r="F240" s="399">
        <v>176</v>
      </c>
      <c r="G240" s="398">
        <v>167</v>
      </c>
      <c r="H240" s="33"/>
    </row>
    <row r="241" spans="1:8" s="27" customFormat="1" ht="11.25" customHeight="1">
      <c r="A241" s="136">
        <v>207</v>
      </c>
      <c r="B241" s="359" t="s">
        <v>1017</v>
      </c>
      <c r="C241" s="360" t="s">
        <v>433</v>
      </c>
      <c r="D241" s="345" t="s">
        <v>687</v>
      </c>
      <c r="E241" s="398">
        <v>4</v>
      </c>
      <c r="F241" s="399">
        <v>138</v>
      </c>
      <c r="G241" s="398">
        <v>72</v>
      </c>
      <c r="H241" s="33"/>
    </row>
    <row r="242" spans="1:8" s="27" customFormat="1" ht="11.25" customHeight="1">
      <c r="A242" s="136">
        <v>208</v>
      </c>
      <c r="B242" s="359" t="s">
        <v>562</v>
      </c>
      <c r="C242" s="360" t="s">
        <v>563</v>
      </c>
      <c r="D242" s="345" t="s">
        <v>245</v>
      </c>
      <c r="E242" s="398">
        <v>2</v>
      </c>
      <c r="F242" s="399">
        <v>204</v>
      </c>
      <c r="G242" s="398">
        <v>216</v>
      </c>
      <c r="H242" s="33"/>
    </row>
    <row r="243" spans="1:8" s="27" customFormat="1" ht="11.25" customHeight="1">
      <c r="A243" s="136">
        <v>209</v>
      </c>
      <c r="B243" s="359" t="s">
        <v>1018</v>
      </c>
      <c r="C243" s="360" t="s">
        <v>1019</v>
      </c>
      <c r="D243" s="345" t="s">
        <v>249</v>
      </c>
      <c r="E243" s="398">
        <v>1</v>
      </c>
      <c r="F243" s="399">
        <v>217</v>
      </c>
      <c r="G243" s="398">
        <v>226</v>
      </c>
      <c r="H243" s="33"/>
    </row>
    <row r="244" spans="1:8" s="27" customFormat="1" ht="11.25" customHeight="1">
      <c r="A244" s="136">
        <v>210</v>
      </c>
      <c r="B244" s="359" t="s">
        <v>1020</v>
      </c>
      <c r="C244" s="360" t="s">
        <v>553</v>
      </c>
      <c r="D244" s="345" t="s">
        <v>154</v>
      </c>
      <c r="E244" s="398">
        <v>2</v>
      </c>
      <c r="F244" s="399">
        <v>212</v>
      </c>
      <c r="G244" s="398">
        <v>188</v>
      </c>
      <c r="H244" s="33"/>
    </row>
    <row r="245" spans="1:8" s="27" customFormat="1" ht="11.25" customHeight="1">
      <c r="A245" s="35">
        <v>211</v>
      </c>
      <c r="B245" s="329" t="s">
        <v>1021</v>
      </c>
      <c r="C245" s="360" t="s">
        <v>262</v>
      </c>
      <c r="D245" s="345" t="s">
        <v>245</v>
      </c>
      <c r="E245" s="398">
        <v>2</v>
      </c>
      <c r="F245" s="399">
        <v>197</v>
      </c>
      <c r="G245" s="398">
        <v>194</v>
      </c>
      <c r="H245" s="33"/>
    </row>
    <row r="246" spans="1:8" s="27" customFormat="1" ht="11.25" customHeight="1">
      <c r="A246" s="136">
        <v>212</v>
      </c>
      <c r="B246" s="359" t="s">
        <v>1022</v>
      </c>
      <c r="C246" s="360" t="s">
        <v>1023</v>
      </c>
      <c r="D246" s="345" t="s">
        <v>153</v>
      </c>
      <c r="E246" s="398">
        <v>9</v>
      </c>
      <c r="F246" s="399">
        <v>60</v>
      </c>
      <c r="G246" s="398">
        <v>69</v>
      </c>
      <c r="H246" s="33"/>
    </row>
    <row r="247" spans="1:8" s="27" customFormat="1" ht="11.25" customHeight="1">
      <c r="A247" s="136">
        <v>213</v>
      </c>
      <c r="B247" s="359" t="s">
        <v>1024</v>
      </c>
      <c r="C247" s="360" t="s">
        <v>1025</v>
      </c>
      <c r="D247" s="345" t="s">
        <v>147</v>
      </c>
      <c r="E247" s="398">
        <v>7</v>
      </c>
      <c r="F247" s="399">
        <v>81</v>
      </c>
      <c r="G247" s="398">
        <v>174</v>
      </c>
      <c r="H247" s="33"/>
    </row>
    <row r="248" spans="1:8" s="27" customFormat="1" ht="11.25" customHeight="1">
      <c r="A248" s="136">
        <v>214</v>
      </c>
      <c r="B248" s="359" t="s">
        <v>1026</v>
      </c>
      <c r="C248" s="360" t="s">
        <v>301</v>
      </c>
      <c r="D248" s="345" t="s">
        <v>153</v>
      </c>
      <c r="E248" s="398">
        <v>6</v>
      </c>
      <c r="F248" s="399">
        <v>90</v>
      </c>
      <c r="G248" s="398">
        <v>130</v>
      </c>
      <c r="H248" s="33"/>
    </row>
    <row r="249" spans="1:8" s="27" customFormat="1" ht="11.25" customHeight="1">
      <c r="A249" s="136">
        <v>215</v>
      </c>
      <c r="B249" s="359" t="s">
        <v>1027</v>
      </c>
      <c r="C249" s="360" t="s">
        <v>1028</v>
      </c>
      <c r="D249" s="345" t="s">
        <v>153</v>
      </c>
      <c r="E249" s="398">
        <v>7</v>
      </c>
      <c r="F249" s="399">
        <v>73</v>
      </c>
      <c r="G249" s="398">
        <v>36</v>
      </c>
      <c r="H249" s="33"/>
    </row>
    <row r="250" spans="1:8" s="27" customFormat="1" ht="11.25" customHeight="1">
      <c r="A250" s="136">
        <v>216</v>
      </c>
      <c r="B250" s="359" t="s">
        <v>1029</v>
      </c>
      <c r="C250" s="360" t="s">
        <v>1324</v>
      </c>
      <c r="D250" s="345" t="s">
        <v>153</v>
      </c>
      <c r="E250" s="398">
        <v>3</v>
      </c>
      <c r="F250" s="399">
        <v>161</v>
      </c>
      <c r="G250" s="398">
        <v>201</v>
      </c>
      <c r="H250" s="33"/>
    </row>
    <row r="251" spans="1:8" s="27" customFormat="1" ht="11.25" customHeight="1">
      <c r="A251" s="136">
        <v>217</v>
      </c>
      <c r="B251" s="359" t="s">
        <v>1030</v>
      </c>
      <c r="C251" s="360" t="s">
        <v>1031</v>
      </c>
      <c r="D251" s="345" t="s">
        <v>153</v>
      </c>
      <c r="E251" s="398">
        <v>3</v>
      </c>
      <c r="F251" s="399">
        <v>171</v>
      </c>
      <c r="G251" s="398">
        <v>142</v>
      </c>
      <c r="H251" s="33"/>
    </row>
    <row r="252" spans="1:7" ht="11.25" customHeight="1">
      <c r="A252" s="136">
        <v>218</v>
      </c>
      <c r="B252" s="359" t="s">
        <v>1032</v>
      </c>
      <c r="C252" s="360" t="s">
        <v>519</v>
      </c>
      <c r="D252" s="345" t="s">
        <v>153</v>
      </c>
      <c r="E252" s="398">
        <v>5</v>
      </c>
      <c r="F252" s="399">
        <v>109</v>
      </c>
      <c r="G252" s="398">
        <v>48</v>
      </c>
    </row>
    <row r="253" spans="1:7" ht="11.25" customHeight="1">
      <c r="A253" s="136">
        <v>219</v>
      </c>
      <c r="B253" s="359" t="s">
        <v>1033</v>
      </c>
      <c r="C253" s="360" t="s">
        <v>1034</v>
      </c>
      <c r="D253" s="345" t="s">
        <v>153</v>
      </c>
      <c r="E253" s="398">
        <v>14</v>
      </c>
      <c r="F253" s="399">
        <v>29</v>
      </c>
      <c r="G253" s="398">
        <v>34</v>
      </c>
    </row>
    <row r="254" spans="1:7" ht="11.25" customHeight="1">
      <c r="A254" s="136">
        <v>220</v>
      </c>
      <c r="B254" s="359" t="s">
        <v>1035</v>
      </c>
      <c r="C254" s="360" t="s">
        <v>272</v>
      </c>
      <c r="D254" s="345" t="s">
        <v>148</v>
      </c>
      <c r="E254" s="398">
        <v>15</v>
      </c>
      <c r="F254" s="399">
        <v>26</v>
      </c>
      <c r="G254" s="398">
        <v>14</v>
      </c>
    </row>
    <row r="255" spans="1:7" ht="11.25" customHeight="1">
      <c r="A255" s="136">
        <v>220</v>
      </c>
      <c r="B255" s="359" t="s">
        <v>775</v>
      </c>
      <c r="C255" s="360" t="s">
        <v>775</v>
      </c>
      <c r="D255" s="345" t="s">
        <v>378</v>
      </c>
      <c r="E255" s="495">
        <v>0</v>
      </c>
      <c r="F255" s="495">
        <v>0</v>
      </c>
      <c r="G255" s="495">
        <v>0</v>
      </c>
    </row>
    <row r="256" spans="1:8" s="27" customFormat="1" ht="11.25">
      <c r="A256" s="136">
        <v>220</v>
      </c>
      <c r="B256" s="359" t="s">
        <v>775</v>
      </c>
      <c r="C256" s="360" t="s">
        <v>775</v>
      </c>
      <c r="D256" s="345" t="s">
        <v>236</v>
      </c>
      <c r="E256" s="495">
        <v>0</v>
      </c>
      <c r="F256" s="495">
        <v>0</v>
      </c>
      <c r="G256" s="495">
        <v>0</v>
      </c>
      <c r="H256" s="33"/>
    </row>
    <row r="257" spans="1:8" s="27" customFormat="1" ht="11.25">
      <c r="A257" s="136">
        <v>221</v>
      </c>
      <c r="B257" s="359" t="s">
        <v>1036</v>
      </c>
      <c r="C257" s="360" t="s">
        <v>1037</v>
      </c>
      <c r="D257" s="345" t="s">
        <v>233</v>
      </c>
      <c r="E257" s="398">
        <v>1</v>
      </c>
      <c r="F257" s="399">
        <v>245</v>
      </c>
      <c r="G257" s="398">
        <v>244</v>
      </c>
      <c r="H257" s="33"/>
    </row>
    <row r="258" spans="1:8" s="27" customFormat="1" ht="11.25" customHeight="1">
      <c r="A258" s="136">
        <v>222</v>
      </c>
      <c r="B258" s="359" t="s">
        <v>1038</v>
      </c>
      <c r="C258" s="360" t="s">
        <v>1039</v>
      </c>
      <c r="D258" s="345" t="s">
        <v>153</v>
      </c>
      <c r="E258" s="398">
        <v>24</v>
      </c>
      <c r="F258" s="399">
        <v>11</v>
      </c>
      <c r="G258" s="398">
        <v>242</v>
      </c>
      <c r="H258" s="33"/>
    </row>
    <row r="259" spans="1:8" s="27" customFormat="1" ht="11.25" customHeight="1">
      <c r="A259" s="136">
        <v>223</v>
      </c>
      <c r="B259" s="359" t="s">
        <v>1040</v>
      </c>
      <c r="C259" s="360" t="s">
        <v>568</v>
      </c>
      <c r="D259" s="345" t="s">
        <v>280</v>
      </c>
      <c r="E259" s="398">
        <v>5</v>
      </c>
      <c r="F259" s="399">
        <v>110</v>
      </c>
      <c r="G259" s="398">
        <v>118</v>
      </c>
      <c r="H259" s="33"/>
    </row>
    <row r="260" spans="1:8" s="27" customFormat="1" ht="23.25" customHeight="1">
      <c r="A260" s="136">
        <v>224</v>
      </c>
      <c r="B260" s="359" t="s">
        <v>1041</v>
      </c>
      <c r="C260" s="360" t="s">
        <v>1042</v>
      </c>
      <c r="D260" s="345" t="s">
        <v>495</v>
      </c>
      <c r="E260" s="398">
        <v>21</v>
      </c>
      <c r="F260" s="399">
        <v>16</v>
      </c>
      <c r="G260" s="398">
        <v>44</v>
      </c>
      <c r="H260" s="33"/>
    </row>
    <row r="261" spans="1:8" s="27" customFormat="1" ht="11.25">
      <c r="A261" s="136">
        <v>225</v>
      </c>
      <c r="B261" s="359" t="s">
        <v>415</v>
      </c>
      <c r="C261" s="360" t="s">
        <v>348</v>
      </c>
      <c r="D261" s="345" t="s">
        <v>342</v>
      </c>
      <c r="E261" s="398">
        <v>22</v>
      </c>
      <c r="F261" s="399">
        <v>15</v>
      </c>
      <c r="G261" s="398">
        <v>12</v>
      </c>
      <c r="H261" s="33"/>
    </row>
    <row r="262" spans="1:8" s="27" customFormat="1" ht="11.25" customHeight="1">
      <c r="A262" s="136">
        <v>226</v>
      </c>
      <c r="B262" s="359" t="s">
        <v>492</v>
      </c>
      <c r="C262" s="360" t="s">
        <v>676</v>
      </c>
      <c r="D262" s="345" t="s">
        <v>143</v>
      </c>
      <c r="E262" s="398">
        <v>27</v>
      </c>
      <c r="F262" s="399">
        <v>7</v>
      </c>
      <c r="G262" s="398">
        <v>9</v>
      </c>
      <c r="H262" s="33"/>
    </row>
    <row r="263" spans="1:8" s="27" customFormat="1" ht="11.25" customHeight="1">
      <c r="A263" s="136">
        <v>227</v>
      </c>
      <c r="B263" s="359" t="s">
        <v>1043</v>
      </c>
      <c r="C263" s="360" t="s">
        <v>251</v>
      </c>
      <c r="D263" s="345" t="s">
        <v>247</v>
      </c>
      <c r="E263" s="398">
        <v>6</v>
      </c>
      <c r="F263" s="399">
        <v>104</v>
      </c>
      <c r="G263" s="398">
        <v>117</v>
      </c>
      <c r="H263" s="33"/>
    </row>
    <row r="264" spans="1:8" s="27" customFormat="1" ht="11.25" customHeight="1">
      <c r="A264" s="136">
        <v>228</v>
      </c>
      <c r="B264" s="359" t="s">
        <v>564</v>
      </c>
      <c r="C264" s="360" t="s">
        <v>565</v>
      </c>
      <c r="D264" s="345" t="s">
        <v>247</v>
      </c>
      <c r="E264" s="398">
        <v>6</v>
      </c>
      <c r="F264" s="399">
        <v>95</v>
      </c>
      <c r="G264" s="398">
        <v>121</v>
      </c>
      <c r="H264" s="33"/>
    </row>
    <row r="265" spans="1:8" s="27" customFormat="1" ht="11.25" customHeight="1">
      <c r="A265" s="136">
        <v>229</v>
      </c>
      <c r="B265" s="359" t="s">
        <v>1044</v>
      </c>
      <c r="C265" s="360" t="s">
        <v>893</v>
      </c>
      <c r="D265" s="345" t="s">
        <v>235</v>
      </c>
      <c r="E265" s="398">
        <v>1</v>
      </c>
      <c r="F265" s="399">
        <v>235</v>
      </c>
      <c r="G265" s="398">
        <v>203</v>
      </c>
      <c r="H265" s="33"/>
    </row>
    <row r="266" spans="1:8" s="27" customFormat="1" ht="11.25" customHeight="1">
      <c r="A266" s="136">
        <v>230</v>
      </c>
      <c r="B266" s="359" t="s">
        <v>566</v>
      </c>
      <c r="C266" s="360" t="s">
        <v>567</v>
      </c>
      <c r="D266" s="345" t="s">
        <v>147</v>
      </c>
      <c r="E266" s="398">
        <v>4</v>
      </c>
      <c r="F266" s="399">
        <v>144</v>
      </c>
      <c r="G266" s="398">
        <v>160</v>
      </c>
      <c r="H266" s="33"/>
    </row>
    <row r="267" spans="1:8" s="27" customFormat="1" ht="11.25" customHeight="1">
      <c r="A267" s="136">
        <v>231</v>
      </c>
      <c r="B267" s="359" t="s">
        <v>476</v>
      </c>
      <c r="C267" s="360" t="s">
        <v>230</v>
      </c>
      <c r="D267" s="345" t="s">
        <v>342</v>
      </c>
      <c r="E267" s="398">
        <v>2</v>
      </c>
      <c r="F267" s="399">
        <v>203</v>
      </c>
      <c r="G267" s="398">
        <v>161</v>
      </c>
      <c r="H267" s="33"/>
    </row>
    <row r="268" spans="1:8" s="27" customFormat="1" ht="11.25" customHeight="1">
      <c r="A268" s="136">
        <v>232</v>
      </c>
      <c r="B268" s="359" t="s">
        <v>1045</v>
      </c>
      <c r="C268" s="360" t="s">
        <v>1046</v>
      </c>
      <c r="D268" s="345" t="s">
        <v>153</v>
      </c>
      <c r="E268" s="398">
        <v>4</v>
      </c>
      <c r="F268" s="399">
        <v>139</v>
      </c>
      <c r="G268" s="398">
        <v>104</v>
      </c>
      <c r="H268" s="33"/>
    </row>
    <row r="269" spans="1:8" s="27" customFormat="1" ht="11.25" customHeight="1">
      <c r="A269" s="136">
        <v>233</v>
      </c>
      <c r="B269" s="359" t="s">
        <v>1047</v>
      </c>
      <c r="C269" s="360" t="s">
        <v>1048</v>
      </c>
      <c r="D269" s="345" t="s">
        <v>252</v>
      </c>
      <c r="E269" s="398">
        <v>3</v>
      </c>
      <c r="F269" s="399">
        <v>179</v>
      </c>
      <c r="G269" s="398">
        <v>183</v>
      </c>
      <c r="H269" s="33"/>
    </row>
    <row r="270" spans="1:8" s="27" customFormat="1" ht="11.25" customHeight="1">
      <c r="A270" s="136">
        <v>234</v>
      </c>
      <c r="B270" s="359" t="s">
        <v>1049</v>
      </c>
      <c r="C270" s="360" t="s">
        <v>1050</v>
      </c>
      <c r="D270" s="345" t="s">
        <v>144</v>
      </c>
      <c r="E270" s="398">
        <v>10</v>
      </c>
      <c r="F270" s="399">
        <v>55</v>
      </c>
      <c r="G270" s="398">
        <v>39</v>
      </c>
      <c r="H270" s="33"/>
    </row>
    <row r="271" spans="1:8" s="27" customFormat="1" ht="11.25" customHeight="1">
      <c r="A271" s="136">
        <v>235</v>
      </c>
      <c r="B271" s="359" t="s">
        <v>1051</v>
      </c>
      <c r="C271" s="360" t="s">
        <v>595</v>
      </c>
      <c r="D271" s="345" t="s">
        <v>154</v>
      </c>
      <c r="E271" s="398">
        <v>3</v>
      </c>
      <c r="F271" s="399">
        <v>162</v>
      </c>
      <c r="G271" s="398">
        <v>181</v>
      </c>
      <c r="H271" s="33"/>
    </row>
    <row r="272" spans="1:8" s="27" customFormat="1" ht="11.25" customHeight="1">
      <c r="A272" s="136">
        <v>236</v>
      </c>
      <c r="B272" s="359" t="s">
        <v>448</v>
      </c>
      <c r="C272" s="360" t="s">
        <v>449</v>
      </c>
      <c r="D272" s="345" t="s">
        <v>153</v>
      </c>
      <c r="E272" s="398">
        <v>27</v>
      </c>
      <c r="F272" s="399">
        <v>6</v>
      </c>
      <c r="G272" s="398">
        <v>3</v>
      </c>
      <c r="H272" s="33"/>
    </row>
    <row r="273" spans="1:8" s="27" customFormat="1" ht="11.25" customHeight="1">
      <c r="A273" s="136">
        <v>237</v>
      </c>
      <c r="B273" s="359" t="s">
        <v>1052</v>
      </c>
      <c r="C273" s="360" t="s">
        <v>1053</v>
      </c>
      <c r="D273" s="345" t="s">
        <v>145</v>
      </c>
      <c r="E273" s="398">
        <v>1</v>
      </c>
      <c r="F273" s="399">
        <v>233</v>
      </c>
      <c r="G273" s="398">
        <v>240</v>
      </c>
      <c r="H273" s="33"/>
    </row>
    <row r="274" spans="1:8" s="27" customFormat="1" ht="11.25" customHeight="1">
      <c r="A274" s="136">
        <v>238</v>
      </c>
      <c r="B274" s="359" t="s">
        <v>1054</v>
      </c>
      <c r="C274" s="360" t="s">
        <v>1055</v>
      </c>
      <c r="D274" s="345" t="s">
        <v>153</v>
      </c>
      <c r="E274" s="398">
        <v>6</v>
      </c>
      <c r="F274" s="399">
        <v>91</v>
      </c>
      <c r="G274" s="398">
        <v>131</v>
      </c>
      <c r="H274" s="33"/>
    </row>
    <row r="275" spans="1:8" s="27" customFormat="1" ht="11.25" customHeight="1">
      <c r="A275" s="136">
        <v>239</v>
      </c>
      <c r="B275" s="359" t="s">
        <v>450</v>
      </c>
      <c r="C275" s="360" t="s">
        <v>451</v>
      </c>
      <c r="D275" s="345" t="s">
        <v>233</v>
      </c>
      <c r="E275" s="398">
        <v>5</v>
      </c>
      <c r="F275" s="399">
        <v>114</v>
      </c>
      <c r="G275" s="398">
        <v>168</v>
      </c>
      <c r="H275" s="33"/>
    </row>
    <row r="276" spans="1:8" s="27" customFormat="1" ht="11.25" customHeight="1">
      <c r="A276" s="136">
        <v>240</v>
      </c>
      <c r="B276" s="359" t="s">
        <v>1056</v>
      </c>
      <c r="C276" s="360" t="s">
        <v>416</v>
      </c>
      <c r="D276" s="345" t="s">
        <v>147</v>
      </c>
      <c r="E276" s="398">
        <v>7</v>
      </c>
      <c r="F276" s="399">
        <v>79</v>
      </c>
      <c r="G276" s="398">
        <v>128</v>
      </c>
      <c r="H276" s="33"/>
    </row>
    <row r="277" spans="1:8" s="27" customFormat="1" ht="11.25">
      <c r="A277" s="136">
        <v>240</v>
      </c>
      <c r="B277" s="359" t="s">
        <v>775</v>
      </c>
      <c r="C277" s="360" t="s">
        <v>775</v>
      </c>
      <c r="D277" s="345" t="s">
        <v>235</v>
      </c>
      <c r="E277" s="495">
        <v>0</v>
      </c>
      <c r="F277" s="495">
        <v>0</v>
      </c>
      <c r="G277" s="495">
        <v>0</v>
      </c>
      <c r="H277" s="33"/>
    </row>
    <row r="278" spans="1:8" s="27" customFormat="1" ht="11.25" customHeight="1">
      <c r="A278" s="136">
        <v>241</v>
      </c>
      <c r="B278" s="359" t="s">
        <v>452</v>
      </c>
      <c r="C278" s="360" t="s">
        <v>454</v>
      </c>
      <c r="D278" s="345" t="s">
        <v>252</v>
      </c>
      <c r="E278" s="398">
        <v>2</v>
      </c>
      <c r="F278" s="399">
        <v>205</v>
      </c>
      <c r="G278" s="398">
        <v>120</v>
      </c>
      <c r="H278" s="33"/>
    </row>
    <row r="279" spans="1:8" s="27" customFormat="1" ht="11.25" customHeight="1">
      <c r="A279" s="136">
        <v>241</v>
      </c>
      <c r="B279" s="359" t="s">
        <v>775</v>
      </c>
      <c r="C279" s="360" t="s">
        <v>775</v>
      </c>
      <c r="D279" s="345" t="s">
        <v>336</v>
      </c>
      <c r="E279" s="495">
        <v>0</v>
      </c>
      <c r="F279" s="495">
        <v>0</v>
      </c>
      <c r="G279" s="495">
        <v>0</v>
      </c>
      <c r="H279" s="33"/>
    </row>
    <row r="280" spans="1:8" s="27" customFormat="1" ht="11.25" customHeight="1">
      <c r="A280" s="136">
        <v>242</v>
      </c>
      <c r="B280" s="359" t="s">
        <v>1057</v>
      </c>
      <c r="C280" s="360" t="s">
        <v>301</v>
      </c>
      <c r="D280" s="345" t="s">
        <v>153</v>
      </c>
      <c r="E280" s="398">
        <v>4</v>
      </c>
      <c r="F280" s="399">
        <v>132</v>
      </c>
      <c r="G280" s="398">
        <v>178</v>
      </c>
      <c r="H280" s="33"/>
    </row>
    <row r="281" spans="1:8" s="27" customFormat="1" ht="11.25" customHeight="1">
      <c r="A281" s="136">
        <v>243</v>
      </c>
      <c r="B281" s="359" t="s">
        <v>1058</v>
      </c>
      <c r="C281" s="360" t="s">
        <v>1059</v>
      </c>
      <c r="D281" s="345" t="s">
        <v>245</v>
      </c>
      <c r="E281" s="398">
        <v>3</v>
      </c>
      <c r="F281" s="399">
        <v>187</v>
      </c>
      <c r="G281" s="398">
        <v>163</v>
      </c>
      <c r="H281" s="33"/>
    </row>
    <row r="282" spans="1:8" s="27" customFormat="1" ht="11.25" customHeight="1">
      <c r="A282" s="136">
        <v>244</v>
      </c>
      <c r="B282" s="359" t="s">
        <v>1060</v>
      </c>
      <c r="C282" s="360" t="s">
        <v>1061</v>
      </c>
      <c r="D282" s="345" t="s">
        <v>153</v>
      </c>
      <c r="E282" s="398">
        <v>5</v>
      </c>
      <c r="F282" s="399">
        <v>121</v>
      </c>
      <c r="G282" s="398">
        <v>109</v>
      </c>
      <c r="H282" s="33"/>
    </row>
    <row r="283" spans="1:8" s="27" customFormat="1" ht="11.25" customHeight="1">
      <c r="A283" s="136">
        <v>245</v>
      </c>
      <c r="B283" s="359" t="s">
        <v>1062</v>
      </c>
      <c r="C283" s="360" t="s">
        <v>1063</v>
      </c>
      <c r="D283" s="345" t="s">
        <v>145</v>
      </c>
      <c r="E283" s="398">
        <v>1</v>
      </c>
      <c r="F283" s="399">
        <v>227</v>
      </c>
      <c r="G283" s="398">
        <v>187</v>
      </c>
      <c r="H283" s="33"/>
    </row>
    <row r="284" spans="1:8" s="27" customFormat="1" ht="11.25" customHeight="1">
      <c r="A284" s="136">
        <v>246</v>
      </c>
      <c r="B284" s="359" t="s">
        <v>1064</v>
      </c>
      <c r="C284" s="360" t="s">
        <v>313</v>
      </c>
      <c r="D284" s="345" t="s">
        <v>235</v>
      </c>
      <c r="E284" s="398">
        <v>1</v>
      </c>
      <c r="F284" s="399">
        <v>221</v>
      </c>
      <c r="G284" s="398">
        <v>222</v>
      </c>
      <c r="H284" s="33"/>
    </row>
    <row r="285" spans="3:6" ht="11.25" customHeight="1">
      <c r="C285" s="32"/>
      <c r="D285" s="151"/>
      <c r="F285" s="70"/>
    </row>
    <row r="286" spans="3:6" ht="11.25" customHeight="1">
      <c r="C286" s="32"/>
      <c r="D286" s="151"/>
      <c r="F286" s="70"/>
    </row>
    <row r="287" spans="3:6" ht="11.25" customHeight="1">
      <c r="C287" s="32"/>
      <c r="D287" s="151"/>
      <c r="F287" s="70"/>
    </row>
    <row r="288" spans="3:6" ht="11.25" customHeight="1">
      <c r="C288" s="32"/>
      <c r="D288" s="151"/>
      <c r="F288" s="70"/>
    </row>
    <row r="289" spans="3:6" ht="11.25" customHeight="1">
      <c r="C289" s="32"/>
      <c r="D289" s="151"/>
      <c r="F289" s="70"/>
    </row>
    <row r="290" spans="3:6" ht="11.25" customHeight="1">
      <c r="C290" s="32"/>
      <c r="D290" s="151"/>
      <c r="F290" s="70"/>
    </row>
    <row r="291" spans="3:6" ht="11.25" customHeight="1">
      <c r="C291" s="32"/>
      <c r="D291" s="151"/>
      <c r="F291" s="70"/>
    </row>
    <row r="292" spans="3:6" ht="11.25" customHeight="1">
      <c r="C292" s="32"/>
      <c r="D292" s="151"/>
      <c r="F292" s="70"/>
    </row>
    <row r="293" spans="3:6" ht="11.25" customHeight="1">
      <c r="C293" s="32"/>
      <c r="D293" s="151"/>
      <c r="F293" s="70"/>
    </row>
    <row r="294" spans="3:6" ht="11.25" customHeight="1">
      <c r="C294" s="32"/>
      <c r="D294" s="151"/>
      <c r="F294" s="70"/>
    </row>
    <row r="295" spans="3:6" ht="11.25" customHeight="1">
      <c r="C295" s="32"/>
      <c r="D295" s="151"/>
      <c r="F295" s="70"/>
    </row>
    <row r="296" spans="3:6" ht="11.25" customHeight="1">
      <c r="C296" s="32"/>
      <c r="D296" s="151"/>
      <c r="F296" s="70"/>
    </row>
    <row r="297" spans="3:6" ht="11.25" customHeight="1">
      <c r="C297" s="32"/>
      <c r="D297" s="151"/>
      <c r="F297" s="70"/>
    </row>
    <row r="298" spans="3:6" ht="11.25" customHeight="1">
      <c r="C298" s="32"/>
      <c r="D298" s="151"/>
      <c r="F298" s="70"/>
    </row>
    <row r="299" spans="3:6" ht="11.25" customHeight="1">
      <c r="C299" s="32"/>
      <c r="D299" s="151"/>
      <c r="F299" s="70"/>
    </row>
    <row r="300" spans="3:6" ht="11.25" customHeight="1">
      <c r="C300" s="32"/>
      <c r="D300" s="151"/>
      <c r="F300" s="70"/>
    </row>
    <row r="301" spans="3:6" ht="11.25" customHeight="1">
      <c r="C301" s="32"/>
      <c r="D301" s="151"/>
      <c r="F301" s="70"/>
    </row>
    <row r="302" spans="3:6" ht="11.25" customHeight="1">
      <c r="C302" s="32"/>
      <c r="D302" s="151"/>
      <c r="F302" s="70"/>
    </row>
    <row r="303" spans="3:6" ht="11.25" customHeight="1">
      <c r="C303" s="32"/>
      <c r="D303" s="151"/>
      <c r="F303" s="70"/>
    </row>
    <row r="304" spans="3:6" ht="11.25" customHeight="1">
      <c r="C304" s="32"/>
      <c r="D304" s="151"/>
      <c r="F304" s="70"/>
    </row>
    <row r="305" spans="3:6" ht="11.25" customHeight="1">
      <c r="C305" s="32"/>
      <c r="D305" s="151"/>
      <c r="F305" s="70"/>
    </row>
    <row r="306" spans="3:6" ht="11.25" customHeight="1">
      <c r="C306" s="32"/>
      <c r="D306" s="151"/>
      <c r="F306" s="70"/>
    </row>
    <row r="307" spans="3:6" ht="11.25" customHeight="1">
      <c r="C307" s="32"/>
      <c r="D307" s="151"/>
      <c r="F307" s="70"/>
    </row>
    <row r="308" spans="3:6" ht="11.25" customHeight="1">
      <c r="C308" s="32"/>
      <c r="D308" s="151"/>
      <c r="F308" s="70"/>
    </row>
    <row r="309" spans="3:6" ht="11.25" customHeight="1">
      <c r="C309" s="32"/>
      <c r="D309" s="151"/>
      <c r="F309" s="70"/>
    </row>
    <row r="310" spans="3:6" ht="11.25" customHeight="1">
      <c r="C310" s="32"/>
      <c r="D310" s="151"/>
      <c r="F310" s="70"/>
    </row>
    <row r="311" spans="3:6" ht="11.25" customHeight="1">
      <c r="C311" s="32"/>
      <c r="D311" s="151"/>
      <c r="F311" s="70"/>
    </row>
    <row r="312" spans="3:6" ht="11.25" customHeight="1">
      <c r="C312" s="32"/>
      <c r="D312" s="151"/>
      <c r="F312" s="70"/>
    </row>
    <row r="313" spans="3:6" ht="11.25" customHeight="1">
      <c r="C313" s="32"/>
      <c r="D313" s="151"/>
      <c r="F313" s="70"/>
    </row>
    <row r="314" spans="3:6" ht="11.25" customHeight="1">
      <c r="C314" s="32"/>
      <c r="D314" s="151"/>
      <c r="F314" s="70"/>
    </row>
    <row r="315" spans="3:6" ht="11.25" customHeight="1">
      <c r="C315" s="32"/>
      <c r="D315" s="151"/>
      <c r="F315" s="70"/>
    </row>
    <row r="316" spans="3:6" ht="11.25" customHeight="1">
      <c r="C316" s="32"/>
      <c r="D316" s="151"/>
      <c r="F316" s="70"/>
    </row>
    <row r="317" spans="3:6" ht="11.25" customHeight="1">
      <c r="C317" s="32"/>
      <c r="D317" s="151"/>
      <c r="F317" s="70"/>
    </row>
    <row r="318" spans="3:6" ht="11.25" customHeight="1">
      <c r="C318" s="32"/>
      <c r="D318" s="151"/>
      <c r="F318" s="70"/>
    </row>
    <row r="319" spans="3:6" ht="11.25" customHeight="1">
      <c r="C319" s="32"/>
      <c r="D319" s="151"/>
      <c r="F319" s="70"/>
    </row>
    <row r="320" spans="3:6" ht="11.25" customHeight="1">
      <c r="C320" s="32"/>
      <c r="D320" s="151"/>
      <c r="F320" s="70"/>
    </row>
    <row r="321" spans="3:6" ht="11.25" customHeight="1">
      <c r="C321" s="32"/>
      <c r="D321" s="151"/>
      <c r="F321" s="70"/>
    </row>
    <row r="322" spans="3:6" ht="11.25" customHeight="1">
      <c r="C322" s="32"/>
      <c r="D322" s="151"/>
      <c r="F322" s="70"/>
    </row>
    <row r="323" spans="3:6" ht="11.25" customHeight="1">
      <c r="C323" s="32"/>
      <c r="D323" s="151"/>
      <c r="F323" s="70"/>
    </row>
    <row r="324" spans="3:6" ht="11.25" customHeight="1">
      <c r="C324" s="32"/>
      <c r="D324" s="151"/>
      <c r="F324" s="70"/>
    </row>
    <row r="325" spans="3:6" ht="11.25" customHeight="1">
      <c r="C325" s="32"/>
      <c r="D325" s="151"/>
      <c r="F325" s="70"/>
    </row>
    <row r="326" spans="3:6" ht="11.25" customHeight="1">
      <c r="C326" s="32"/>
      <c r="D326" s="151"/>
      <c r="F326" s="70"/>
    </row>
    <row r="327" spans="3:6" ht="11.25" customHeight="1">
      <c r="C327" s="32"/>
      <c r="D327" s="151"/>
      <c r="F327" s="70"/>
    </row>
    <row r="328" spans="3:6" ht="11.25" customHeight="1">
      <c r="C328" s="32"/>
      <c r="D328" s="151"/>
      <c r="F328" s="70"/>
    </row>
    <row r="329" spans="3:6" ht="11.25" customHeight="1">
      <c r="C329" s="32"/>
      <c r="D329" s="151"/>
      <c r="F329" s="70"/>
    </row>
    <row r="330" spans="3:6" ht="11.25" customHeight="1">
      <c r="C330" s="32"/>
      <c r="D330" s="151"/>
      <c r="F330" s="70"/>
    </row>
    <row r="331" spans="3:6" ht="11.25" customHeight="1">
      <c r="C331" s="32"/>
      <c r="D331" s="151"/>
      <c r="F331" s="70"/>
    </row>
    <row r="332" spans="3:6" ht="11.25" customHeight="1">
      <c r="C332" s="32"/>
      <c r="D332" s="151"/>
      <c r="F332" s="70"/>
    </row>
    <row r="333" spans="3:6" ht="11.25" customHeight="1">
      <c r="C333" s="32"/>
      <c r="D333" s="151"/>
      <c r="F333" s="70"/>
    </row>
    <row r="334" spans="3:6" ht="11.25" customHeight="1">
      <c r="C334" s="32"/>
      <c r="D334" s="151"/>
      <c r="F334" s="70"/>
    </row>
    <row r="335" spans="3:6" ht="11.25" customHeight="1">
      <c r="C335" s="32"/>
      <c r="D335" s="151"/>
      <c r="F335" s="70"/>
    </row>
    <row r="336" spans="3:6" ht="11.25" customHeight="1">
      <c r="C336" s="32"/>
      <c r="D336" s="151"/>
      <c r="F336" s="70"/>
    </row>
    <row r="337" spans="3:6" ht="11.25" customHeight="1">
      <c r="C337" s="32"/>
      <c r="D337" s="151"/>
      <c r="F337" s="70"/>
    </row>
    <row r="338" spans="3:6" ht="11.25" customHeight="1">
      <c r="C338" s="32"/>
      <c r="D338" s="151"/>
      <c r="F338" s="70"/>
    </row>
    <row r="339" spans="3:6" ht="11.25" customHeight="1">
      <c r="C339" s="32"/>
      <c r="D339" s="151"/>
      <c r="F339" s="70"/>
    </row>
    <row r="340" spans="3:6" ht="11.25" customHeight="1">
      <c r="C340" s="32"/>
      <c r="D340" s="151"/>
      <c r="F340" s="70"/>
    </row>
    <row r="341" spans="3:6" ht="11.25" customHeight="1">
      <c r="C341" s="32"/>
      <c r="D341" s="151"/>
      <c r="F341" s="70"/>
    </row>
    <row r="342" spans="3:6" ht="11.25" customHeight="1">
      <c r="C342" s="32"/>
      <c r="D342" s="151"/>
      <c r="F342" s="70"/>
    </row>
    <row r="343" spans="3:6" ht="11.25" customHeight="1">
      <c r="C343" s="32"/>
      <c r="D343" s="151"/>
      <c r="F343" s="70"/>
    </row>
    <row r="344" spans="3:6" ht="11.25" customHeight="1">
      <c r="C344" s="32"/>
      <c r="D344" s="151"/>
      <c r="F344" s="70"/>
    </row>
    <row r="345" spans="3:6" ht="11.25" customHeight="1">
      <c r="C345" s="32"/>
      <c r="D345" s="151"/>
      <c r="F345" s="70"/>
    </row>
    <row r="346" spans="3:6" ht="11.25" customHeight="1">
      <c r="C346" s="32"/>
      <c r="D346" s="151"/>
      <c r="F346" s="70"/>
    </row>
    <row r="347" spans="3:6" ht="11.25" customHeight="1">
      <c r="C347" s="32"/>
      <c r="D347" s="151"/>
      <c r="F347" s="70"/>
    </row>
    <row r="348" spans="3:6" ht="11.25" customHeight="1">
      <c r="C348" s="32"/>
      <c r="D348" s="151"/>
      <c r="F348" s="70"/>
    </row>
    <row r="349" spans="3:6" ht="11.25" customHeight="1">
      <c r="C349" s="32"/>
      <c r="D349" s="151"/>
      <c r="F349" s="70"/>
    </row>
    <row r="350" spans="3:6" ht="11.25" customHeight="1">
      <c r="C350" s="32"/>
      <c r="D350" s="151"/>
      <c r="F350" s="70"/>
    </row>
    <row r="351" spans="3:6" ht="11.25" customHeight="1">
      <c r="C351" s="32"/>
      <c r="D351" s="151"/>
      <c r="F351" s="70"/>
    </row>
    <row r="352" spans="3:6" ht="11.25" customHeight="1">
      <c r="C352" s="32"/>
      <c r="D352" s="151"/>
      <c r="F352" s="70"/>
    </row>
    <row r="353" spans="3:6" ht="11.25" customHeight="1">
      <c r="C353" s="32"/>
      <c r="D353" s="151"/>
      <c r="F353" s="70"/>
    </row>
    <row r="354" spans="3:6" ht="11.25" customHeight="1">
      <c r="C354" s="32"/>
      <c r="D354" s="151"/>
      <c r="F354" s="70"/>
    </row>
    <row r="355" spans="3:6" ht="11.25" customHeight="1">
      <c r="C355" s="32"/>
      <c r="D355" s="151"/>
      <c r="F355" s="70"/>
    </row>
    <row r="356" spans="3:6" ht="11.25" customHeight="1">
      <c r="C356" s="32"/>
      <c r="D356" s="151"/>
      <c r="F356" s="70"/>
    </row>
    <row r="357" spans="3:6" ht="11.25" customHeight="1">
      <c r="C357" s="32"/>
      <c r="D357" s="151"/>
      <c r="F357" s="70"/>
    </row>
    <row r="358" spans="3:6" ht="11.25" customHeight="1">
      <c r="C358" s="32"/>
      <c r="D358" s="151"/>
      <c r="F358" s="70"/>
    </row>
    <row r="359" spans="3:6" ht="11.25" customHeight="1">
      <c r="C359" s="32"/>
      <c r="D359" s="151"/>
      <c r="F359" s="70"/>
    </row>
    <row r="360" spans="3:6" ht="11.25" customHeight="1">
      <c r="C360" s="32"/>
      <c r="D360" s="151"/>
      <c r="F360" s="70"/>
    </row>
    <row r="361" spans="3:6" ht="11.25" customHeight="1">
      <c r="C361" s="32"/>
      <c r="D361" s="151"/>
      <c r="F361" s="70"/>
    </row>
    <row r="362" spans="3:6" ht="11.25" customHeight="1">
      <c r="C362" s="32"/>
      <c r="D362" s="151"/>
      <c r="F362" s="70"/>
    </row>
    <row r="363" spans="3:6" ht="11.25" customHeight="1">
      <c r="C363" s="32"/>
      <c r="D363" s="151"/>
      <c r="F363" s="70"/>
    </row>
    <row r="364" spans="3:6" ht="11.25" customHeight="1">
      <c r="C364" s="32"/>
      <c r="D364" s="151"/>
      <c r="F364" s="70"/>
    </row>
    <row r="365" spans="3:6" ht="11.25" customHeight="1">
      <c r="C365" s="32"/>
      <c r="D365" s="151"/>
      <c r="F365" s="70"/>
    </row>
    <row r="366" spans="3:6" ht="11.25" customHeight="1">
      <c r="C366" s="32"/>
      <c r="D366" s="151"/>
      <c r="F366" s="70"/>
    </row>
    <row r="367" spans="3:6" ht="11.25" customHeight="1">
      <c r="C367" s="32"/>
      <c r="D367" s="151"/>
      <c r="F367" s="70"/>
    </row>
    <row r="368" spans="3:6" ht="11.25" customHeight="1">
      <c r="C368" s="32"/>
      <c r="D368" s="151"/>
      <c r="F368" s="70"/>
    </row>
    <row r="369" spans="3:6" ht="11.25" customHeight="1">
      <c r="C369" s="32"/>
      <c r="D369" s="151"/>
      <c r="F369" s="70"/>
    </row>
    <row r="370" spans="3:6" ht="11.25" customHeight="1">
      <c r="C370" s="32"/>
      <c r="D370" s="151"/>
      <c r="F370" s="70"/>
    </row>
    <row r="371" spans="3:6" ht="11.25" customHeight="1">
      <c r="C371" s="32"/>
      <c r="D371" s="151"/>
      <c r="F371" s="70"/>
    </row>
    <row r="372" spans="3:6" ht="11.25" customHeight="1">
      <c r="C372" s="32"/>
      <c r="D372" s="151"/>
      <c r="F372" s="70"/>
    </row>
    <row r="373" spans="3:6" ht="11.25" customHeight="1">
      <c r="C373" s="32"/>
      <c r="D373" s="151"/>
      <c r="F373" s="70"/>
    </row>
    <row r="374" spans="3:6" ht="11.25" customHeight="1">
      <c r="C374" s="32"/>
      <c r="D374" s="151"/>
      <c r="F374" s="70"/>
    </row>
    <row r="375" spans="3:6" ht="11.25" customHeight="1">
      <c r="C375" s="32"/>
      <c r="D375" s="151"/>
      <c r="F375" s="70"/>
    </row>
    <row r="376" spans="3:6" ht="11.25" customHeight="1">
      <c r="C376" s="32"/>
      <c r="D376" s="151"/>
      <c r="F376" s="70"/>
    </row>
    <row r="377" spans="3:6" ht="11.25" customHeight="1">
      <c r="C377" s="32"/>
      <c r="D377" s="151"/>
      <c r="F377" s="70"/>
    </row>
    <row r="378" spans="3:6" ht="11.25" customHeight="1">
      <c r="C378" s="32"/>
      <c r="D378" s="151"/>
      <c r="F378" s="70"/>
    </row>
    <row r="379" spans="3:6" ht="11.25" customHeight="1">
      <c r="C379" s="32"/>
      <c r="D379" s="151"/>
      <c r="F379" s="70"/>
    </row>
    <row r="380" spans="3:6" ht="11.25" customHeight="1">
      <c r="C380" s="32"/>
      <c r="D380" s="151"/>
      <c r="F380" s="70"/>
    </row>
    <row r="381" spans="3:6" ht="11.25" customHeight="1">
      <c r="C381" s="32"/>
      <c r="D381" s="151"/>
      <c r="F381" s="70"/>
    </row>
    <row r="382" spans="3:6" ht="11.25" customHeight="1">
      <c r="C382" s="32"/>
      <c r="D382" s="151"/>
      <c r="F382" s="70"/>
    </row>
    <row r="383" spans="3:6" ht="11.25" customHeight="1">
      <c r="C383" s="32"/>
      <c r="D383" s="151"/>
      <c r="F383" s="70"/>
    </row>
    <row r="384" spans="3:6" ht="11.25" customHeight="1">
      <c r="C384" s="32"/>
      <c r="D384" s="151"/>
      <c r="F384" s="70"/>
    </row>
    <row r="385" spans="3:6" ht="11.25" customHeight="1">
      <c r="C385" s="32"/>
      <c r="D385" s="151"/>
      <c r="F385" s="70"/>
    </row>
    <row r="386" spans="3:6" ht="11.25" customHeight="1">
      <c r="C386" s="32"/>
      <c r="D386" s="151"/>
      <c r="F386" s="70"/>
    </row>
    <row r="387" spans="3:6" ht="11.25" customHeight="1">
      <c r="C387" s="32"/>
      <c r="D387" s="151"/>
      <c r="F387" s="70"/>
    </row>
    <row r="388" spans="3:6" ht="11.25" customHeight="1">
      <c r="C388" s="32"/>
      <c r="D388" s="151"/>
      <c r="F388" s="70"/>
    </row>
    <row r="389" spans="3:6" ht="11.25" customHeight="1">
      <c r="C389" s="32"/>
      <c r="D389" s="151"/>
      <c r="F389" s="70"/>
    </row>
    <row r="390" spans="3:6" ht="11.25" customHeight="1">
      <c r="C390" s="32"/>
      <c r="D390" s="151"/>
      <c r="F390" s="70"/>
    </row>
    <row r="391" spans="3:6" ht="11.25" customHeight="1">
      <c r="C391" s="32"/>
      <c r="D391" s="151"/>
      <c r="F391" s="70"/>
    </row>
    <row r="392" spans="3:6" ht="11.25" customHeight="1">
      <c r="C392" s="32"/>
      <c r="D392" s="151"/>
      <c r="F392" s="70"/>
    </row>
    <row r="393" spans="3:6" ht="11.25" customHeight="1">
      <c r="C393" s="32"/>
      <c r="D393" s="151"/>
      <c r="F393" s="70"/>
    </row>
    <row r="394" spans="3:6" ht="11.25" customHeight="1">
      <c r="C394" s="32"/>
      <c r="D394" s="151"/>
      <c r="F394" s="70"/>
    </row>
    <row r="395" spans="3:6" ht="11.25" customHeight="1">
      <c r="C395" s="32"/>
      <c r="D395" s="151"/>
      <c r="F395" s="70"/>
    </row>
    <row r="396" spans="3:6" ht="11.25" customHeight="1">
      <c r="C396" s="32"/>
      <c r="D396" s="151"/>
      <c r="F396" s="70"/>
    </row>
    <row r="397" spans="3:6" ht="11.25" customHeight="1">
      <c r="C397" s="32"/>
      <c r="D397" s="151"/>
      <c r="F397" s="70"/>
    </row>
    <row r="398" spans="3:6" ht="11.25" customHeight="1">
      <c r="C398" s="32"/>
      <c r="D398" s="151"/>
      <c r="F398" s="70"/>
    </row>
    <row r="399" spans="3:6" ht="11.25" customHeight="1">
      <c r="C399" s="32"/>
      <c r="D399" s="151"/>
      <c r="F399" s="70"/>
    </row>
    <row r="400" spans="3:6" ht="11.25" customHeight="1">
      <c r="C400" s="32"/>
      <c r="D400" s="151"/>
      <c r="F400" s="70"/>
    </row>
    <row r="401" spans="3:6" ht="11.25" customHeight="1">
      <c r="C401" s="32"/>
      <c r="D401" s="151"/>
      <c r="F401" s="70"/>
    </row>
    <row r="402" spans="3:6" ht="11.25" customHeight="1">
      <c r="C402" s="32"/>
      <c r="D402" s="151"/>
      <c r="F402" s="70"/>
    </row>
    <row r="403" spans="3:6" ht="11.25" customHeight="1">
      <c r="C403" s="32"/>
      <c r="D403" s="151"/>
      <c r="F403" s="70"/>
    </row>
    <row r="404" spans="3:6" ht="11.25" customHeight="1">
      <c r="C404" s="32"/>
      <c r="D404" s="151"/>
      <c r="F404" s="70"/>
    </row>
    <row r="405" spans="3:6" ht="11.25" customHeight="1">
      <c r="C405" s="32"/>
      <c r="D405" s="151"/>
      <c r="F405" s="70"/>
    </row>
    <row r="406" spans="3:6" ht="11.25" customHeight="1">
      <c r="C406" s="32"/>
      <c r="D406" s="151"/>
      <c r="F406" s="70"/>
    </row>
    <row r="407" spans="3:6" ht="11.25" customHeight="1">
      <c r="C407" s="32"/>
      <c r="D407" s="151"/>
      <c r="F407" s="70"/>
    </row>
    <row r="408" spans="3:6" ht="11.25" customHeight="1">
      <c r="C408" s="32"/>
      <c r="D408" s="151"/>
      <c r="F408" s="70"/>
    </row>
    <row r="409" spans="3:6" ht="11.25" customHeight="1">
      <c r="C409" s="32"/>
      <c r="D409" s="151"/>
      <c r="F409" s="70"/>
    </row>
    <row r="410" spans="3:6" ht="11.25" customHeight="1">
      <c r="C410" s="32"/>
      <c r="D410" s="151"/>
      <c r="F410" s="70"/>
    </row>
    <row r="411" spans="3:6" ht="11.25" customHeight="1">
      <c r="C411" s="32"/>
      <c r="D411" s="151"/>
      <c r="F411" s="70"/>
    </row>
    <row r="412" spans="3:6" ht="11.25" customHeight="1">
      <c r="C412" s="32"/>
      <c r="D412" s="151"/>
      <c r="F412" s="70"/>
    </row>
    <row r="413" spans="3:6" ht="11.25" customHeight="1">
      <c r="C413" s="32"/>
      <c r="D413" s="151"/>
      <c r="F413" s="70"/>
    </row>
    <row r="414" spans="3:6" ht="11.25" customHeight="1">
      <c r="C414" s="32"/>
      <c r="D414" s="151"/>
      <c r="F414" s="70"/>
    </row>
    <row r="415" spans="3:6" ht="11.25" customHeight="1">
      <c r="C415" s="32"/>
      <c r="D415" s="151"/>
      <c r="F415" s="70"/>
    </row>
    <row r="416" spans="3:6" ht="11.25" customHeight="1">
      <c r="C416" s="32"/>
      <c r="D416" s="151"/>
      <c r="F416" s="70"/>
    </row>
    <row r="417" spans="3:6" ht="11.25" customHeight="1">
      <c r="C417" s="32"/>
      <c r="D417" s="151"/>
      <c r="F417" s="70"/>
    </row>
    <row r="418" spans="3:6" ht="11.25" customHeight="1">
      <c r="C418" s="32"/>
      <c r="D418" s="151"/>
      <c r="F418" s="70"/>
    </row>
    <row r="419" spans="3:6" ht="11.25" customHeight="1">
      <c r="C419" s="32"/>
      <c r="D419" s="151"/>
      <c r="F419" s="70"/>
    </row>
    <row r="420" spans="3:6" ht="11.25" customHeight="1">
      <c r="C420" s="32"/>
      <c r="D420" s="151"/>
      <c r="F420" s="70"/>
    </row>
    <row r="421" spans="3:6" ht="11.25" customHeight="1">
      <c r="C421" s="32"/>
      <c r="D421" s="151"/>
      <c r="F421" s="70"/>
    </row>
    <row r="422" spans="3:6" ht="11.25" customHeight="1">
      <c r="C422" s="32"/>
      <c r="D422" s="151"/>
      <c r="F422" s="70"/>
    </row>
    <row r="423" spans="3:6" ht="11.25" customHeight="1">
      <c r="C423" s="32"/>
      <c r="D423" s="151"/>
      <c r="F423" s="70"/>
    </row>
    <row r="424" spans="3:6" ht="11.25" customHeight="1">
      <c r="C424" s="32"/>
      <c r="D424" s="151"/>
      <c r="F424" s="70"/>
    </row>
    <row r="425" spans="3:6" ht="11.25" customHeight="1">
      <c r="C425" s="32"/>
      <c r="D425" s="151"/>
      <c r="F425" s="70"/>
    </row>
    <row r="426" spans="3:6" ht="11.25" customHeight="1">
      <c r="C426" s="32"/>
      <c r="D426" s="151"/>
      <c r="F426" s="70"/>
    </row>
    <row r="427" spans="3:6" ht="11.25" customHeight="1">
      <c r="C427" s="32"/>
      <c r="D427" s="151"/>
      <c r="F427" s="70"/>
    </row>
    <row r="428" spans="3:6" ht="11.25" customHeight="1">
      <c r="C428" s="32"/>
      <c r="D428" s="151"/>
      <c r="F428" s="70"/>
    </row>
    <row r="429" spans="3:6" ht="11.25" customHeight="1">
      <c r="C429" s="32"/>
      <c r="D429" s="151"/>
      <c r="F429" s="70"/>
    </row>
    <row r="430" spans="3:6" ht="11.25" customHeight="1">
      <c r="C430" s="32"/>
      <c r="D430" s="151"/>
      <c r="F430" s="70"/>
    </row>
    <row r="431" spans="3:6" ht="11.25" customHeight="1">
      <c r="C431" s="32"/>
      <c r="D431" s="151"/>
      <c r="F431" s="70"/>
    </row>
    <row r="432" spans="3:6" ht="11.25" customHeight="1">
      <c r="C432" s="32"/>
      <c r="D432" s="151"/>
      <c r="F432" s="70"/>
    </row>
    <row r="433" spans="3:6" ht="11.25" customHeight="1">
      <c r="C433" s="32"/>
      <c r="D433" s="151"/>
      <c r="F433" s="70"/>
    </row>
    <row r="434" spans="3:6" ht="11.25" customHeight="1">
      <c r="C434" s="32"/>
      <c r="D434" s="151"/>
      <c r="F434" s="70"/>
    </row>
    <row r="435" spans="3:6" ht="11.25" customHeight="1">
      <c r="C435" s="32"/>
      <c r="D435" s="151"/>
      <c r="F435" s="70"/>
    </row>
    <row r="436" spans="3:6" ht="11.25" customHeight="1">
      <c r="C436" s="32"/>
      <c r="D436" s="151"/>
      <c r="F436" s="70"/>
    </row>
    <row r="437" spans="3:6" ht="11.25" customHeight="1">
      <c r="C437" s="32"/>
      <c r="D437" s="151"/>
      <c r="F437" s="70"/>
    </row>
    <row r="438" spans="3:6" ht="11.25" customHeight="1">
      <c r="C438" s="32"/>
      <c r="D438" s="151"/>
      <c r="F438" s="70"/>
    </row>
    <row r="439" spans="3:6" ht="11.25" customHeight="1">
      <c r="C439" s="32"/>
      <c r="D439" s="151"/>
      <c r="F439" s="70"/>
    </row>
    <row r="440" spans="3:6" ht="11.25" customHeight="1">
      <c r="C440" s="32"/>
      <c r="D440" s="151"/>
      <c r="F440" s="70"/>
    </row>
    <row r="441" spans="3:6" ht="11.25" customHeight="1">
      <c r="C441" s="32"/>
      <c r="D441" s="151"/>
      <c r="F441" s="70"/>
    </row>
    <row r="442" spans="3:6" ht="11.25" customHeight="1">
      <c r="C442" s="32"/>
      <c r="D442" s="151"/>
      <c r="F442" s="70"/>
    </row>
    <row r="443" spans="3:6" ht="11.25" customHeight="1">
      <c r="C443" s="32"/>
      <c r="D443" s="151"/>
      <c r="F443" s="70"/>
    </row>
    <row r="444" spans="3:6" ht="11.25" customHeight="1">
      <c r="C444" s="32"/>
      <c r="D444" s="151"/>
      <c r="F444" s="70"/>
    </row>
    <row r="445" spans="3:6" ht="11.25" customHeight="1">
      <c r="C445" s="32"/>
      <c r="D445" s="151"/>
      <c r="F445" s="70"/>
    </row>
    <row r="446" spans="3:6" ht="11.25" customHeight="1">
      <c r="C446" s="32"/>
      <c r="D446" s="151"/>
      <c r="F446" s="70"/>
    </row>
    <row r="447" spans="3:6" ht="11.25" customHeight="1">
      <c r="C447" s="32"/>
      <c r="D447" s="151"/>
      <c r="F447" s="70"/>
    </row>
    <row r="448" spans="3:6" ht="11.25" customHeight="1">
      <c r="C448" s="32"/>
      <c r="D448" s="151"/>
      <c r="F448" s="70"/>
    </row>
    <row r="449" spans="3:6" ht="11.25" customHeight="1">
      <c r="C449" s="32"/>
      <c r="D449" s="151"/>
      <c r="F449" s="70"/>
    </row>
    <row r="450" spans="3:6" ht="11.25" customHeight="1">
      <c r="C450" s="32"/>
      <c r="D450" s="151"/>
      <c r="F450" s="70"/>
    </row>
    <row r="451" spans="3:6" ht="11.25" customHeight="1">
      <c r="C451" s="32"/>
      <c r="D451" s="151"/>
      <c r="F451" s="70"/>
    </row>
    <row r="452" spans="3:6" ht="11.25" customHeight="1">
      <c r="C452" s="32"/>
      <c r="D452" s="151"/>
      <c r="F452" s="70"/>
    </row>
    <row r="453" spans="3:6" ht="11.25" customHeight="1">
      <c r="C453" s="32"/>
      <c r="D453" s="151"/>
      <c r="F453" s="70"/>
    </row>
    <row r="454" spans="3:6" ht="11.25" customHeight="1">
      <c r="C454" s="32"/>
      <c r="D454" s="151"/>
      <c r="F454" s="70"/>
    </row>
    <row r="455" spans="3:6" ht="11.25" customHeight="1">
      <c r="C455" s="32"/>
      <c r="D455" s="151"/>
      <c r="F455" s="70"/>
    </row>
    <row r="456" spans="3:6" ht="11.25" customHeight="1">
      <c r="C456" s="32"/>
      <c r="D456" s="151"/>
      <c r="F456" s="70"/>
    </row>
    <row r="457" spans="3:6" ht="11.25" customHeight="1">
      <c r="C457" s="32"/>
      <c r="D457" s="151"/>
      <c r="F457" s="70"/>
    </row>
    <row r="458" spans="3:6" ht="11.25" customHeight="1">
      <c r="C458" s="32"/>
      <c r="D458" s="151"/>
      <c r="F458" s="70"/>
    </row>
    <row r="459" spans="3:6" ht="11.25" customHeight="1">
      <c r="C459" s="32"/>
      <c r="D459" s="151"/>
      <c r="F459" s="70"/>
    </row>
    <row r="460" spans="3:6" ht="11.25" customHeight="1">
      <c r="C460" s="32"/>
      <c r="D460" s="151"/>
      <c r="F460" s="70"/>
    </row>
    <row r="461" spans="3:6" ht="11.25" customHeight="1">
      <c r="C461" s="32"/>
      <c r="D461" s="151"/>
      <c r="F461" s="70"/>
    </row>
    <row r="462" spans="3:6" ht="11.25" customHeight="1">
      <c r="C462" s="32"/>
      <c r="D462" s="151"/>
      <c r="F462" s="70"/>
    </row>
    <row r="463" spans="3:6" ht="11.25" customHeight="1">
      <c r="C463" s="32"/>
      <c r="D463" s="151"/>
      <c r="F463" s="70"/>
    </row>
    <row r="464" spans="3:6" ht="11.25" customHeight="1">
      <c r="C464" s="32"/>
      <c r="D464" s="151"/>
      <c r="F464" s="70"/>
    </row>
    <row r="465" spans="3:6" ht="11.25" customHeight="1">
      <c r="C465" s="32"/>
      <c r="D465" s="151"/>
      <c r="F465" s="70"/>
    </row>
    <row r="466" spans="3:6" ht="11.25" customHeight="1">
      <c r="C466" s="32"/>
      <c r="D466" s="151"/>
      <c r="F466" s="70"/>
    </row>
    <row r="467" spans="3:6" ht="11.25" customHeight="1">
      <c r="C467" s="32"/>
      <c r="D467" s="151"/>
      <c r="F467" s="70"/>
    </row>
    <row r="468" spans="3:6" ht="11.25" customHeight="1">
      <c r="C468" s="32"/>
      <c r="D468" s="151"/>
      <c r="F468" s="70"/>
    </row>
    <row r="469" spans="3:6" ht="11.25" customHeight="1">
      <c r="C469" s="32"/>
      <c r="D469" s="151"/>
      <c r="F469" s="70"/>
    </row>
    <row r="470" spans="3:6" ht="11.25" customHeight="1">
      <c r="C470" s="32"/>
      <c r="D470" s="151"/>
      <c r="F470" s="70"/>
    </row>
    <row r="471" spans="3:6" ht="11.25" customHeight="1">
      <c r="C471" s="32"/>
      <c r="D471" s="151"/>
      <c r="F471" s="70"/>
    </row>
    <row r="472" spans="3:6" ht="11.25" customHeight="1">
      <c r="C472" s="32"/>
      <c r="D472" s="151"/>
      <c r="F472" s="70"/>
    </row>
    <row r="473" spans="3:6" ht="11.25" customHeight="1">
      <c r="C473" s="32"/>
      <c r="D473" s="151"/>
      <c r="F473" s="70"/>
    </row>
    <row r="474" spans="3:6" ht="11.25" customHeight="1">
      <c r="C474" s="32"/>
      <c r="D474" s="151"/>
      <c r="F474" s="70"/>
    </row>
    <row r="475" spans="3:6" ht="11.25" customHeight="1">
      <c r="C475" s="32"/>
      <c r="D475" s="151"/>
      <c r="F475" s="70"/>
    </row>
    <row r="476" spans="3:6" ht="11.25" customHeight="1">
      <c r="C476" s="32"/>
      <c r="D476" s="151"/>
      <c r="F476" s="70"/>
    </row>
    <row r="477" spans="3:6" ht="11.25" customHeight="1">
      <c r="C477" s="32"/>
      <c r="D477" s="151"/>
      <c r="F477" s="70"/>
    </row>
    <row r="478" spans="3:6" ht="11.25" customHeight="1">
      <c r="C478" s="32"/>
      <c r="D478" s="151"/>
      <c r="F478" s="70"/>
    </row>
    <row r="479" spans="3:6" ht="11.25" customHeight="1">
      <c r="C479" s="32"/>
      <c r="D479" s="151"/>
      <c r="F479" s="70"/>
    </row>
    <row r="480" spans="3:6" ht="11.25" customHeight="1">
      <c r="C480" s="32"/>
      <c r="D480" s="151"/>
      <c r="F480" s="70"/>
    </row>
    <row r="481" spans="3:6" ht="11.25" customHeight="1">
      <c r="C481" s="32"/>
      <c r="D481" s="151"/>
      <c r="F481" s="70"/>
    </row>
    <row r="482" spans="3:6" ht="11.25" customHeight="1">
      <c r="C482" s="32"/>
      <c r="D482" s="151"/>
      <c r="F482" s="70"/>
    </row>
    <row r="483" spans="3:6" ht="11.25" customHeight="1">
      <c r="C483" s="32"/>
      <c r="D483" s="151"/>
      <c r="F483" s="70"/>
    </row>
    <row r="484" spans="3:6" ht="11.25" customHeight="1">
      <c r="C484" s="32"/>
      <c r="D484" s="151"/>
      <c r="F484" s="70"/>
    </row>
    <row r="485" spans="3:6" ht="11.25" customHeight="1">
      <c r="C485" s="32"/>
      <c r="D485" s="151"/>
      <c r="F485" s="70"/>
    </row>
    <row r="486" spans="3:6" ht="11.25" customHeight="1">
      <c r="C486" s="32"/>
      <c r="D486" s="151"/>
      <c r="F486" s="70"/>
    </row>
    <row r="487" spans="3:6" ht="11.25" customHeight="1">
      <c r="C487" s="32"/>
      <c r="D487" s="151"/>
      <c r="F487" s="70"/>
    </row>
    <row r="488" spans="3:6" ht="11.25" customHeight="1">
      <c r="C488" s="32"/>
      <c r="D488" s="151"/>
      <c r="F488" s="70"/>
    </row>
    <row r="489" spans="3:6" ht="11.25" customHeight="1">
      <c r="C489" s="32"/>
      <c r="D489" s="151"/>
      <c r="F489" s="70"/>
    </row>
    <row r="490" spans="3:6" ht="11.25" customHeight="1">
      <c r="C490" s="32"/>
      <c r="D490" s="151"/>
      <c r="F490" s="70"/>
    </row>
    <row r="491" spans="3:6" ht="11.25" customHeight="1">
      <c r="C491" s="32"/>
      <c r="D491" s="151"/>
      <c r="F491" s="70"/>
    </row>
    <row r="492" spans="3:6" ht="11.25" customHeight="1">
      <c r="C492" s="32"/>
      <c r="D492" s="151"/>
      <c r="F492" s="70"/>
    </row>
    <row r="493" spans="3:6" ht="11.25" customHeight="1">
      <c r="C493" s="32"/>
      <c r="D493" s="151"/>
      <c r="F493" s="70"/>
    </row>
    <row r="494" spans="3:6" ht="11.25" customHeight="1">
      <c r="C494" s="32"/>
      <c r="D494" s="151"/>
      <c r="F494" s="70"/>
    </row>
    <row r="495" spans="3:6" ht="11.25" customHeight="1">
      <c r="C495" s="32"/>
      <c r="D495" s="151"/>
      <c r="F495" s="70"/>
    </row>
    <row r="496" spans="3:6" ht="11.25" customHeight="1">
      <c r="C496" s="32"/>
      <c r="D496" s="151"/>
      <c r="F496" s="70"/>
    </row>
    <row r="497" spans="3:6" ht="11.25" customHeight="1">
      <c r="C497" s="32"/>
      <c r="D497" s="151"/>
      <c r="F497" s="70"/>
    </row>
    <row r="498" spans="3:6" ht="11.25" customHeight="1">
      <c r="C498" s="32"/>
      <c r="D498" s="151"/>
      <c r="F498" s="70"/>
    </row>
    <row r="499" spans="3:6" ht="11.25" customHeight="1">
      <c r="C499" s="32"/>
      <c r="D499" s="151"/>
      <c r="F499" s="70"/>
    </row>
    <row r="500" spans="3:6" ht="11.25" customHeight="1">
      <c r="C500" s="32"/>
      <c r="D500" s="151"/>
      <c r="F500" s="70"/>
    </row>
    <row r="501" spans="3:6" ht="11.25" customHeight="1">
      <c r="C501" s="32"/>
      <c r="D501" s="151"/>
      <c r="F501" s="70"/>
    </row>
    <row r="502" spans="3:6" ht="11.25" customHeight="1">
      <c r="C502" s="32"/>
      <c r="D502" s="151"/>
      <c r="F502" s="70"/>
    </row>
    <row r="503" spans="3:6" ht="11.25" customHeight="1">
      <c r="C503" s="32"/>
      <c r="D503" s="151"/>
      <c r="F503" s="70"/>
    </row>
    <row r="504" spans="3:6" ht="11.25" customHeight="1">
      <c r="C504" s="32"/>
      <c r="D504" s="151"/>
      <c r="F504" s="70"/>
    </row>
    <row r="505" spans="3:6" ht="11.25" customHeight="1">
      <c r="C505" s="32"/>
      <c r="D505" s="151"/>
      <c r="F505" s="70"/>
    </row>
    <row r="506" spans="3:6" ht="11.25" customHeight="1">
      <c r="C506" s="32"/>
      <c r="D506" s="151"/>
      <c r="F506" s="70"/>
    </row>
    <row r="507" spans="3:6" ht="11.25" customHeight="1">
      <c r="C507" s="32"/>
      <c r="D507" s="151"/>
      <c r="F507" s="70"/>
    </row>
    <row r="508" spans="3:6" ht="11.25" customHeight="1">
      <c r="C508" s="32"/>
      <c r="D508" s="151"/>
      <c r="F508" s="70"/>
    </row>
    <row r="509" spans="3:6" ht="11.25" customHeight="1">
      <c r="C509" s="32"/>
      <c r="D509" s="151"/>
      <c r="F509" s="70"/>
    </row>
    <row r="510" spans="3:6" ht="11.25" customHeight="1">
      <c r="C510" s="32"/>
      <c r="D510" s="151"/>
      <c r="F510" s="70"/>
    </row>
    <row r="511" spans="3:6" ht="11.25" customHeight="1">
      <c r="C511" s="32"/>
      <c r="D511" s="151"/>
      <c r="F511" s="70"/>
    </row>
    <row r="512" spans="3:6" ht="11.25" customHeight="1">
      <c r="C512" s="32"/>
      <c r="D512" s="151"/>
      <c r="F512" s="70"/>
    </row>
    <row r="513" spans="3:6" ht="11.25" customHeight="1">
      <c r="C513" s="32"/>
      <c r="D513" s="151"/>
      <c r="F513" s="70"/>
    </row>
    <row r="514" spans="3:6" ht="11.25" customHeight="1">
      <c r="C514" s="32"/>
      <c r="D514" s="151"/>
      <c r="F514" s="70"/>
    </row>
    <row r="515" spans="3:6" ht="11.25" customHeight="1">
      <c r="C515" s="32"/>
      <c r="D515" s="151"/>
      <c r="F515" s="70"/>
    </row>
    <row r="516" spans="3:6" ht="11.25" customHeight="1">
      <c r="C516" s="32"/>
      <c r="D516" s="151"/>
      <c r="F516" s="70"/>
    </row>
    <row r="517" spans="3:6" ht="11.25" customHeight="1">
      <c r="C517" s="32"/>
      <c r="D517" s="151"/>
      <c r="F517" s="70"/>
    </row>
    <row r="518" spans="3:6" ht="11.25" customHeight="1">
      <c r="C518" s="32"/>
      <c r="D518" s="151"/>
      <c r="F518" s="70"/>
    </row>
    <row r="519" spans="3:6" ht="11.25" customHeight="1">
      <c r="C519" s="32"/>
      <c r="D519" s="151"/>
      <c r="F519" s="70"/>
    </row>
    <row r="520" spans="3:6" ht="11.25" customHeight="1">
      <c r="C520" s="32"/>
      <c r="D520" s="151"/>
      <c r="F520" s="70"/>
    </row>
    <row r="521" spans="3:6" ht="11.25" customHeight="1">
      <c r="C521" s="32"/>
      <c r="D521" s="151"/>
      <c r="F521" s="70"/>
    </row>
    <row r="522" spans="3:6" ht="11.25" customHeight="1">
      <c r="C522" s="32"/>
      <c r="D522" s="151"/>
      <c r="F522" s="70"/>
    </row>
    <row r="523" spans="3:6" ht="11.25" customHeight="1">
      <c r="C523" s="32"/>
      <c r="D523" s="151"/>
      <c r="F523" s="70"/>
    </row>
    <row r="524" spans="3:6" ht="11.25" customHeight="1">
      <c r="C524" s="32"/>
      <c r="D524" s="151"/>
      <c r="F524" s="70"/>
    </row>
    <row r="525" spans="3:6" ht="11.25" customHeight="1">
      <c r="C525" s="32"/>
      <c r="D525" s="151"/>
      <c r="F525" s="70"/>
    </row>
    <row r="526" spans="3:6" ht="11.25" customHeight="1">
      <c r="C526" s="32"/>
      <c r="D526" s="151"/>
      <c r="F526" s="70"/>
    </row>
    <row r="527" spans="3:6" ht="11.25" customHeight="1">
      <c r="C527" s="32"/>
      <c r="D527" s="151"/>
      <c r="F527" s="70"/>
    </row>
    <row r="528" spans="3:6" ht="11.25" customHeight="1">
      <c r="C528" s="32"/>
      <c r="D528" s="151"/>
      <c r="F528" s="70"/>
    </row>
    <row r="529" spans="3:6" ht="11.25" customHeight="1">
      <c r="C529" s="32"/>
      <c r="D529" s="151"/>
      <c r="F529" s="70"/>
    </row>
    <row r="530" spans="3:6" ht="11.25" customHeight="1">
      <c r="C530" s="32"/>
      <c r="D530" s="151"/>
      <c r="F530" s="70"/>
    </row>
    <row r="531" spans="3:6" ht="11.25" customHeight="1">
      <c r="C531" s="32"/>
      <c r="D531" s="151"/>
      <c r="F531" s="70"/>
    </row>
    <row r="532" spans="3:6" ht="11.25" customHeight="1">
      <c r="C532" s="32"/>
      <c r="D532" s="151"/>
      <c r="F532" s="70"/>
    </row>
    <row r="533" spans="3:6" ht="11.25" customHeight="1">
      <c r="C533" s="32"/>
      <c r="D533" s="151"/>
      <c r="F533" s="70"/>
    </row>
    <row r="534" spans="3:6" ht="11.25" customHeight="1">
      <c r="C534" s="32"/>
      <c r="D534" s="151"/>
      <c r="F534" s="70"/>
    </row>
    <row r="535" spans="3:6" ht="11.25" customHeight="1">
      <c r="C535" s="32"/>
      <c r="D535" s="151"/>
      <c r="F535" s="70"/>
    </row>
    <row r="536" spans="3:6" ht="11.25" customHeight="1">
      <c r="C536" s="32"/>
      <c r="D536" s="151"/>
      <c r="F536" s="70"/>
    </row>
    <row r="537" spans="3:6" ht="11.25" customHeight="1">
      <c r="C537" s="32"/>
      <c r="D537" s="151"/>
      <c r="F537" s="70"/>
    </row>
    <row r="538" spans="3:6" ht="11.25" customHeight="1">
      <c r="C538" s="32"/>
      <c r="D538" s="151"/>
      <c r="F538" s="70"/>
    </row>
    <row r="539" spans="3:6" ht="11.25" customHeight="1">
      <c r="C539" s="32"/>
      <c r="D539" s="151"/>
      <c r="F539" s="70"/>
    </row>
    <row r="540" spans="3:6" ht="11.25" customHeight="1">
      <c r="C540" s="32"/>
      <c r="D540" s="151"/>
      <c r="F540" s="70"/>
    </row>
    <row r="541" spans="3:6" ht="11.25" customHeight="1">
      <c r="C541" s="32"/>
      <c r="D541" s="151"/>
      <c r="F541" s="70"/>
    </row>
    <row r="542" spans="3:6" ht="11.25" customHeight="1">
      <c r="C542" s="32"/>
      <c r="D542" s="151"/>
      <c r="F542" s="70"/>
    </row>
    <row r="543" spans="3:6" ht="11.25" customHeight="1">
      <c r="C543" s="32"/>
      <c r="D543" s="151"/>
      <c r="F543" s="70"/>
    </row>
    <row r="544" spans="3:6" ht="11.25" customHeight="1">
      <c r="C544" s="32"/>
      <c r="D544" s="151"/>
      <c r="F544" s="70"/>
    </row>
    <row r="545" spans="3:6" ht="11.25" customHeight="1">
      <c r="C545" s="32"/>
      <c r="D545" s="151"/>
      <c r="F545" s="70"/>
    </row>
    <row r="546" spans="3:6" ht="11.25" customHeight="1">
      <c r="C546" s="32"/>
      <c r="D546" s="151"/>
      <c r="F546" s="70"/>
    </row>
    <row r="547" spans="3:6" ht="11.25" customHeight="1">
      <c r="C547" s="32"/>
      <c r="D547" s="151"/>
      <c r="F547" s="70"/>
    </row>
    <row r="548" spans="3:6" ht="11.25" customHeight="1">
      <c r="C548" s="32"/>
      <c r="D548" s="151"/>
      <c r="F548" s="70"/>
    </row>
    <row r="549" spans="3:6" ht="11.25" customHeight="1">
      <c r="C549" s="32"/>
      <c r="D549" s="151"/>
      <c r="F549" s="70"/>
    </row>
    <row r="550" spans="3:6" ht="11.25" customHeight="1">
      <c r="C550" s="32"/>
      <c r="D550" s="151"/>
      <c r="F550" s="70"/>
    </row>
    <row r="551" spans="3:6" ht="11.25" customHeight="1">
      <c r="C551" s="32"/>
      <c r="D551" s="151"/>
      <c r="F551" s="70"/>
    </row>
    <row r="552" spans="3:6" ht="11.25" customHeight="1">
      <c r="C552" s="32"/>
      <c r="D552" s="151"/>
      <c r="F552" s="70"/>
    </row>
    <row r="553" spans="3:6" ht="11.25" customHeight="1">
      <c r="C553" s="32"/>
      <c r="D553" s="151"/>
      <c r="F553" s="70"/>
    </row>
    <row r="554" spans="3:6" ht="11.25" customHeight="1">
      <c r="C554" s="32"/>
      <c r="D554" s="151"/>
      <c r="F554" s="70"/>
    </row>
    <row r="555" spans="3:6" ht="11.25" customHeight="1">
      <c r="C555" s="32"/>
      <c r="D555" s="151"/>
      <c r="F555" s="70"/>
    </row>
    <row r="556" spans="3:6" ht="11.25" customHeight="1">
      <c r="C556" s="32"/>
      <c r="D556" s="151"/>
      <c r="F556" s="70"/>
    </row>
    <row r="557" spans="3:6" ht="11.25" customHeight="1">
      <c r="C557" s="32"/>
      <c r="D557" s="151"/>
      <c r="F557" s="70"/>
    </row>
    <row r="558" spans="3:6" ht="11.25" customHeight="1">
      <c r="C558" s="32"/>
      <c r="D558" s="151"/>
      <c r="F558" s="70"/>
    </row>
    <row r="559" spans="3:6" ht="11.25" customHeight="1">
      <c r="C559" s="32"/>
      <c r="D559" s="151"/>
      <c r="F559" s="70"/>
    </row>
    <row r="560" spans="3:6" ht="11.25" customHeight="1">
      <c r="C560" s="32"/>
      <c r="D560" s="151"/>
      <c r="F560" s="70"/>
    </row>
    <row r="561" spans="3:6" ht="11.25" customHeight="1">
      <c r="C561" s="32"/>
      <c r="D561" s="151"/>
      <c r="F561" s="70"/>
    </row>
    <row r="562" spans="3:6" ht="11.25" customHeight="1">
      <c r="C562" s="32"/>
      <c r="D562" s="151"/>
      <c r="F562" s="70"/>
    </row>
    <row r="563" spans="3:6" ht="11.25" customHeight="1">
      <c r="C563" s="32"/>
      <c r="D563" s="151"/>
      <c r="F563" s="70"/>
    </row>
    <row r="564" spans="3:6" ht="11.25" customHeight="1">
      <c r="C564" s="32"/>
      <c r="D564" s="151"/>
      <c r="F564" s="70"/>
    </row>
    <row r="565" spans="3:6" ht="11.25" customHeight="1">
      <c r="C565" s="32"/>
      <c r="D565" s="151"/>
      <c r="F565" s="70"/>
    </row>
    <row r="566" spans="3:6" ht="11.25" customHeight="1">
      <c r="C566" s="32"/>
      <c r="D566" s="151"/>
      <c r="F566" s="70"/>
    </row>
    <row r="567" spans="3:6" ht="11.25" customHeight="1">
      <c r="C567" s="32"/>
      <c r="D567" s="151"/>
      <c r="F567" s="70"/>
    </row>
    <row r="568" spans="3:6" ht="11.25" customHeight="1">
      <c r="C568" s="32"/>
      <c r="D568" s="151"/>
      <c r="F568" s="70"/>
    </row>
    <row r="569" spans="3:6" ht="11.25" customHeight="1">
      <c r="C569" s="32"/>
      <c r="D569" s="151"/>
      <c r="F569" s="70"/>
    </row>
    <row r="570" spans="3:6" ht="11.25" customHeight="1">
      <c r="C570" s="32"/>
      <c r="D570" s="151"/>
      <c r="F570" s="70"/>
    </row>
    <row r="571" spans="3:6" ht="11.25" customHeight="1">
      <c r="C571" s="32"/>
      <c r="D571" s="151"/>
      <c r="F571" s="70"/>
    </row>
    <row r="572" spans="3:6" ht="11.25" customHeight="1">
      <c r="C572" s="32"/>
      <c r="D572" s="151"/>
      <c r="F572" s="70"/>
    </row>
    <row r="573" spans="3:6" ht="11.25" customHeight="1">
      <c r="C573" s="32"/>
      <c r="D573" s="151"/>
      <c r="F573" s="70"/>
    </row>
    <row r="574" spans="3:6" ht="11.25" customHeight="1">
      <c r="C574" s="32"/>
      <c r="D574" s="151"/>
      <c r="F574" s="70"/>
    </row>
    <row r="575" spans="3:6" ht="11.25" customHeight="1">
      <c r="C575" s="32"/>
      <c r="D575" s="151"/>
      <c r="F575" s="70"/>
    </row>
    <row r="576" spans="3:6" ht="11.25" customHeight="1">
      <c r="C576" s="32"/>
      <c r="D576" s="151"/>
      <c r="F576" s="70"/>
    </row>
    <row r="577" spans="3:6" ht="11.25" customHeight="1">
      <c r="C577" s="32"/>
      <c r="D577" s="151"/>
      <c r="F577" s="70"/>
    </row>
    <row r="578" spans="3:6" ht="11.25" customHeight="1">
      <c r="C578" s="32"/>
      <c r="D578" s="151"/>
      <c r="F578" s="70"/>
    </row>
    <row r="579" spans="3:6" ht="11.25" customHeight="1">
      <c r="C579" s="32"/>
      <c r="D579" s="151"/>
      <c r="F579" s="70"/>
    </row>
    <row r="580" spans="3:6" ht="11.25" customHeight="1">
      <c r="C580" s="32"/>
      <c r="D580" s="151"/>
      <c r="F580" s="70"/>
    </row>
    <row r="581" spans="3:6" ht="11.25" customHeight="1">
      <c r="C581" s="32"/>
      <c r="D581" s="151"/>
      <c r="F581" s="70"/>
    </row>
    <row r="582" spans="3:6" ht="11.25" customHeight="1">
      <c r="C582" s="32"/>
      <c r="D582" s="151"/>
      <c r="F582" s="70"/>
    </row>
    <row r="583" spans="3:6" ht="11.25" customHeight="1">
      <c r="C583" s="32"/>
      <c r="D583" s="151"/>
      <c r="F583" s="70"/>
    </row>
    <row r="584" spans="3:6" ht="11.25" customHeight="1">
      <c r="C584" s="32"/>
      <c r="D584" s="151"/>
      <c r="F584" s="70"/>
    </row>
    <row r="585" spans="3:6" ht="11.25" customHeight="1">
      <c r="C585" s="32"/>
      <c r="D585" s="151"/>
      <c r="F585" s="70"/>
    </row>
    <row r="586" spans="3:6" ht="11.25" customHeight="1">
      <c r="C586" s="32"/>
      <c r="D586" s="151"/>
      <c r="F586" s="70"/>
    </row>
    <row r="587" spans="3:6" ht="11.25" customHeight="1">
      <c r="C587" s="32"/>
      <c r="D587" s="151"/>
      <c r="F587" s="70"/>
    </row>
    <row r="588" spans="3:6" ht="11.25" customHeight="1">
      <c r="C588" s="32"/>
      <c r="D588" s="151"/>
      <c r="F588" s="70"/>
    </row>
    <row r="589" spans="3:6" ht="11.25" customHeight="1">
      <c r="C589" s="32"/>
      <c r="D589" s="151"/>
      <c r="F589" s="70"/>
    </row>
    <row r="590" spans="3:6" ht="11.25" customHeight="1">
      <c r="C590" s="32"/>
      <c r="D590" s="151"/>
      <c r="F590" s="70"/>
    </row>
    <row r="591" spans="3:6" ht="11.25" customHeight="1">
      <c r="C591" s="32"/>
      <c r="D591" s="151"/>
      <c r="F591" s="70"/>
    </row>
    <row r="592" spans="3:6" ht="11.25" customHeight="1">
      <c r="C592" s="32"/>
      <c r="D592" s="151"/>
      <c r="F592" s="70"/>
    </row>
    <row r="593" spans="3:6" ht="11.25" customHeight="1">
      <c r="C593" s="32"/>
      <c r="D593" s="151"/>
      <c r="F593" s="70"/>
    </row>
    <row r="594" spans="3:6" ht="11.25" customHeight="1">
      <c r="C594" s="32"/>
      <c r="D594" s="151"/>
      <c r="F594" s="70"/>
    </row>
    <row r="595" spans="3:6" ht="11.25" customHeight="1">
      <c r="C595" s="32"/>
      <c r="D595" s="151"/>
      <c r="F595" s="70"/>
    </row>
    <row r="596" spans="3:6" ht="11.25" customHeight="1">
      <c r="C596" s="32"/>
      <c r="D596" s="151"/>
      <c r="F596" s="70"/>
    </row>
    <row r="597" spans="3:6" ht="11.25" customHeight="1">
      <c r="C597" s="32"/>
      <c r="D597" s="151"/>
      <c r="F597" s="70"/>
    </row>
    <row r="598" spans="3:6" ht="11.25" customHeight="1">
      <c r="C598" s="32"/>
      <c r="D598" s="151"/>
      <c r="F598" s="70"/>
    </row>
    <row r="599" spans="3:6" ht="11.25" customHeight="1">
      <c r="C599" s="32"/>
      <c r="D599" s="151"/>
      <c r="F599" s="70"/>
    </row>
  </sheetData>
  <mergeCells count="9">
    <mergeCell ref="A1:G1"/>
    <mergeCell ref="F4:F5"/>
    <mergeCell ref="G4:G5"/>
    <mergeCell ref="A3:A5"/>
    <mergeCell ref="C3:C5"/>
    <mergeCell ref="B3:B5"/>
    <mergeCell ref="F3:G3"/>
    <mergeCell ref="E3:E5"/>
    <mergeCell ref="D3:D5"/>
  </mergeCells>
  <printOptions/>
  <pageMargins left="0.3937007874015748" right="0.3937007874015748" top="0.5905511811023623" bottom="0.7874015748031497" header="0.31496062992125984" footer="0.31496062992125984"/>
  <pageSetup fitToHeight="0" horizontalDpi="600" verticalDpi="600" orientation="portrait" paperSize="9" r:id="rId1"/>
  <headerFooter alignWithMargins="0">
    <oddFooter xml:space="preserve">&amp;C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showGridLines="0" zoomScaleSheetLayoutView="110" workbookViewId="0" topLeftCell="A1">
      <selection activeCell="G1" sqref="G1"/>
    </sheetView>
  </sheetViews>
  <sheetFormatPr defaultColWidth="9.140625" defaultRowHeight="12.75"/>
  <cols>
    <col min="1" max="1" width="5.7109375" style="36" bestFit="1" customWidth="1"/>
    <col min="2" max="2" width="25.57421875" style="151" customWidth="1"/>
    <col min="3" max="6" width="12.7109375" style="185" customWidth="1"/>
    <col min="7" max="16384" width="9.140625" style="1" customWidth="1"/>
  </cols>
  <sheetData>
    <row r="1" spans="1:6" ht="28.5" customHeight="1">
      <c r="A1" s="674" t="s">
        <v>1069</v>
      </c>
      <c r="B1" s="674"/>
      <c r="C1" s="674"/>
      <c r="D1" s="674"/>
      <c r="E1" s="674"/>
      <c r="F1" s="674"/>
    </row>
    <row r="2" spans="1:6" ht="4.5" customHeight="1">
      <c r="A2" s="100"/>
      <c r="B2" s="116"/>
      <c r="C2" s="181"/>
      <c r="D2" s="179"/>
      <c r="E2" s="179"/>
      <c r="F2" s="179"/>
    </row>
    <row r="3" spans="1:6" ht="27" customHeight="1">
      <c r="A3" s="729" t="s">
        <v>120</v>
      </c>
      <c r="B3" s="730" t="s">
        <v>121</v>
      </c>
      <c r="C3" s="732" t="s">
        <v>11</v>
      </c>
      <c r="D3" s="732" t="s">
        <v>12</v>
      </c>
      <c r="E3" s="734" t="s">
        <v>117</v>
      </c>
      <c r="F3" s="735"/>
    </row>
    <row r="4" spans="1:6" ht="27" customHeight="1">
      <c r="A4" s="679"/>
      <c r="B4" s="731"/>
      <c r="C4" s="733"/>
      <c r="D4" s="733"/>
      <c r="E4" s="117" t="s">
        <v>12</v>
      </c>
      <c r="F4" s="118" t="s">
        <v>13</v>
      </c>
    </row>
    <row r="5" spans="1:6" ht="6" customHeight="1">
      <c r="A5" s="103"/>
      <c r="B5" s="65" t="s">
        <v>62</v>
      </c>
      <c r="C5" s="182"/>
      <c r="D5" s="183"/>
      <c r="E5" s="183"/>
      <c r="F5" s="184"/>
    </row>
    <row r="6" spans="1:6" ht="12.75">
      <c r="A6" s="500">
        <v>1</v>
      </c>
      <c r="B6" s="237" t="s">
        <v>1078</v>
      </c>
      <c r="C6" s="405">
        <v>1</v>
      </c>
      <c r="D6" s="406">
        <v>2</v>
      </c>
      <c r="E6" s="406">
        <v>138</v>
      </c>
      <c r="F6" s="406">
        <v>118</v>
      </c>
    </row>
    <row r="7" spans="1:6" ht="12.75">
      <c r="A7" s="500">
        <v>2</v>
      </c>
      <c r="B7" s="237" t="s">
        <v>1079</v>
      </c>
      <c r="C7" s="405">
        <v>1</v>
      </c>
      <c r="D7" s="406">
        <v>24</v>
      </c>
      <c r="E7" s="406">
        <v>10</v>
      </c>
      <c r="F7" s="406">
        <v>10</v>
      </c>
    </row>
    <row r="8" spans="1:6" ht="12.75">
      <c r="A8" s="500">
        <v>3</v>
      </c>
      <c r="B8" s="237" t="s">
        <v>1080</v>
      </c>
      <c r="C8" s="405">
        <v>1</v>
      </c>
      <c r="D8" s="406">
        <v>50</v>
      </c>
      <c r="E8" s="406">
        <v>2</v>
      </c>
      <c r="F8" s="406">
        <v>1</v>
      </c>
    </row>
    <row r="9" spans="1:6" ht="12.75">
      <c r="A9" s="500">
        <v>4</v>
      </c>
      <c r="B9" s="237" t="s">
        <v>1081</v>
      </c>
      <c r="C9" s="405">
        <v>1</v>
      </c>
      <c r="D9" s="406">
        <v>1</v>
      </c>
      <c r="E9" s="406">
        <v>152</v>
      </c>
      <c r="F9" s="406">
        <v>125</v>
      </c>
    </row>
    <row r="10" spans="1:6" ht="12.75">
      <c r="A10" s="500">
        <v>5</v>
      </c>
      <c r="B10" s="237" t="s">
        <v>1082</v>
      </c>
      <c r="C10" s="405">
        <v>1</v>
      </c>
      <c r="D10" s="406">
        <v>16</v>
      </c>
      <c r="E10" s="406">
        <v>23</v>
      </c>
      <c r="F10" s="406">
        <v>90</v>
      </c>
    </row>
    <row r="11" spans="1:6" ht="12.75">
      <c r="A11" s="500">
        <v>6</v>
      </c>
      <c r="B11" s="237" t="s">
        <v>1083</v>
      </c>
      <c r="C11" s="405">
        <v>1</v>
      </c>
      <c r="D11" s="406">
        <v>5</v>
      </c>
      <c r="E11" s="406">
        <v>84</v>
      </c>
      <c r="F11" s="406">
        <v>147</v>
      </c>
    </row>
    <row r="12" spans="1:6" ht="12.75">
      <c r="A12" s="500">
        <v>7</v>
      </c>
      <c r="B12" s="237" t="s">
        <v>1084</v>
      </c>
      <c r="C12" s="405">
        <v>1</v>
      </c>
      <c r="D12" s="406">
        <v>3</v>
      </c>
      <c r="E12" s="406">
        <v>115</v>
      </c>
      <c r="F12" s="406">
        <v>65</v>
      </c>
    </row>
    <row r="13" spans="1:6" ht="12.75">
      <c r="A13" s="500">
        <v>8</v>
      </c>
      <c r="B13" s="237" t="s">
        <v>1085</v>
      </c>
      <c r="C13" s="405">
        <v>1</v>
      </c>
      <c r="D13" s="406">
        <v>1</v>
      </c>
      <c r="E13" s="406">
        <v>153</v>
      </c>
      <c r="F13" s="406">
        <v>165</v>
      </c>
    </row>
    <row r="14" spans="1:6" ht="12.75">
      <c r="A14" s="500">
        <v>9</v>
      </c>
      <c r="B14" s="237" t="s">
        <v>829</v>
      </c>
      <c r="C14" s="405">
        <v>2</v>
      </c>
      <c r="D14" s="406">
        <v>2</v>
      </c>
      <c r="E14" s="406">
        <v>139</v>
      </c>
      <c r="F14" s="406">
        <v>127</v>
      </c>
    </row>
    <row r="15" spans="1:6" ht="12.75">
      <c r="A15" s="500">
        <v>10</v>
      </c>
      <c r="B15" s="237" t="s">
        <v>1011</v>
      </c>
      <c r="C15" s="405">
        <v>1</v>
      </c>
      <c r="D15" s="406">
        <v>8</v>
      </c>
      <c r="E15" s="406">
        <v>53</v>
      </c>
      <c r="F15" s="406">
        <v>124</v>
      </c>
    </row>
    <row r="16" spans="1:6" ht="12.75">
      <c r="A16" s="500">
        <v>11</v>
      </c>
      <c r="B16" s="237" t="s">
        <v>1086</v>
      </c>
      <c r="C16" s="405">
        <v>2</v>
      </c>
      <c r="D16" s="406">
        <v>9</v>
      </c>
      <c r="E16" s="406">
        <v>49</v>
      </c>
      <c r="F16" s="406">
        <v>35</v>
      </c>
    </row>
    <row r="17" spans="1:6" ht="12.75">
      <c r="A17" s="500">
        <v>12</v>
      </c>
      <c r="B17" s="237" t="s">
        <v>1087</v>
      </c>
      <c r="C17" s="405">
        <v>1</v>
      </c>
      <c r="D17" s="406">
        <v>10</v>
      </c>
      <c r="E17" s="406">
        <v>44</v>
      </c>
      <c r="F17" s="406">
        <v>31</v>
      </c>
    </row>
    <row r="18" spans="1:6" ht="12.75">
      <c r="A18" s="500">
        <v>13</v>
      </c>
      <c r="B18" s="237" t="s">
        <v>1088</v>
      </c>
      <c r="C18" s="405">
        <v>1</v>
      </c>
      <c r="D18" s="406">
        <v>2</v>
      </c>
      <c r="E18" s="406">
        <v>140</v>
      </c>
      <c r="F18" s="406">
        <v>143</v>
      </c>
    </row>
    <row r="19" spans="1:6" ht="12.75">
      <c r="A19" s="500">
        <v>14</v>
      </c>
      <c r="B19" s="237" t="s">
        <v>1089</v>
      </c>
      <c r="C19" s="405">
        <v>1</v>
      </c>
      <c r="D19" s="406">
        <v>6</v>
      </c>
      <c r="E19" s="406">
        <v>73</v>
      </c>
      <c r="F19" s="406">
        <v>68</v>
      </c>
    </row>
    <row r="20" spans="1:6" ht="12.75">
      <c r="A20" s="500">
        <v>15</v>
      </c>
      <c r="B20" s="237" t="s">
        <v>1090</v>
      </c>
      <c r="C20" s="405">
        <v>1</v>
      </c>
      <c r="D20" s="406">
        <v>3</v>
      </c>
      <c r="E20" s="406">
        <v>116</v>
      </c>
      <c r="F20" s="406">
        <v>119</v>
      </c>
    </row>
    <row r="21" spans="1:6" ht="12.75">
      <c r="A21" s="500">
        <v>16</v>
      </c>
      <c r="B21" s="237" t="s">
        <v>1091</v>
      </c>
      <c r="C21" s="405">
        <v>1</v>
      </c>
      <c r="D21" s="406">
        <v>4</v>
      </c>
      <c r="E21" s="406">
        <v>98</v>
      </c>
      <c r="F21" s="406">
        <v>153</v>
      </c>
    </row>
    <row r="22" spans="1:6" ht="12.75">
      <c r="A22" s="500">
        <v>17</v>
      </c>
      <c r="B22" s="237" t="s">
        <v>1092</v>
      </c>
      <c r="C22" s="405">
        <v>1</v>
      </c>
      <c r="D22" s="406">
        <v>44</v>
      </c>
      <c r="E22" s="406">
        <v>3</v>
      </c>
      <c r="F22" s="406">
        <v>22</v>
      </c>
    </row>
    <row r="23" spans="1:6" ht="12.75">
      <c r="A23" s="500">
        <v>18</v>
      </c>
      <c r="B23" s="237" t="s">
        <v>1093</v>
      </c>
      <c r="C23" s="405">
        <v>1</v>
      </c>
      <c r="D23" s="406">
        <v>14</v>
      </c>
      <c r="E23" s="406">
        <v>27</v>
      </c>
      <c r="F23" s="406">
        <v>27</v>
      </c>
    </row>
    <row r="24" spans="1:6" ht="12.75">
      <c r="A24" s="500">
        <v>19</v>
      </c>
      <c r="B24" s="237" t="s">
        <v>1094</v>
      </c>
      <c r="C24" s="405">
        <v>1</v>
      </c>
      <c r="D24" s="406">
        <v>9</v>
      </c>
      <c r="E24" s="406">
        <v>50</v>
      </c>
      <c r="F24" s="406">
        <v>55</v>
      </c>
    </row>
    <row r="25" spans="1:6" ht="12.75">
      <c r="A25" s="500">
        <v>20</v>
      </c>
      <c r="B25" s="237" t="s">
        <v>1095</v>
      </c>
      <c r="C25" s="405">
        <v>1</v>
      </c>
      <c r="D25" s="406">
        <v>6</v>
      </c>
      <c r="E25" s="406">
        <v>74</v>
      </c>
      <c r="F25" s="406">
        <v>98</v>
      </c>
    </row>
    <row r="26" spans="1:6" ht="12.75">
      <c r="A26" s="500">
        <v>21</v>
      </c>
      <c r="B26" s="237" t="s">
        <v>1096</v>
      </c>
      <c r="C26" s="405">
        <v>2</v>
      </c>
      <c r="D26" s="406">
        <v>5</v>
      </c>
      <c r="E26" s="406">
        <v>85</v>
      </c>
      <c r="F26" s="406">
        <v>57</v>
      </c>
    </row>
    <row r="27" spans="1:6" ht="12.75">
      <c r="A27" s="500">
        <v>22</v>
      </c>
      <c r="B27" s="237" t="s">
        <v>1097</v>
      </c>
      <c r="C27" s="405">
        <v>1</v>
      </c>
      <c r="D27" s="406">
        <v>17</v>
      </c>
      <c r="E27" s="406">
        <v>21</v>
      </c>
      <c r="F27" s="406">
        <v>61</v>
      </c>
    </row>
    <row r="28" spans="1:6" ht="12.75">
      <c r="A28" s="500">
        <v>23</v>
      </c>
      <c r="B28" s="237" t="s">
        <v>220</v>
      </c>
      <c r="C28" s="405">
        <v>1</v>
      </c>
      <c r="D28" s="406">
        <v>4</v>
      </c>
      <c r="E28" s="406">
        <v>99</v>
      </c>
      <c r="F28" s="406">
        <v>66</v>
      </c>
    </row>
    <row r="29" spans="1:6" ht="12.75">
      <c r="A29" s="500">
        <v>24</v>
      </c>
      <c r="B29" s="237" t="s">
        <v>1098</v>
      </c>
      <c r="C29" s="405">
        <v>1</v>
      </c>
      <c r="D29" s="406">
        <v>5</v>
      </c>
      <c r="E29" s="406">
        <v>86</v>
      </c>
      <c r="F29" s="406">
        <v>141</v>
      </c>
    </row>
    <row r="30" spans="1:6" ht="12.75">
      <c r="A30" s="500">
        <v>25</v>
      </c>
      <c r="B30" s="237" t="s">
        <v>1099</v>
      </c>
      <c r="C30" s="405">
        <v>1</v>
      </c>
      <c r="D30" s="406">
        <v>1</v>
      </c>
      <c r="E30" s="406">
        <v>154</v>
      </c>
      <c r="F30" s="406">
        <v>161</v>
      </c>
    </row>
    <row r="31" spans="1:6" ht="12.75">
      <c r="A31" s="500">
        <v>26</v>
      </c>
      <c r="B31" s="237" t="s">
        <v>1100</v>
      </c>
      <c r="C31" s="405">
        <v>1</v>
      </c>
      <c r="D31" s="406">
        <v>29</v>
      </c>
      <c r="E31" s="406">
        <v>7</v>
      </c>
      <c r="F31" s="406">
        <v>2</v>
      </c>
    </row>
    <row r="32" spans="1:6" ht="12.75">
      <c r="A32" s="500">
        <v>27</v>
      </c>
      <c r="B32" s="237" t="s">
        <v>1101</v>
      </c>
      <c r="C32" s="405">
        <v>1</v>
      </c>
      <c r="D32" s="406">
        <v>3</v>
      </c>
      <c r="E32" s="406">
        <v>117</v>
      </c>
      <c r="F32" s="406">
        <v>140</v>
      </c>
    </row>
    <row r="33" spans="1:6" ht="12.75">
      <c r="A33" s="500">
        <v>28</v>
      </c>
      <c r="B33" s="237" t="s">
        <v>1102</v>
      </c>
      <c r="C33" s="405">
        <v>2</v>
      </c>
      <c r="D33" s="406">
        <v>22</v>
      </c>
      <c r="E33" s="406">
        <v>13</v>
      </c>
      <c r="F33" s="406">
        <v>8</v>
      </c>
    </row>
    <row r="34" spans="1:6" ht="12.75">
      <c r="A34" s="500">
        <v>29</v>
      </c>
      <c r="B34" s="237" t="s">
        <v>1103</v>
      </c>
      <c r="C34" s="405">
        <v>1</v>
      </c>
      <c r="D34" s="406">
        <v>5</v>
      </c>
      <c r="E34" s="406">
        <v>87</v>
      </c>
      <c r="F34" s="406">
        <v>87</v>
      </c>
    </row>
    <row r="35" spans="1:6" ht="12.75">
      <c r="A35" s="500">
        <v>30</v>
      </c>
      <c r="B35" s="237" t="s">
        <v>1104</v>
      </c>
      <c r="C35" s="405">
        <v>6</v>
      </c>
      <c r="D35" s="406">
        <v>44</v>
      </c>
      <c r="E35" s="406">
        <v>4</v>
      </c>
      <c r="F35" s="406">
        <v>4</v>
      </c>
    </row>
    <row r="36" spans="1:6" ht="12.75">
      <c r="A36" s="500">
        <v>31</v>
      </c>
      <c r="B36" s="237" t="s">
        <v>1105</v>
      </c>
      <c r="C36" s="405">
        <v>1</v>
      </c>
      <c r="D36" s="406">
        <v>5</v>
      </c>
      <c r="E36" s="406">
        <v>88</v>
      </c>
      <c r="F36" s="406">
        <v>107</v>
      </c>
    </row>
    <row r="37" spans="1:6" ht="12.75">
      <c r="A37" s="500">
        <v>32</v>
      </c>
      <c r="B37" s="237" t="s">
        <v>1019</v>
      </c>
      <c r="C37" s="405">
        <v>1</v>
      </c>
      <c r="D37" s="406">
        <v>1</v>
      </c>
      <c r="E37" s="406">
        <v>155</v>
      </c>
      <c r="F37" s="406">
        <v>154</v>
      </c>
    </row>
    <row r="38" spans="1:6" ht="12.75">
      <c r="A38" s="500">
        <v>33</v>
      </c>
      <c r="B38" s="237" t="s">
        <v>1106</v>
      </c>
      <c r="C38" s="405">
        <v>1</v>
      </c>
      <c r="D38" s="406">
        <v>13</v>
      </c>
      <c r="E38" s="406">
        <v>31</v>
      </c>
      <c r="F38" s="406">
        <v>28</v>
      </c>
    </row>
    <row r="39" spans="1:6" ht="12.75">
      <c r="A39" s="500">
        <v>34</v>
      </c>
      <c r="B39" s="237" t="s">
        <v>881</v>
      </c>
      <c r="C39" s="405">
        <v>1</v>
      </c>
      <c r="D39" s="406">
        <v>1</v>
      </c>
      <c r="E39" s="406">
        <v>156</v>
      </c>
      <c r="F39" s="406">
        <v>155</v>
      </c>
    </row>
    <row r="40" spans="1:6" ht="12.75">
      <c r="A40" s="500">
        <v>35</v>
      </c>
      <c r="B40" s="237" t="s">
        <v>1107</v>
      </c>
      <c r="C40" s="405">
        <v>1</v>
      </c>
      <c r="D40" s="406">
        <v>24</v>
      </c>
      <c r="E40" s="406">
        <v>11</v>
      </c>
      <c r="F40" s="406">
        <v>162</v>
      </c>
    </row>
    <row r="41" spans="1:6" ht="12.75">
      <c r="A41" s="500">
        <v>36</v>
      </c>
      <c r="B41" s="237" t="s">
        <v>1108</v>
      </c>
      <c r="C41" s="405">
        <v>1</v>
      </c>
      <c r="D41" s="406">
        <v>2</v>
      </c>
      <c r="E41" s="406">
        <v>141</v>
      </c>
      <c r="F41" s="406">
        <v>92</v>
      </c>
    </row>
    <row r="42" spans="1:6" ht="12.75">
      <c r="A42" s="500">
        <v>37</v>
      </c>
      <c r="B42" s="237" t="s">
        <v>222</v>
      </c>
      <c r="C42" s="405">
        <v>1</v>
      </c>
      <c r="D42" s="406">
        <v>8</v>
      </c>
      <c r="E42" s="406">
        <v>54</v>
      </c>
      <c r="F42" s="406">
        <v>63</v>
      </c>
    </row>
    <row r="43" spans="1:6" ht="12.75">
      <c r="A43" s="500">
        <v>38</v>
      </c>
      <c r="B43" s="237" t="s">
        <v>1109</v>
      </c>
      <c r="C43" s="405">
        <v>2</v>
      </c>
      <c r="D43" s="406">
        <v>2</v>
      </c>
      <c r="E43" s="406">
        <v>142</v>
      </c>
      <c r="F43" s="406">
        <v>115</v>
      </c>
    </row>
    <row r="44" spans="1:6" ht="12.75">
      <c r="A44" s="500">
        <v>39</v>
      </c>
      <c r="B44" s="237" t="s">
        <v>1110</v>
      </c>
      <c r="C44" s="405">
        <v>2</v>
      </c>
      <c r="D44" s="406">
        <v>6</v>
      </c>
      <c r="E44" s="406">
        <v>75</v>
      </c>
      <c r="F44" s="406">
        <v>96</v>
      </c>
    </row>
    <row r="45" spans="1:6" ht="12.75">
      <c r="A45" s="500">
        <v>40</v>
      </c>
      <c r="B45" s="237" t="s">
        <v>1111</v>
      </c>
      <c r="C45" s="405">
        <v>1</v>
      </c>
      <c r="D45" s="406">
        <v>8</v>
      </c>
      <c r="E45" s="406">
        <v>55</v>
      </c>
      <c r="F45" s="406">
        <v>146</v>
      </c>
    </row>
    <row r="46" spans="1:6" ht="12.75">
      <c r="A46" s="500">
        <v>41</v>
      </c>
      <c r="B46" s="237" t="s">
        <v>1112</v>
      </c>
      <c r="C46" s="405">
        <v>1</v>
      </c>
      <c r="D46" s="406">
        <v>3</v>
      </c>
      <c r="E46" s="406">
        <v>118</v>
      </c>
      <c r="F46" s="406">
        <v>116</v>
      </c>
    </row>
    <row r="47" spans="1:6" ht="12.75">
      <c r="A47" s="500">
        <v>42</v>
      </c>
      <c r="B47" s="237" t="s">
        <v>1113</v>
      </c>
      <c r="C47" s="405">
        <v>1</v>
      </c>
      <c r="D47" s="406">
        <v>24</v>
      </c>
      <c r="E47" s="406">
        <v>12</v>
      </c>
      <c r="F47" s="406">
        <v>21</v>
      </c>
    </row>
    <row r="48" spans="1:6" ht="12.75">
      <c r="A48" s="500">
        <v>43</v>
      </c>
      <c r="B48" s="237" t="s">
        <v>1114</v>
      </c>
      <c r="C48" s="405">
        <v>1</v>
      </c>
      <c r="D48" s="406">
        <v>4</v>
      </c>
      <c r="E48" s="406">
        <v>100</v>
      </c>
      <c r="F48" s="406">
        <v>110</v>
      </c>
    </row>
    <row r="49" spans="1:6" ht="12.75">
      <c r="A49" s="500">
        <v>44</v>
      </c>
      <c r="B49" s="237" t="s">
        <v>1115</v>
      </c>
      <c r="C49" s="405">
        <v>1</v>
      </c>
      <c r="D49" s="406">
        <v>3</v>
      </c>
      <c r="E49" s="406">
        <v>119</v>
      </c>
      <c r="F49" s="406">
        <v>117</v>
      </c>
    </row>
    <row r="50" spans="1:6" ht="12.75">
      <c r="A50" s="500">
        <v>45</v>
      </c>
      <c r="B50" s="237" t="s">
        <v>1116</v>
      </c>
      <c r="C50" s="405">
        <v>1</v>
      </c>
      <c r="D50" s="406">
        <v>4</v>
      </c>
      <c r="E50" s="406">
        <v>101</v>
      </c>
      <c r="F50" s="406">
        <v>106</v>
      </c>
    </row>
    <row r="51" spans="1:6" ht="12.75">
      <c r="A51" s="500">
        <v>46</v>
      </c>
      <c r="B51" s="237" t="s">
        <v>1117</v>
      </c>
      <c r="C51" s="405">
        <v>1</v>
      </c>
      <c r="D51" s="406">
        <v>7</v>
      </c>
      <c r="E51" s="406">
        <v>61</v>
      </c>
      <c r="F51" s="406">
        <v>111</v>
      </c>
    </row>
    <row r="52" spans="1:6" ht="12.75">
      <c r="A52" s="500">
        <v>47</v>
      </c>
      <c r="B52" s="237" t="s">
        <v>1118</v>
      </c>
      <c r="C52" s="405">
        <v>2</v>
      </c>
      <c r="D52" s="406">
        <v>18</v>
      </c>
      <c r="E52" s="406">
        <v>19</v>
      </c>
      <c r="F52" s="406">
        <v>14</v>
      </c>
    </row>
    <row r="53" spans="1:6" ht="12.75">
      <c r="A53" s="500">
        <v>48</v>
      </c>
      <c r="B53" s="237" t="s">
        <v>1119</v>
      </c>
      <c r="C53" s="405">
        <v>1</v>
      </c>
      <c r="D53" s="406">
        <v>21</v>
      </c>
      <c r="E53" s="406">
        <v>14</v>
      </c>
      <c r="F53" s="406">
        <v>34</v>
      </c>
    </row>
    <row r="54" spans="1:6" ht="12.75">
      <c r="A54" s="500">
        <v>49</v>
      </c>
      <c r="B54" s="237" t="s">
        <v>1120</v>
      </c>
      <c r="C54" s="405">
        <v>1</v>
      </c>
      <c r="D54" s="406">
        <v>1</v>
      </c>
      <c r="E54" s="406">
        <v>157</v>
      </c>
      <c r="F54" s="406">
        <v>132</v>
      </c>
    </row>
    <row r="55" spans="1:10" ht="12.75">
      <c r="A55" s="522">
        <v>50</v>
      </c>
      <c r="B55" s="237" t="s">
        <v>1121</v>
      </c>
      <c r="C55" s="405">
        <v>1</v>
      </c>
      <c r="D55" s="406">
        <v>9</v>
      </c>
      <c r="E55" s="406">
        <v>51</v>
      </c>
      <c r="F55" s="406">
        <v>36</v>
      </c>
      <c r="G55" s="96"/>
      <c r="H55" s="96"/>
      <c r="I55" s="96"/>
      <c r="J55" s="96"/>
    </row>
    <row r="56" spans="1:6" ht="12.75">
      <c r="A56" s="500">
        <v>51</v>
      </c>
      <c r="B56" s="237" t="s">
        <v>1122</v>
      </c>
      <c r="C56" s="405">
        <v>1</v>
      </c>
      <c r="D56" s="406">
        <v>19</v>
      </c>
      <c r="E56" s="406">
        <v>17</v>
      </c>
      <c r="F56" s="406">
        <v>9</v>
      </c>
    </row>
    <row r="57" spans="1:6" ht="11.25" customHeight="1">
      <c r="A57" s="500">
        <v>52</v>
      </c>
      <c r="B57" s="237" t="s">
        <v>1123</v>
      </c>
      <c r="C57" s="405">
        <v>1</v>
      </c>
      <c r="D57" s="406">
        <v>2</v>
      </c>
      <c r="E57" s="406">
        <v>143</v>
      </c>
      <c r="F57" s="406">
        <v>150</v>
      </c>
    </row>
    <row r="58" spans="1:6" ht="12.75">
      <c r="A58" s="500">
        <v>53</v>
      </c>
      <c r="B58" s="237" t="s">
        <v>1124</v>
      </c>
      <c r="C58" s="405">
        <v>1</v>
      </c>
      <c r="D58" s="406">
        <v>12</v>
      </c>
      <c r="E58" s="406">
        <v>35</v>
      </c>
      <c r="F58" s="406">
        <v>72</v>
      </c>
    </row>
    <row r="59" spans="1:6" ht="12.75">
      <c r="A59" s="500">
        <v>54</v>
      </c>
      <c r="B59" s="237" t="s">
        <v>1125</v>
      </c>
      <c r="C59" s="405">
        <v>1</v>
      </c>
      <c r="D59" s="406">
        <v>6</v>
      </c>
      <c r="E59" s="406">
        <v>76</v>
      </c>
      <c r="F59" s="406">
        <v>62</v>
      </c>
    </row>
    <row r="60" spans="1:6" ht="12.75">
      <c r="A60" s="500">
        <v>55</v>
      </c>
      <c r="B60" s="237" t="s">
        <v>1126</v>
      </c>
      <c r="C60" s="405">
        <v>1</v>
      </c>
      <c r="D60" s="406">
        <v>16</v>
      </c>
      <c r="E60" s="406">
        <v>24</v>
      </c>
      <c r="F60" s="406">
        <v>54</v>
      </c>
    </row>
    <row r="61" spans="1:6" ht="12.75">
      <c r="A61" s="500">
        <v>56</v>
      </c>
      <c r="B61" s="237" t="s">
        <v>443</v>
      </c>
      <c r="C61" s="405">
        <v>1</v>
      </c>
      <c r="D61" s="406">
        <v>10</v>
      </c>
      <c r="E61" s="406">
        <v>45</v>
      </c>
      <c r="F61" s="406">
        <v>20</v>
      </c>
    </row>
    <row r="62" spans="1:6" ht="12.75">
      <c r="A62" s="500">
        <v>57</v>
      </c>
      <c r="B62" s="237" t="s">
        <v>1127</v>
      </c>
      <c r="C62" s="405">
        <v>1</v>
      </c>
      <c r="D62" s="406">
        <v>12</v>
      </c>
      <c r="E62" s="406">
        <v>36</v>
      </c>
      <c r="F62" s="406">
        <v>38</v>
      </c>
    </row>
    <row r="63" spans="1:6" ht="12.75">
      <c r="A63" s="500">
        <v>58</v>
      </c>
      <c r="B63" s="237" t="s">
        <v>1128</v>
      </c>
      <c r="C63" s="405">
        <v>1</v>
      </c>
      <c r="D63" s="406">
        <v>4</v>
      </c>
      <c r="E63" s="406">
        <v>103</v>
      </c>
      <c r="F63" s="406">
        <v>60</v>
      </c>
    </row>
    <row r="64" spans="1:6" ht="11.25" customHeight="1">
      <c r="A64" s="66">
        <v>59</v>
      </c>
      <c r="B64" s="237" t="s">
        <v>1129</v>
      </c>
      <c r="C64" s="405">
        <v>1</v>
      </c>
      <c r="D64" s="406">
        <v>1</v>
      </c>
      <c r="E64" s="406">
        <v>158</v>
      </c>
      <c r="F64" s="406">
        <v>151</v>
      </c>
    </row>
    <row r="65" spans="1:6" ht="12.75">
      <c r="A65" s="66">
        <v>60</v>
      </c>
      <c r="B65" s="237" t="s">
        <v>782</v>
      </c>
      <c r="C65" s="405">
        <v>1</v>
      </c>
      <c r="D65" s="406">
        <v>3</v>
      </c>
      <c r="E65" s="406">
        <v>120</v>
      </c>
      <c r="F65" s="406">
        <v>136</v>
      </c>
    </row>
    <row r="66" spans="1:6" ht="12.75">
      <c r="A66" s="66">
        <v>61</v>
      </c>
      <c r="B66" s="237" t="s">
        <v>1130</v>
      </c>
      <c r="C66" s="405">
        <v>1</v>
      </c>
      <c r="D66" s="406">
        <v>3</v>
      </c>
      <c r="E66" s="406">
        <v>121</v>
      </c>
      <c r="F66" s="406">
        <v>148</v>
      </c>
    </row>
    <row r="67" spans="1:6" ht="12.75">
      <c r="A67" s="66">
        <v>62</v>
      </c>
      <c r="B67" s="237" t="s">
        <v>1131</v>
      </c>
      <c r="C67" s="405">
        <v>1</v>
      </c>
      <c r="D67" s="406">
        <v>1</v>
      </c>
      <c r="E67" s="406">
        <v>159</v>
      </c>
      <c r="F67" s="406">
        <v>163</v>
      </c>
    </row>
    <row r="68" spans="1:6" ht="12.75">
      <c r="A68" s="66">
        <v>63</v>
      </c>
      <c r="B68" s="237" t="s">
        <v>1132</v>
      </c>
      <c r="C68" s="405">
        <v>1</v>
      </c>
      <c r="D68" s="406">
        <v>3</v>
      </c>
      <c r="E68" s="406">
        <v>122</v>
      </c>
      <c r="F68" s="406">
        <v>102</v>
      </c>
    </row>
    <row r="69" spans="1:6" ht="12.75">
      <c r="A69" s="66">
        <v>64</v>
      </c>
      <c r="B69" s="237" t="s">
        <v>1133</v>
      </c>
      <c r="C69" s="405">
        <v>1</v>
      </c>
      <c r="D69" s="406">
        <v>4</v>
      </c>
      <c r="E69" s="406">
        <v>102</v>
      </c>
      <c r="F69" s="406">
        <v>99</v>
      </c>
    </row>
    <row r="70" spans="1:6" ht="12.75">
      <c r="A70" s="66">
        <v>65</v>
      </c>
      <c r="B70" s="237" t="s">
        <v>1134</v>
      </c>
      <c r="C70" s="405">
        <v>1</v>
      </c>
      <c r="D70" s="406">
        <v>27</v>
      </c>
      <c r="E70" s="406">
        <v>8</v>
      </c>
      <c r="F70" s="406">
        <v>47</v>
      </c>
    </row>
    <row r="71" spans="1:6" ht="12.75">
      <c r="A71" s="66">
        <v>66</v>
      </c>
      <c r="B71" s="237" t="s">
        <v>1135</v>
      </c>
      <c r="C71" s="405">
        <v>1</v>
      </c>
      <c r="D71" s="406">
        <v>3</v>
      </c>
      <c r="E71" s="406">
        <v>123</v>
      </c>
      <c r="F71" s="406">
        <v>113</v>
      </c>
    </row>
    <row r="72" spans="1:6" ht="12.75">
      <c r="A72" s="66">
        <v>67</v>
      </c>
      <c r="B72" s="237" t="s">
        <v>1136</v>
      </c>
      <c r="C72" s="405">
        <v>1</v>
      </c>
      <c r="D72" s="406">
        <v>3</v>
      </c>
      <c r="E72" s="406">
        <v>124</v>
      </c>
      <c r="F72" s="406">
        <v>131</v>
      </c>
    </row>
    <row r="73" spans="1:6" ht="12.75">
      <c r="A73" s="66">
        <v>68</v>
      </c>
      <c r="B73" s="237" t="s">
        <v>416</v>
      </c>
      <c r="C73" s="405">
        <v>2</v>
      </c>
      <c r="D73" s="406">
        <v>10</v>
      </c>
      <c r="E73" s="406">
        <v>46</v>
      </c>
      <c r="F73" s="406">
        <v>51</v>
      </c>
    </row>
    <row r="74" spans="1:6" ht="12.75">
      <c r="A74" s="66">
        <v>69</v>
      </c>
      <c r="B74" s="237" t="s">
        <v>1137</v>
      </c>
      <c r="C74" s="405">
        <v>1</v>
      </c>
      <c r="D74" s="406">
        <v>7</v>
      </c>
      <c r="E74" s="406">
        <v>62</v>
      </c>
      <c r="F74" s="406">
        <v>32</v>
      </c>
    </row>
    <row r="75" spans="1:6" ht="11.25" customHeight="1">
      <c r="A75" s="66">
        <v>70</v>
      </c>
      <c r="B75" s="520" t="s">
        <v>447</v>
      </c>
      <c r="C75" s="405">
        <v>1</v>
      </c>
      <c r="D75" s="406">
        <v>3</v>
      </c>
      <c r="E75" s="406">
        <v>125</v>
      </c>
      <c r="F75" s="406">
        <v>134</v>
      </c>
    </row>
    <row r="76" spans="1:6" ht="12.75">
      <c r="A76" s="66">
        <v>71</v>
      </c>
      <c r="B76" s="237" t="s">
        <v>1138</v>
      </c>
      <c r="C76" s="405">
        <v>1</v>
      </c>
      <c r="D76" s="406">
        <v>4</v>
      </c>
      <c r="E76" s="406">
        <v>104</v>
      </c>
      <c r="F76" s="406">
        <v>122</v>
      </c>
    </row>
    <row r="77" spans="1:6" ht="12.75">
      <c r="A77" s="66">
        <v>72</v>
      </c>
      <c r="B77" s="237" t="s">
        <v>1139</v>
      </c>
      <c r="C77" s="405">
        <v>1</v>
      </c>
      <c r="D77" s="406">
        <v>6</v>
      </c>
      <c r="E77" s="406">
        <v>77</v>
      </c>
      <c r="F77" s="406">
        <v>91</v>
      </c>
    </row>
    <row r="78" spans="1:6" ht="12.75">
      <c r="A78" s="66">
        <v>73</v>
      </c>
      <c r="B78" s="237" t="s">
        <v>1140</v>
      </c>
      <c r="C78" s="405">
        <v>2</v>
      </c>
      <c r="D78" s="406">
        <v>13</v>
      </c>
      <c r="E78" s="406">
        <v>32</v>
      </c>
      <c r="F78" s="406">
        <v>16</v>
      </c>
    </row>
    <row r="79" spans="1:6" ht="12.75">
      <c r="A79" s="66">
        <v>74</v>
      </c>
      <c r="B79" s="237" t="s">
        <v>1141</v>
      </c>
      <c r="C79" s="405">
        <v>1</v>
      </c>
      <c r="D79" s="406">
        <v>3</v>
      </c>
      <c r="E79" s="406">
        <v>126</v>
      </c>
      <c r="F79" s="406">
        <v>45</v>
      </c>
    </row>
    <row r="80" spans="1:6" ht="12.75">
      <c r="A80" s="66">
        <v>75</v>
      </c>
      <c r="B80" s="237" t="s">
        <v>1142</v>
      </c>
      <c r="C80" s="405">
        <v>1</v>
      </c>
      <c r="D80" s="406">
        <v>39</v>
      </c>
      <c r="E80" s="406">
        <v>5</v>
      </c>
      <c r="F80" s="406">
        <v>40</v>
      </c>
    </row>
    <row r="81" spans="1:6" ht="12.75">
      <c r="A81" s="66">
        <v>76</v>
      </c>
      <c r="B81" s="237" t="s">
        <v>1143</v>
      </c>
      <c r="C81" s="405">
        <v>1</v>
      </c>
      <c r="D81" s="406">
        <v>6</v>
      </c>
      <c r="E81" s="406">
        <v>78</v>
      </c>
      <c r="F81" s="406">
        <v>88</v>
      </c>
    </row>
    <row r="82" spans="1:6" ht="12.75">
      <c r="A82" s="66">
        <v>77</v>
      </c>
      <c r="B82" s="237" t="s">
        <v>1144</v>
      </c>
      <c r="C82" s="405">
        <v>2</v>
      </c>
      <c r="D82" s="406">
        <v>9</v>
      </c>
      <c r="E82" s="406">
        <v>52</v>
      </c>
      <c r="F82" s="406">
        <v>79</v>
      </c>
    </row>
    <row r="83" spans="1:6" ht="12.75">
      <c r="A83" s="66">
        <v>78</v>
      </c>
      <c r="B83" s="237" t="s">
        <v>1145</v>
      </c>
      <c r="C83" s="405">
        <v>2</v>
      </c>
      <c r="D83" s="406">
        <v>35</v>
      </c>
      <c r="E83" s="406">
        <v>6</v>
      </c>
      <c r="F83" s="406">
        <v>6</v>
      </c>
    </row>
    <row r="84" spans="1:6" ht="12.75">
      <c r="A84" s="66">
        <v>79</v>
      </c>
      <c r="B84" s="237" t="s">
        <v>1146</v>
      </c>
      <c r="C84" s="405">
        <v>1</v>
      </c>
      <c r="D84" s="406">
        <v>4</v>
      </c>
      <c r="E84" s="406">
        <v>105</v>
      </c>
      <c r="F84" s="406">
        <v>50</v>
      </c>
    </row>
    <row r="85" spans="1:6" ht="12.75">
      <c r="A85" s="66">
        <v>80</v>
      </c>
      <c r="B85" s="520" t="s">
        <v>801</v>
      </c>
      <c r="C85" s="405">
        <v>1</v>
      </c>
      <c r="D85" s="406">
        <v>2</v>
      </c>
      <c r="E85" s="406">
        <v>144</v>
      </c>
      <c r="F85" s="406">
        <v>144</v>
      </c>
    </row>
    <row r="86" spans="1:6" ht="12.75">
      <c r="A86" s="66">
        <v>81</v>
      </c>
      <c r="B86" s="237" t="s">
        <v>1147</v>
      </c>
      <c r="C86" s="405">
        <v>1</v>
      </c>
      <c r="D86" s="406">
        <v>14</v>
      </c>
      <c r="E86" s="406">
        <v>28</v>
      </c>
      <c r="F86" s="406">
        <v>108</v>
      </c>
    </row>
    <row r="87" spans="1:6" ht="12.75">
      <c r="A87" s="66">
        <v>82</v>
      </c>
      <c r="B87" s="237" t="s">
        <v>1148</v>
      </c>
      <c r="C87" s="405">
        <v>1</v>
      </c>
      <c r="D87" s="406">
        <v>12</v>
      </c>
      <c r="E87" s="406">
        <v>37</v>
      </c>
      <c r="F87" s="406">
        <v>37</v>
      </c>
    </row>
    <row r="88" spans="1:6" ht="12.75">
      <c r="A88" s="66">
        <v>83</v>
      </c>
      <c r="B88" s="237" t="s">
        <v>845</v>
      </c>
      <c r="C88" s="405">
        <v>1</v>
      </c>
      <c r="D88" s="406">
        <v>4</v>
      </c>
      <c r="E88" s="406">
        <v>106</v>
      </c>
      <c r="F88" s="406">
        <v>70</v>
      </c>
    </row>
    <row r="89" spans="1:6" ht="12.75">
      <c r="A89" s="66">
        <v>84</v>
      </c>
      <c r="B89" s="237" t="s">
        <v>1149</v>
      </c>
      <c r="C89" s="405">
        <v>1</v>
      </c>
      <c r="D89" s="406">
        <v>5</v>
      </c>
      <c r="E89" s="406">
        <v>89</v>
      </c>
      <c r="F89" s="406">
        <v>82</v>
      </c>
    </row>
    <row r="90" spans="1:6" ht="12.75">
      <c r="A90" s="66">
        <v>85</v>
      </c>
      <c r="B90" s="237" t="s">
        <v>1150</v>
      </c>
      <c r="C90" s="405">
        <v>1</v>
      </c>
      <c r="D90" s="406">
        <v>4</v>
      </c>
      <c r="E90" s="406">
        <v>107</v>
      </c>
      <c r="F90" s="406">
        <v>145</v>
      </c>
    </row>
    <row r="91" spans="1:6" ht="12.75">
      <c r="A91" s="66">
        <v>86</v>
      </c>
      <c r="B91" s="237" t="s">
        <v>1151</v>
      </c>
      <c r="C91" s="405">
        <v>1</v>
      </c>
      <c r="D91" s="406">
        <v>1</v>
      </c>
      <c r="E91" s="406">
        <v>160</v>
      </c>
      <c r="F91" s="406">
        <v>159</v>
      </c>
    </row>
    <row r="92" spans="1:6" ht="12.75">
      <c r="A92" s="66">
        <v>87</v>
      </c>
      <c r="B92" s="237" t="s">
        <v>1152</v>
      </c>
      <c r="C92" s="405">
        <v>2</v>
      </c>
      <c r="D92" s="406">
        <v>12</v>
      </c>
      <c r="E92" s="406">
        <v>38</v>
      </c>
      <c r="F92" s="406">
        <v>30</v>
      </c>
    </row>
    <row r="93" spans="1:6" ht="12.75">
      <c r="A93" s="66">
        <v>88</v>
      </c>
      <c r="B93" s="237" t="s">
        <v>1153</v>
      </c>
      <c r="C93" s="405">
        <v>1</v>
      </c>
      <c r="D93" s="406">
        <v>3</v>
      </c>
      <c r="E93" s="406">
        <v>127</v>
      </c>
      <c r="F93" s="406">
        <v>100</v>
      </c>
    </row>
    <row r="94" spans="1:6" ht="12.75">
      <c r="A94" s="66">
        <v>89</v>
      </c>
      <c r="B94" s="237" t="s">
        <v>1154</v>
      </c>
      <c r="C94" s="405">
        <v>1</v>
      </c>
      <c r="D94" s="406">
        <v>7</v>
      </c>
      <c r="E94" s="406">
        <v>64</v>
      </c>
      <c r="F94" s="406">
        <v>49</v>
      </c>
    </row>
    <row r="95" spans="1:6" ht="12.75">
      <c r="A95" s="66">
        <v>90</v>
      </c>
      <c r="B95" s="237" t="s">
        <v>1155</v>
      </c>
      <c r="C95" s="405">
        <v>1</v>
      </c>
      <c r="D95" s="406">
        <v>27</v>
      </c>
      <c r="E95" s="406">
        <v>9</v>
      </c>
      <c r="F95" s="406">
        <v>3</v>
      </c>
    </row>
    <row r="96" spans="1:6" ht="12.75">
      <c r="A96" s="66">
        <v>91</v>
      </c>
      <c r="B96" s="237" t="s">
        <v>1156</v>
      </c>
      <c r="C96" s="405">
        <v>2</v>
      </c>
      <c r="D96" s="406">
        <v>7</v>
      </c>
      <c r="E96" s="406">
        <v>63</v>
      </c>
      <c r="F96" s="406">
        <v>52</v>
      </c>
    </row>
    <row r="97" spans="1:6" ht="12.75">
      <c r="A97" s="66">
        <v>92</v>
      </c>
      <c r="B97" s="237" t="s">
        <v>1157</v>
      </c>
      <c r="C97" s="405">
        <v>1</v>
      </c>
      <c r="D97" s="406">
        <v>12</v>
      </c>
      <c r="E97" s="406">
        <v>39</v>
      </c>
      <c r="F97" s="406">
        <v>84</v>
      </c>
    </row>
    <row r="98" spans="1:6" ht="12.75">
      <c r="A98" s="66">
        <v>93</v>
      </c>
      <c r="B98" s="237" t="s">
        <v>1158</v>
      </c>
      <c r="C98" s="405">
        <v>1</v>
      </c>
      <c r="D98" s="406">
        <v>1</v>
      </c>
      <c r="E98" s="406">
        <v>161</v>
      </c>
      <c r="F98" s="406">
        <v>160</v>
      </c>
    </row>
    <row r="99" spans="1:6" ht="12.75">
      <c r="A99" s="66">
        <v>94</v>
      </c>
      <c r="B99" s="237" t="s">
        <v>1159</v>
      </c>
      <c r="C99" s="405">
        <v>2</v>
      </c>
      <c r="D99" s="406">
        <v>57</v>
      </c>
      <c r="E99" s="406">
        <v>1</v>
      </c>
      <c r="F99" s="406">
        <v>18</v>
      </c>
    </row>
    <row r="100" spans="1:6" ht="12.75">
      <c r="A100" s="66">
        <v>95</v>
      </c>
      <c r="B100" s="237" t="s">
        <v>1160</v>
      </c>
      <c r="C100" s="405">
        <v>1</v>
      </c>
      <c r="D100" s="406">
        <v>8</v>
      </c>
      <c r="E100" s="406">
        <v>56</v>
      </c>
      <c r="F100" s="406">
        <v>114</v>
      </c>
    </row>
    <row r="101" spans="1:6" ht="12.75">
      <c r="A101" s="66">
        <v>96</v>
      </c>
      <c r="B101" s="237" t="s">
        <v>1161</v>
      </c>
      <c r="C101" s="405">
        <v>2</v>
      </c>
      <c r="D101" s="406">
        <v>4</v>
      </c>
      <c r="E101" s="406">
        <v>108</v>
      </c>
      <c r="F101" s="406">
        <v>56</v>
      </c>
    </row>
    <row r="102" spans="1:6" ht="12.75">
      <c r="A102" s="66">
        <v>97</v>
      </c>
      <c r="B102" s="237" t="s">
        <v>815</v>
      </c>
      <c r="C102" s="405">
        <v>1</v>
      </c>
      <c r="D102" s="406">
        <v>2</v>
      </c>
      <c r="E102" s="406">
        <v>145</v>
      </c>
      <c r="F102" s="406">
        <v>33</v>
      </c>
    </row>
    <row r="103" spans="1:6" ht="12.75">
      <c r="A103" s="66">
        <v>98</v>
      </c>
      <c r="B103" s="237" t="s">
        <v>1162</v>
      </c>
      <c r="C103" s="405">
        <v>1</v>
      </c>
      <c r="D103" s="406">
        <v>2</v>
      </c>
      <c r="E103" s="406">
        <v>146</v>
      </c>
      <c r="F103" s="406">
        <v>123</v>
      </c>
    </row>
    <row r="104" spans="1:6" ht="12.75">
      <c r="A104" s="66">
        <v>99</v>
      </c>
      <c r="B104" s="237" t="s">
        <v>1163</v>
      </c>
      <c r="C104" s="405">
        <v>1</v>
      </c>
      <c r="D104" s="406">
        <v>3</v>
      </c>
      <c r="E104" s="406">
        <v>128</v>
      </c>
      <c r="F104" s="406">
        <v>130</v>
      </c>
    </row>
    <row r="105" spans="1:6" ht="12.75">
      <c r="A105" s="66">
        <v>100</v>
      </c>
      <c r="B105" s="237" t="s">
        <v>1164</v>
      </c>
      <c r="C105" s="405">
        <v>1</v>
      </c>
      <c r="D105" s="406">
        <v>6</v>
      </c>
      <c r="E105" s="406">
        <v>79</v>
      </c>
      <c r="F105" s="406">
        <v>41</v>
      </c>
    </row>
    <row r="106" spans="1:6" ht="12.75">
      <c r="A106" s="66">
        <v>101</v>
      </c>
      <c r="B106" s="237" t="s">
        <v>1165</v>
      </c>
      <c r="C106" s="405">
        <v>1</v>
      </c>
      <c r="D106" s="406">
        <v>12</v>
      </c>
      <c r="E106" s="406">
        <v>40</v>
      </c>
      <c r="F106" s="406">
        <v>26</v>
      </c>
    </row>
    <row r="107" spans="1:6" ht="12.75">
      <c r="A107" s="66">
        <v>102</v>
      </c>
      <c r="B107" s="237" t="s">
        <v>1166</v>
      </c>
      <c r="C107" s="405">
        <v>1</v>
      </c>
      <c r="D107" s="406">
        <v>4</v>
      </c>
      <c r="E107" s="406">
        <v>109</v>
      </c>
      <c r="F107" s="406">
        <v>93</v>
      </c>
    </row>
    <row r="108" spans="1:6" ht="12.75">
      <c r="A108" s="66">
        <v>103</v>
      </c>
      <c r="B108" s="237" t="s">
        <v>1167</v>
      </c>
      <c r="C108" s="405">
        <v>1</v>
      </c>
      <c r="D108" s="406">
        <v>8</v>
      </c>
      <c r="E108" s="406">
        <v>57</v>
      </c>
      <c r="F108" s="406">
        <v>43</v>
      </c>
    </row>
    <row r="109" spans="1:6" ht="12.75">
      <c r="A109" s="66">
        <v>104</v>
      </c>
      <c r="B109" s="237" t="s">
        <v>1168</v>
      </c>
      <c r="C109" s="405">
        <v>1</v>
      </c>
      <c r="D109" s="406">
        <v>4</v>
      </c>
      <c r="E109" s="406">
        <v>110</v>
      </c>
      <c r="F109" s="406">
        <v>78</v>
      </c>
    </row>
    <row r="110" spans="1:6" ht="12.75">
      <c r="A110" s="66">
        <v>105</v>
      </c>
      <c r="B110" s="237" t="s">
        <v>1169</v>
      </c>
      <c r="C110" s="405">
        <v>1</v>
      </c>
      <c r="D110" s="406">
        <v>3</v>
      </c>
      <c r="E110" s="406">
        <v>129</v>
      </c>
      <c r="F110" s="406">
        <v>105</v>
      </c>
    </row>
    <row r="111" spans="1:6" ht="12.75">
      <c r="A111" s="66">
        <v>106</v>
      </c>
      <c r="B111" s="237" t="s">
        <v>1170</v>
      </c>
      <c r="C111" s="405">
        <v>1</v>
      </c>
      <c r="D111" s="406">
        <v>5</v>
      </c>
      <c r="E111" s="406">
        <v>90</v>
      </c>
      <c r="F111" s="406">
        <v>121</v>
      </c>
    </row>
    <row r="112" spans="1:6" ht="12.75">
      <c r="A112" s="66">
        <v>107</v>
      </c>
      <c r="B112" s="237" t="s">
        <v>1171</v>
      </c>
      <c r="C112" s="405">
        <v>1</v>
      </c>
      <c r="D112" s="406">
        <v>2</v>
      </c>
      <c r="E112" s="406">
        <v>147</v>
      </c>
      <c r="F112" s="406">
        <v>133</v>
      </c>
    </row>
    <row r="113" spans="1:6" ht="12.75">
      <c r="A113" s="66">
        <v>108</v>
      </c>
      <c r="B113" s="237" t="s">
        <v>1005</v>
      </c>
      <c r="C113" s="405">
        <v>1</v>
      </c>
      <c r="D113" s="406">
        <v>6</v>
      </c>
      <c r="E113" s="406">
        <v>80</v>
      </c>
      <c r="F113" s="406">
        <v>129</v>
      </c>
    </row>
    <row r="114" spans="1:6" ht="12.75">
      <c r="A114" s="66">
        <v>109</v>
      </c>
      <c r="B114" s="237" t="s">
        <v>1172</v>
      </c>
      <c r="C114" s="405">
        <v>1</v>
      </c>
      <c r="D114" s="406">
        <v>3</v>
      </c>
      <c r="E114" s="406">
        <v>130</v>
      </c>
      <c r="F114" s="406">
        <v>137</v>
      </c>
    </row>
    <row r="115" spans="1:6" ht="12.75">
      <c r="A115" s="66">
        <v>110</v>
      </c>
      <c r="B115" s="237" t="s">
        <v>1173</v>
      </c>
      <c r="C115" s="405">
        <v>1</v>
      </c>
      <c r="D115" s="406">
        <v>7</v>
      </c>
      <c r="E115" s="406">
        <v>65</v>
      </c>
      <c r="F115" s="406">
        <v>44</v>
      </c>
    </row>
    <row r="116" spans="1:6" ht="12.75">
      <c r="A116" s="66">
        <v>111</v>
      </c>
      <c r="B116" s="237" t="s">
        <v>2227</v>
      </c>
      <c r="C116" s="405">
        <v>1</v>
      </c>
      <c r="D116" s="406">
        <v>14</v>
      </c>
      <c r="E116" s="406">
        <v>29</v>
      </c>
      <c r="F116" s="406">
        <v>19</v>
      </c>
    </row>
    <row r="117" spans="1:6" ht="12.75">
      <c r="A117" s="66">
        <v>112</v>
      </c>
      <c r="B117" s="237" t="s">
        <v>1174</v>
      </c>
      <c r="C117" s="405">
        <v>1</v>
      </c>
      <c r="D117" s="406">
        <v>5</v>
      </c>
      <c r="E117" s="406">
        <v>91</v>
      </c>
      <c r="F117" s="406">
        <v>138</v>
      </c>
    </row>
    <row r="118" spans="1:6" ht="12.75">
      <c r="A118" s="66">
        <v>113</v>
      </c>
      <c r="B118" s="237" t="s">
        <v>1175</v>
      </c>
      <c r="C118" s="405">
        <v>1</v>
      </c>
      <c r="D118" s="406">
        <v>10</v>
      </c>
      <c r="E118" s="406">
        <v>47</v>
      </c>
      <c r="F118" s="406">
        <v>101</v>
      </c>
    </row>
    <row r="119" spans="1:6" ht="12.75">
      <c r="A119" s="66">
        <v>114</v>
      </c>
      <c r="B119" s="237" t="s">
        <v>1176</v>
      </c>
      <c r="C119" s="405">
        <v>1</v>
      </c>
      <c r="D119" s="406">
        <v>15</v>
      </c>
      <c r="E119" s="406">
        <v>26</v>
      </c>
      <c r="F119" s="406">
        <v>58</v>
      </c>
    </row>
    <row r="120" spans="1:6" ht="12.75">
      <c r="A120" s="66">
        <v>115</v>
      </c>
      <c r="B120" s="221" t="s">
        <v>1028</v>
      </c>
      <c r="C120" s="405">
        <v>1</v>
      </c>
      <c r="D120" s="406">
        <v>7</v>
      </c>
      <c r="E120" s="406">
        <v>66</v>
      </c>
      <c r="F120" s="406">
        <v>29</v>
      </c>
    </row>
    <row r="121" spans="1:6" ht="12.75">
      <c r="A121" s="66">
        <v>116</v>
      </c>
      <c r="B121" s="237" t="s">
        <v>777</v>
      </c>
      <c r="C121" s="405">
        <v>1</v>
      </c>
      <c r="D121" s="406">
        <v>19</v>
      </c>
      <c r="E121" s="406">
        <v>18</v>
      </c>
      <c r="F121" s="406">
        <v>11</v>
      </c>
    </row>
    <row r="122" spans="1:6" ht="12.75">
      <c r="A122" s="66">
        <v>117</v>
      </c>
      <c r="B122" s="237" t="s">
        <v>1177</v>
      </c>
      <c r="C122" s="405">
        <v>1</v>
      </c>
      <c r="D122" s="406">
        <v>10</v>
      </c>
      <c r="E122" s="406">
        <v>48</v>
      </c>
      <c r="F122" s="406">
        <v>15</v>
      </c>
    </row>
    <row r="123" spans="1:6" ht="12.75">
      <c r="A123" s="66">
        <v>118</v>
      </c>
      <c r="B123" s="237" t="s">
        <v>1178</v>
      </c>
      <c r="C123" s="405">
        <v>2</v>
      </c>
      <c r="D123" s="406">
        <v>7</v>
      </c>
      <c r="E123" s="406">
        <v>67</v>
      </c>
      <c r="F123" s="406">
        <v>128</v>
      </c>
    </row>
    <row r="124" spans="1:6" ht="12.75">
      <c r="A124" s="66">
        <v>119</v>
      </c>
      <c r="B124" s="237" t="s">
        <v>1179</v>
      </c>
      <c r="C124" s="405">
        <v>1</v>
      </c>
      <c r="D124" s="406">
        <v>16</v>
      </c>
      <c r="E124" s="406">
        <v>25</v>
      </c>
      <c r="F124" s="406">
        <v>24</v>
      </c>
    </row>
    <row r="125" spans="1:6" ht="12.75">
      <c r="A125" s="66">
        <v>120</v>
      </c>
      <c r="B125" s="237" t="s">
        <v>1180</v>
      </c>
      <c r="C125" s="405">
        <v>1</v>
      </c>
      <c r="D125" s="406">
        <v>4</v>
      </c>
      <c r="E125" s="406">
        <v>111</v>
      </c>
      <c r="F125" s="406">
        <v>103</v>
      </c>
    </row>
    <row r="126" spans="1:6" ht="12.75">
      <c r="A126" s="66">
        <v>121</v>
      </c>
      <c r="B126" s="237" t="s">
        <v>1181</v>
      </c>
      <c r="C126" s="405">
        <v>1</v>
      </c>
      <c r="D126" s="406">
        <v>8</v>
      </c>
      <c r="E126" s="406">
        <v>58</v>
      </c>
      <c r="F126" s="406">
        <v>74</v>
      </c>
    </row>
    <row r="127" spans="1:6" ht="12.75">
      <c r="A127" s="66">
        <v>122</v>
      </c>
      <c r="B127" s="237" t="s">
        <v>1182</v>
      </c>
      <c r="C127" s="405">
        <v>1</v>
      </c>
      <c r="D127" s="406">
        <v>2</v>
      </c>
      <c r="E127" s="406">
        <v>148</v>
      </c>
      <c r="F127" s="406">
        <v>48</v>
      </c>
    </row>
    <row r="128" spans="1:6" ht="12.75">
      <c r="A128" s="66">
        <v>123</v>
      </c>
      <c r="B128" s="237" t="s">
        <v>1183</v>
      </c>
      <c r="C128" s="405">
        <v>1</v>
      </c>
      <c r="D128" s="406">
        <v>3</v>
      </c>
      <c r="E128" s="406">
        <v>131</v>
      </c>
      <c r="F128" s="406">
        <v>69</v>
      </c>
    </row>
    <row r="129" spans="1:6" ht="12.75">
      <c r="A129" s="66">
        <v>124</v>
      </c>
      <c r="B129" s="237" t="s">
        <v>1184</v>
      </c>
      <c r="C129" s="405">
        <v>3</v>
      </c>
      <c r="D129" s="406">
        <v>21</v>
      </c>
      <c r="E129" s="406">
        <v>15</v>
      </c>
      <c r="F129" s="406">
        <v>7</v>
      </c>
    </row>
    <row r="130" spans="1:6" ht="11.25" customHeight="1">
      <c r="A130" s="66">
        <v>125</v>
      </c>
      <c r="B130" s="237" t="s">
        <v>1185</v>
      </c>
      <c r="C130" s="405">
        <v>1</v>
      </c>
      <c r="D130" s="406">
        <v>6</v>
      </c>
      <c r="E130" s="406">
        <v>81</v>
      </c>
      <c r="F130" s="406">
        <v>95</v>
      </c>
    </row>
    <row r="131" spans="1:6" ht="12.75">
      <c r="A131" s="66">
        <v>126</v>
      </c>
      <c r="B131" s="237" t="s">
        <v>1186</v>
      </c>
      <c r="C131" s="405">
        <v>1</v>
      </c>
      <c r="D131" s="406">
        <v>13</v>
      </c>
      <c r="E131" s="406">
        <v>33</v>
      </c>
      <c r="F131" s="406">
        <v>75</v>
      </c>
    </row>
    <row r="132" spans="1:6" ht="12.75">
      <c r="A132" s="66">
        <v>127</v>
      </c>
      <c r="B132" s="237" t="s">
        <v>1187</v>
      </c>
      <c r="C132" s="405">
        <v>1</v>
      </c>
      <c r="D132" s="406">
        <v>17</v>
      </c>
      <c r="E132" s="406">
        <v>22</v>
      </c>
      <c r="F132" s="406">
        <v>17</v>
      </c>
    </row>
    <row r="133" spans="1:6" ht="12.75">
      <c r="A133" s="66">
        <v>128</v>
      </c>
      <c r="B133" s="237" t="s">
        <v>1188</v>
      </c>
      <c r="C133" s="405">
        <v>1</v>
      </c>
      <c r="D133" s="406">
        <v>1</v>
      </c>
      <c r="E133" s="406">
        <v>162</v>
      </c>
      <c r="F133" s="406">
        <v>158</v>
      </c>
    </row>
    <row r="134" spans="1:6" ht="12.75">
      <c r="A134" s="66">
        <v>129</v>
      </c>
      <c r="B134" s="237" t="s">
        <v>1189</v>
      </c>
      <c r="C134" s="405">
        <v>1</v>
      </c>
      <c r="D134" s="406">
        <v>3</v>
      </c>
      <c r="E134" s="406">
        <v>132</v>
      </c>
      <c r="F134" s="406">
        <v>126</v>
      </c>
    </row>
    <row r="135" spans="1:6" ht="12.75">
      <c r="A135" s="66">
        <v>130</v>
      </c>
      <c r="B135" s="237" t="s">
        <v>1190</v>
      </c>
      <c r="C135" s="405">
        <v>1</v>
      </c>
      <c r="D135" s="406">
        <v>5</v>
      </c>
      <c r="E135" s="406">
        <v>92</v>
      </c>
      <c r="F135" s="406">
        <v>39</v>
      </c>
    </row>
    <row r="136" spans="1:6" ht="12.75">
      <c r="A136" s="66">
        <v>131</v>
      </c>
      <c r="B136" s="237" t="s">
        <v>1191</v>
      </c>
      <c r="C136" s="405">
        <v>3</v>
      </c>
      <c r="D136" s="406">
        <v>11</v>
      </c>
      <c r="E136" s="406">
        <v>41</v>
      </c>
      <c r="F136" s="406">
        <v>59</v>
      </c>
    </row>
    <row r="137" spans="1:6" ht="12.75">
      <c r="A137" s="66">
        <v>132</v>
      </c>
      <c r="B137" s="237" t="s">
        <v>1192</v>
      </c>
      <c r="C137" s="405">
        <v>2</v>
      </c>
      <c r="D137" s="406">
        <v>18</v>
      </c>
      <c r="E137" s="406">
        <v>20</v>
      </c>
      <c r="F137" s="406">
        <v>5</v>
      </c>
    </row>
    <row r="138" spans="1:6" ht="12.75">
      <c r="A138" s="66">
        <v>133</v>
      </c>
      <c r="B138" s="237" t="s">
        <v>1193</v>
      </c>
      <c r="C138" s="405">
        <v>1</v>
      </c>
      <c r="D138" s="406">
        <v>3</v>
      </c>
      <c r="E138" s="406">
        <v>133</v>
      </c>
      <c r="F138" s="406">
        <v>71</v>
      </c>
    </row>
    <row r="139" spans="1:6" ht="12.75">
      <c r="A139" s="66">
        <v>134</v>
      </c>
      <c r="B139" s="237" t="s">
        <v>2228</v>
      </c>
      <c r="C139" s="405">
        <v>1</v>
      </c>
      <c r="D139" s="406">
        <v>7</v>
      </c>
      <c r="E139" s="406">
        <v>68</v>
      </c>
      <c r="F139" s="406">
        <v>25</v>
      </c>
    </row>
    <row r="140" spans="1:6" ht="12.75">
      <c r="A140" s="66">
        <v>135</v>
      </c>
      <c r="B140" s="237" t="s">
        <v>1194</v>
      </c>
      <c r="C140" s="405">
        <v>1</v>
      </c>
      <c r="D140" s="406">
        <v>5</v>
      </c>
      <c r="E140" s="406">
        <v>93</v>
      </c>
      <c r="F140" s="406">
        <v>142</v>
      </c>
    </row>
    <row r="141" spans="1:6" ht="12.75">
      <c r="A141" s="66">
        <v>136</v>
      </c>
      <c r="B141" s="237" t="s">
        <v>916</v>
      </c>
      <c r="C141" s="405">
        <v>1</v>
      </c>
      <c r="D141" s="406">
        <v>2</v>
      </c>
      <c r="E141" s="406">
        <v>149</v>
      </c>
      <c r="F141" s="406">
        <v>112</v>
      </c>
    </row>
    <row r="142" spans="1:6" ht="12.75">
      <c r="A142" s="66">
        <v>137</v>
      </c>
      <c r="B142" s="237" t="s">
        <v>1195</v>
      </c>
      <c r="C142" s="405">
        <v>1</v>
      </c>
      <c r="D142" s="406">
        <v>1</v>
      </c>
      <c r="E142" s="406">
        <v>163</v>
      </c>
      <c r="F142" s="406">
        <v>139</v>
      </c>
    </row>
    <row r="143" spans="1:6" ht="12.75">
      <c r="A143" s="66">
        <v>138</v>
      </c>
      <c r="B143" s="237" t="s">
        <v>1196</v>
      </c>
      <c r="C143" s="405">
        <v>1</v>
      </c>
      <c r="D143" s="406">
        <v>11</v>
      </c>
      <c r="E143" s="406">
        <v>42</v>
      </c>
      <c r="F143" s="406">
        <v>94</v>
      </c>
    </row>
    <row r="144" spans="1:6" ht="12.75">
      <c r="A144" s="66">
        <v>139</v>
      </c>
      <c r="B144" s="237" t="s">
        <v>1197</v>
      </c>
      <c r="C144" s="405">
        <v>1</v>
      </c>
      <c r="D144" s="406">
        <v>13</v>
      </c>
      <c r="E144" s="406">
        <v>34</v>
      </c>
      <c r="F144" s="406">
        <v>42</v>
      </c>
    </row>
    <row r="145" spans="1:6" ht="12.75">
      <c r="A145" s="66">
        <v>140</v>
      </c>
      <c r="B145" s="237" t="s">
        <v>1198</v>
      </c>
      <c r="C145" s="405">
        <v>1</v>
      </c>
      <c r="D145" s="406">
        <v>5</v>
      </c>
      <c r="E145" s="406">
        <v>94</v>
      </c>
      <c r="F145" s="406">
        <v>67</v>
      </c>
    </row>
    <row r="146" spans="1:6" ht="12.75">
      <c r="A146" s="66">
        <v>141</v>
      </c>
      <c r="B146" s="237" t="s">
        <v>1199</v>
      </c>
      <c r="C146" s="405">
        <v>1</v>
      </c>
      <c r="D146" s="406">
        <v>5</v>
      </c>
      <c r="E146" s="406">
        <v>95</v>
      </c>
      <c r="F146" s="406">
        <v>89</v>
      </c>
    </row>
    <row r="147" spans="1:6" ht="12.75">
      <c r="A147" s="66">
        <v>142</v>
      </c>
      <c r="B147" s="237" t="s">
        <v>1200</v>
      </c>
      <c r="C147" s="405">
        <v>1</v>
      </c>
      <c r="D147" s="406">
        <v>14</v>
      </c>
      <c r="E147" s="406">
        <v>30</v>
      </c>
      <c r="F147" s="406">
        <v>12</v>
      </c>
    </row>
    <row r="148" spans="1:6" ht="12.75">
      <c r="A148" s="66">
        <v>143</v>
      </c>
      <c r="B148" s="237" t="s">
        <v>1201</v>
      </c>
      <c r="C148" s="405">
        <v>1</v>
      </c>
      <c r="D148" s="406">
        <v>2</v>
      </c>
      <c r="E148" s="406">
        <v>150</v>
      </c>
      <c r="F148" s="406">
        <v>109</v>
      </c>
    </row>
    <row r="149" spans="1:6" ht="12.75">
      <c r="A149" s="66">
        <v>144</v>
      </c>
      <c r="B149" s="237" t="s">
        <v>1202</v>
      </c>
      <c r="C149" s="405">
        <v>2</v>
      </c>
      <c r="D149" s="406">
        <v>20</v>
      </c>
      <c r="E149" s="406">
        <v>16</v>
      </c>
      <c r="F149" s="406">
        <v>13</v>
      </c>
    </row>
    <row r="150" spans="1:6" ht="12.75">
      <c r="A150" s="66">
        <v>145</v>
      </c>
      <c r="B150" s="237" t="s">
        <v>919</v>
      </c>
      <c r="C150" s="405">
        <v>1</v>
      </c>
      <c r="D150" s="406">
        <v>8</v>
      </c>
      <c r="E150" s="406">
        <v>60</v>
      </c>
      <c r="F150" s="406">
        <v>76</v>
      </c>
    </row>
    <row r="151" spans="1:6" ht="12.75">
      <c r="A151" s="66">
        <v>146</v>
      </c>
      <c r="B151" s="237" t="s">
        <v>1203</v>
      </c>
      <c r="C151" s="405">
        <v>1</v>
      </c>
      <c r="D151" s="406">
        <v>4</v>
      </c>
      <c r="E151" s="406">
        <v>114</v>
      </c>
      <c r="F151" s="406">
        <v>46</v>
      </c>
    </row>
    <row r="152" spans="1:6" ht="12.75">
      <c r="A152" s="66">
        <v>147</v>
      </c>
      <c r="B152" s="237" t="s">
        <v>1204</v>
      </c>
      <c r="C152" s="405">
        <v>1</v>
      </c>
      <c r="D152" s="406">
        <v>2</v>
      </c>
      <c r="E152" s="406">
        <v>151</v>
      </c>
      <c r="F152" s="406">
        <v>149</v>
      </c>
    </row>
    <row r="153" spans="1:6" ht="12.75">
      <c r="A153" s="66">
        <v>148</v>
      </c>
      <c r="B153" s="237" t="s">
        <v>1205</v>
      </c>
      <c r="C153" s="405">
        <v>2</v>
      </c>
      <c r="D153" s="406">
        <v>8</v>
      </c>
      <c r="E153" s="406">
        <v>59</v>
      </c>
      <c r="F153" s="406">
        <v>97</v>
      </c>
    </row>
    <row r="154" spans="1:6" ht="12.75">
      <c r="A154" s="66">
        <v>149</v>
      </c>
      <c r="B154" s="237" t="s">
        <v>930</v>
      </c>
      <c r="C154" s="405">
        <v>1</v>
      </c>
      <c r="D154" s="406">
        <v>1</v>
      </c>
      <c r="E154" s="406">
        <v>164</v>
      </c>
      <c r="F154" s="406">
        <v>157</v>
      </c>
    </row>
    <row r="155" spans="1:6" ht="12.75">
      <c r="A155" s="66">
        <v>150</v>
      </c>
      <c r="B155" s="237" t="s">
        <v>1206</v>
      </c>
      <c r="C155" s="405">
        <v>1</v>
      </c>
      <c r="D155" s="406">
        <v>5</v>
      </c>
      <c r="E155" s="406">
        <v>96</v>
      </c>
      <c r="F155" s="406">
        <v>85</v>
      </c>
    </row>
    <row r="156" spans="1:6" ht="12.75">
      <c r="A156" s="66">
        <v>151</v>
      </c>
      <c r="B156" s="237" t="s">
        <v>1207</v>
      </c>
      <c r="C156" s="405">
        <v>1</v>
      </c>
      <c r="D156" s="406">
        <v>7</v>
      </c>
      <c r="E156" s="406">
        <v>69</v>
      </c>
      <c r="F156" s="406">
        <v>81</v>
      </c>
    </row>
    <row r="157" spans="1:6" ht="12.75">
      <c r="A157" s="66">
        <v>152</v>
      </c>
      <c r="B157" s="237" t="s">
        <v>1208</v>
      </c>
      <c r="C157" s="405">
        <v>1</v>
      </c>
      <c r="D157" s="406">
        <v>6</v>
      </c>
      <c r="E157" s="406">
        <v>82</v>
      </c>
      <c r="F157" s="406">
        <v>77</v>
      </c>
    </row>
    <row r="158" spans="1:6" ht="12.75">
      <c r="A158" s="66">
        <v>153</v>
      </c>
      <c r="B158" s="237" t="s">
        <v>1209</v>
      </c>
      <c r="C158" s="405">
        <v>3</v>
      </c>
      <c r="D158" s="406">
        <v>11</v>
      </c>
      <c r="E158" s="406">
        <v>43</v>
      </c>
      <c r="F158" s="406">
        <v>53</v>
      </c>
    </row>
    <row r="159" spans="1:6" ht="11.25" customHeight="1">
      <c r="A159" s="66">
        <v>154</v>
      </c>
      <c r="B159" s="237" t="s">
        <v>1210</v>
      </c>
      <c r="C159" s="405">
        <v>1</v>
      </c>
      <c r="D159" s="406">
        <v>4</v>
      </c>
      <c r="E159" s="406">
        <v>112</v>
      </c>
      <c r="F159" s="406">
        <v>23</v>
      </c>
    </row>
    <row r="160" spans="1:6" ht="12.75">
      <c r="A160" s="66">
        <v>155</v>
      </c>
      <c r="B160" s="237" t="s">
        <v>1211</v>
      </c>
      <c r="C160" s="405">
        <v>1</v>
      </c>
      <c r="D160" s="406">
        <v>4</v>
      </c>
      <c r="E160" s="406">
        <v>113</v>
      </c>
      <c r="F160" s="406">
        <v>135</v>
      </c>
    </row>
    <row r="161" spans="1:6" ht="12.75">
      <c r="A161" s="66">
        <v>156</v>
      </c>
      <c r="B161" s="237" t="s">
        <v>975</v>
      </c>
      <c r="C161" s="405">
        <v>1</v>
      </c>
      <c r="D161" s="406">
        <v>6</v>
      </c>
      <c r="E161" s="406">
        <v>83</v>
      </c>
      <c r="F161" s="406">
        <v>104</v>
      </c>
    </row>
    <row r="162" spans="1:6" ht="12.75">
      <c r="A162" s="66">
        <v>157</v>
      </c>
      <c r="B162" s="237" t="s">
        <v>1212</v>
      </c>
      <c r="C162" s="405">
        <v>1</v>
      </c>
      <c r="D162" s="406">
        <v>3</v>
      </c>
      <c r="E162" s="406">
        <v>134</v>
      </c>
      <c r="F162" s="406">
        <v>156</v>
      </c>
    </row>
    <row r="163" spans="1:6" ht="12.75">
      <c r="A163" s="66">
        <v>158</v>
      </c>
      <c r="B163" s="237" t="s">
        <v>1213</v>
      </c>
      <c r="C163" s="405">
        <v>1</v>
      </c>
      <c r="D163" s="406">
        <v>3</v>
      </c>
      <c r="E163" s="406">
        <v>135</v>
      </c>
      <c r="F163" s="406">
        <v>152</v>
      </c>
    </row>
    <row r="164" spans="1:6" ht="12.75">
      <c r="A164" s="66">
        <v>159</v>
      </c>
      <c r="B164" s="237" t="s">
        <v>1214</v>
      </c>
      <c r="C164" s="405">
        <v>1</v>
      </c>
      <c r="D164" s="406">
        <v>7</v>
      </c>
      <c r="E164" s="406">
        <v>70</v>
      </c>
      <c r="F164" s="406">
        <v>80</v>
      </c>
    </row>
    <row r="165" spans="1:6" ht="12.75">
      <c r="A165" s="66">
        <v>160</v>
      </c>
      <c r="B165" s="237" t="s">
        <v>1215</v>
      </c>
      <c r="C165" s="405">
        <v>1</v>
      </c>
      <c r="D165" s="406">
        <v>3</v>
      </c>
      <c r="E165" s="406">
        <v>136</v>
      </c>
      <c r="F165" s="406">
        <v>120</v>
      </c>
    </row>
    <row r="166" spans="1:6" ht="12.75">
      <c r="A166" s="66">
        <v>161</v>
      </c>
      <c r="B166" s="237" t="s">
        <v>1216</v>
      </c>
      <c r="C166" s="405">
        <v>1</v>
      </c>
      <c r="D166" s="406">
        <v>1</v>
      </c>
      <c r="E166" s="406">
        <v>165</v>
      </c>
      <c r="F166" s="406">
        <v>164</v>
      </c>
    </row>
    <row r="167" spans="1:6" ht="12.75">
      <c r="A167" s="66">
        <v>162</v>
      </c>
      <c r="B167" s="237" t="s">
        <v>1217</v>
      </c>
      <c r="C167" s="405">
        <v>1</v>
      </c>
      <c r="D167" s="406">
        <v>7</v>
      </c>
      <c r="E167" s="406">
        <v>71</v>
      </c>
      <c r="F167" s="406">
        <v>64</v>
      </c>
    </row>
    <row r="168" spans="1:6" ht="12.75">
      <c r="A168" s="66">
        <v>163</v>
      </c>
      <c r="B168" s="237" t="s">
        <v>1218</v>
      </c>
      <c r="C168" s="405">
        <v>1</v>
      </c>
      <c r="D168" s="406">
        <v>3</v>
      </c>
      <c r="E168" s="406">
        <v>137</v>
      </c>
      <c r="F168" s="406">
        <v>83</v>
      </c>
    </row>
    <row r="169" spans="1:6" ht="12.75">
      <c r="A169" s="66">
        <v>164</v>
      </c>
      <c r="B169" s="237" t="s">
        <v>1219</v>
      </c>
      <c r="C169" s="405">
        <v>1</v>
      </c>
      <c r="D169" s="406">
        <v>7</v>
      </c>
      <c r="E169" s="406">
        <v>72</v>
      </c>
      <c r="F169" s="406">
        <v>73</v>
      </c>
    </row>
    <row r="170" spans="1:6" ht="12.75">
      <c r="A170" s="66">
        <v>165</v>
      </c>
      <c r="B170" s="237" t="s">
        <v>1220</v>
      </c>
      <c r="C170" s="405">
        <v>1</v>
      </c>
      <c r="D170" s="406">
        <v>5</v>
      </c>
      <c r="E170" s="406">
        <v>97</v>
      </c>
      <c r="F170" s="406">
        <v>86</v>
      </c>
    </row>
  </sheetData>
  <mergeCells count="6">
    <mergeCell ref="A3:A4"/>
    <mergeCell ref="B3:B4"/>
    <mergeCell ref="C3:C4"/>
    <mergeCell ref="D3:D4"/>
    <mergeCell ref="E3:F3"/>
    <mergeCell ref="A1:F1"/>
  </mergeCells>
  <printOptions/>
  <pageMargins left="0.7874015748031497" right="0.5905511811023623"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SheetLayoutView="100" workbookViewId="0" topLeftCell="A1">
      <selection activeCell="H1" sqref="H1"/>
    </sheetView>
  </sheetViews>
  <sheetFormatPr defaultColWidth="9.140625" defaultRowHeight="12.75"/>
  <cols>
    <col min="1" max="1" width="4.28125" style="35" customWidth="1"/>
    <col min="2" max="2" width="26.57421875" style="151" customWidth="1"/>
    <col min="3" max="3" width="23.00390625" style="32" customWidth="1"/>
    <col min="4" max="4" width="30.28125" style="213" customWidth="1"/>
    <col min="5" max="5" width="6.00390625" style="70" customWidth="1"/>
    <col min="6" max="6" width="6.00390625" style="397" customWidth="1"/>
    <col min="7" max="7" width="6.00390625" style="70" customWidth="1"/>
    <col min="8" max="16384" width="9.140625" style="1" customWidth="1"/>
  </cols>
  <sheetData>
    <row r="1" spans="1:7" ht="31.5" customHeight="1">
      <c r="A1" s="674" t="s">
        <v>1221</v>
      </c>
      <c r="B1" s="674"/>
      <c r="C1" s="674"/>
      <c r="D1" s="674"/>
      <c r="E1" s="674"/>
      <c r="F1" s="674"/>
      <c r="G1" s="674"/>
    </row>
    <row r="2" spans="1:7" ht="4.5" customHeight="1">
      <c r="A2" s="214"/>
      <c r="B2" s="214"/>
      <c r="C2" s="100"/>
      <c r="D2" s="100"/>
      <c r="E2" s="397"/>
      <c r="G2" s="397"/>
    </row>
    <row r="3" spans="1:7" ht="33.75" customHeight="1">
      <c r="A3" s="743" t="s">
        <v>113</v>
      </c>
      <c r="B3" s="738" t="s">
        <v>122</v>
      </c>
      <c r="C3" s="717" t="s">
        <v>123</v>
      </c>
      <c r="D3" s="738" t="s">
        <v>118</v>
      </c>
      <c r="E3" s="736" t="s">
        <v>197</v>
      </c>
      <c r="F3" s="741" t="s">
        <v>124</v>
      </c>
      <c r="G3" s="742"/>
    </row>
    <row r="4" spans="1:7" ht="36" customHeight="1">
      <c r="A4" s="744"/>
      <c r="B4" s="745"/>
      <c r="C4" s="740"/>
      <c r="D4" s="739"/>
      <c r="E4" s="737"/>
      <c r="F4" s="180" t="s">
        <v>197</v>
      </c>
      <c r="G4" s="67" t="s">
        <v>119</v>
      </c>
    </row>
    <row r="5" spans="1:7" ht="6" customHeight="1">
      <c r="A5" s="216"/>
      <c r="B5" s="215" t="s">
        <v>62</v>
      </c>
      <c r="C5" s="137"/>
      <c r="D5" s="212"/>
      <c r="E5" s="401"/>
      <c r="F5" s="402"/>
      <c r="G5" s="400"/>
    </row>
    <row r="6" spans="1:7" s="27" customFormat="1" ht="15" customHeight="1">
      <c r="A6" s="66">
        <v>1</v>
      </c>
      <c r="B6" s="329" t="s">
        <v>1222</v>
      </c>
      <c r="C6" s="330" t="s">
        <v>283</v>
      </c>
      <c r="D6" s="331" t="s">
        <v>127</v>
      </c>
      <c r="E6" s="403">
        <v>5</v>
      </c>
      <c r="F6" s="398">
        <v>10</v>
      </c>
      <c r="G6" s="398">
        <v>5</v>
      </c>
    </row>
    <row r="7" spans="1:7" s="27" customFormat="1" ht="15" customHeight="1">
      <c r="A7" s="66">
        <v>2</v>
      </c>
      <c r="B7" s="329" t="s">
        <v>569</v>
      </c>
      <c r="C7" s="330" t="s">
        <v>301</v>
      </c>
      <c r="D7" s="331" t="s">
        <v>1223</v>
      </c>
      <c r="E7" s="403">
        <v>1</v>
      </c>
      <c r="F7" s="398">
        <v>32</v>
      </c>
      <c r="G7" s="398">
        <v>32</v>
      </c>
    </row>
    <row r="8" spans="1:7" s="27" customFormat="1" ht="15" customHeight="1">
      <c r="A8" s="66">
        <v>3</v>
      </c>
      <c r="B8" s="329" t="s">
        <v>1224</v>
      </c>
      <c r="C8" s="330" t="s">
        <v>1225</v>
      </c>
      <c r="D8" s="331" t="s">
        <v>329</v>
      </c>
      <c r="E8" s="403">
        <v>4</v>
      </c>
      <c r="F8" s="398">
        <v>17</v>
      </c>
      <c r="G8" s="398">
        <v>23</v>
      </c>
    </row>
    <row r="9" spans="1:7" s="27" customFormat="1" ht="15" customHeight="1">
      <c r="A9" s="66">
        <v>4</v>
      </c>
      <c r="B9" s="329" t="s">
        <v>428</v>
      </c>
      <c r="C9" s="330" t="s">
        <v>570</v>
      </c>
      <c r="D9" s="331" t="s">
        <v>418</v>
      </c>
      <c r="E9" s="403">
        <v>2</v>
      </c>
      <c r="F9" s="398">
        <v>30</v>
      </c>
      <c r="G9" s="398">
        <v>31</v>
      </c>
    </row>
    <row r="10" spans="1:7" s="27" customFormat="1" ht="22.5">
      <c r="A10" s="217">
        <v>5</v>
      </c>
      <c r="B10" s="329" t="s">
        <v>1226</v>
      </c>
      <c r="C10" s="330" t="s">
        <v>284</v>
      </c>
      <c r="D10" s="331" t="s">
        <v>574</v>
      </c>
      <c r="E10" s="403">
        <v>6</v>
      </c>
      <c r="F10" s="398">
        <v>8</v>
      </c>
      <c r="G10" s="398">
        <v>6</v>
      </c>
    </row>
    <row r="11" spans="1:7" s="27" customFormat="1" ht="21" customHeight="1">
      <c r="A11" s="217">
        <v>6</v>
      </c>
      <c r="B11" s="329" t="s">
        <v>1227</v>
      </c>
      <c r="C11" s="332" t="s">
        <v>1228</v>
      </c>
      <c r="D11" s="333" t="s">
        <v>577</v>
      </c>
      <c r="E11" s="403">
        <v>3</v>
      </c>
      <c r="F11" s="398">
        <v>23</v>
      </c>
      <c r="G11" s="398">
        <v>19</v>
      </c>
    </row>
    <row r="12" spans="1:7" s="27" customFormat="1" ht="21" customHeight="1">
      <c r="A12" s="217">
        <v>7</v>
      </c>
      <c r="B12" s="329" t="s">
        <v>1229</v>
      </c>
      <c r="C12" s="330" t="s">
        <v>285</v>
      </c>
      <c r="D12" s="331" t="s">
        <v>127</v>
      </c>
      <c r="E12" s="403">
        <v>3</v>
      </c>
      <c r="F12" s="398">
        <v>22</v>
      </c>
      <c r="G12" s="398">
        <v>14</v>
      </c>
    </row>
    <row r="13" spans="1:7" s="27" customFormat="1" ht="21" customHeight="1">
      <c r="A13" s="217">
        <v>8</v>
      </c>
      <c r="B13" s="329" t="s">
        <v>1230</v>
      </c>
      <c r="C13" s="330" t="s">
        <v>1231</v>
      </c>
      <c r="D13" s="331" t="s">
        <v>575</v>
      </c>
      <c r="E13" s="403">
        <v>4</v>
      </c>
      <c r="F13" s="398">
        <v>16</v>
      </c>
      <c r="G13" s="398">
        <v>22</v>
      </c>
    </row>
    <row r="14" spans="1:7" s="27" customFormat="1" ht="12.75">
      <c r="A14" s="217">
        <v>9</v>
      </c>
      <c r="B14" s="329" t="s">
        <v>1232</v>
      </c>
      <c r="C14" s="330" t="s">
        <v>2229</v>
      </c>
      <c r="D14" s="331" t="s">
        <v>578</v>
      </c>
      <c r="E14" s="403">
        <v>3</v>
      </c>
      <c r="F14" s="398">
        <v>26</v>
      </c>
      <c r="G14" s="398">
        <v>30</v>
      </c>
    </row>
    <row r="15" spans="1:7" s="260" customFormat="1" ht="12.75">
      <c r="A15" s="523">
        <v>10</v>
      </c>
      <c r="B15" s="491" t="s">
        <v>1233</v>
      </c>
      <c r="C15" s="334" t="s">
        <v>283</v>
      </c>
      <c r="D15" s="335" t="s">
        <v>1234</v>
      </c>
      <c r="E15" s="403">
        <v>6</v>
      </c>
      <c r="F15" s="398">
        <v>7</v>
      </c>
      <c r="G15" s="398">
        <v>3</v>
      </c>
    </row>
    <row r="16" spans="1:7" s="27" customFormat="1" ht="12.75">
      <c r="A16" s="66"/>
      <c r="B16" s="329" t="s">
        <v>62</v>
      </c>
      <c r="C16" s="330"/>
      <c r="D16" s="331" t="s">
        <v>127</v>
      </c>
      <c r="E16" s="403" t="s">
        <v>775</v>
      </c>
      <c r="F16" s="398" t="s">
        <v>775</v>
      </c>
      <c r="G16" s="398" t="s">
        <v>775</v>
      </c>
    </row>
    <row r="17" spans="1:7" s="27" customFormat="1" ht="12.75">
      <c r="A17" s="66">
        <v>11</v>
      </c>
      <c r="B17" s="329" t="s">
        <v>1235</v>
      </c>
      <c r="C17" s="330" t="s">
        <v>283</v>
      </c>
      <c r="D17" s="331" t="s">
        <v>127</v>
      </c>
      <c r="E17" s="403">
        <v>4</v>
      </c>
      <c r="F17" s="398">
        <v>14</v>
      </c>
      <c r="G17" s="398">
        <v>10</v>
      </c>
    </row>
    <row r="18" spans="1:7" s="27" customFormat="1" ht="22.5">
      <c r="A18" s="217">
        <v>12</v>
      </c>
      <c r="B18" s="329" t="s">
        <v>455</v>
      </c>
      <c r="C18" s="330" t="s">
        <v>316</v>
      </c>
      <c r="D18" s="331" t="s">
        <v>574</v>
      </c>
      <c r="E18" s="403">
        <v>2</v>
      </c>
      <c r="F18" s="398">
        <v>29</v>
      </c>
      <c r="G18" s="398">
        <v>28</v>
      </c>
    </row>
    <row r="19" spans="1:7" s="27" customFormat="1" ht="15" customHeight="1">
      <c r="A19" s="66">
        <v>13</v>
      </c>
      <c r="B19" s="329" t="s">
        <v>1236</v>
      </c>
      <c r="C19" s="330" t="s">
        <v>277</v>
      </c>
      <c r="D19" s="331" t="s">
        <v>127</v>
      </c>
      <c r="E19" s="403">
        <v>2</v>
      </c>
      <c r="F19" s="398">
        <v>28</v>
      </c>
      <c r="G19" s="398">
        <v>15</v>
      </c>
    </row>
    <row r="20" spans="1:7" s="27" customFormat="1" ht="12.75">
      <c r="A20" s="66">
        <v>14</v>
      </c>
      <c r="B20" s="329" t="s">
        <v>281</v>
      </c>
      <c r="C20" s="330" t="s">
        <v>283</v>
      </c>
      <c r="D20" s="331" t="s">
        <v>127</v>
      </c>
      <c r="E20" s="403">
        <v>9</v>
      </c>
      <c r="F20" s="398">
        <v>0</v>
      </c>
      <c r="G20" s="398">
        <v>0</v>
      </c>
    </row>
    <row r="21" spans="1:7" s="27" customFormat="1" ht="15.75" customHeight="1">
      <c r="A21" s="66"/>
      <c r="B21" s="329" t="s">
        <v>62</v>
      </c>
      <c r="C21" s="330"/>
      <c r="D21" s="333" t="s">
        <v>574</v>
      </c>
      <c r="E21" s="403" t="s">
        <v>775</v>
      </c>
      <c r="F21" s="398" t="s">
        <v>775</v>
      </c>
      <c r="G21" s="398" t="s">
        <v>775</v>
      </c>
    </row>
    <row r="22" spans="1:7" s="27" customFormat="1" ht="22.5">
      <c r="A22" s="217">
        <v>15</v>
      </c>
      <c r="B22" s="329" t="s">
        <v>1237</v>
      </c>
      <c r="C22" s="330" t="s">
        <v>1238</v>
      </c>
      <c r="D22" s="331" t="s">
        <v>576</v>
      </c>
      <c r="E22" s="403">
        <v>5</v>
      </c>
      <c r="F22" s="398">
        <v>12</v>
      </c>
      <c r="G22" s="398">
        <v>27</v>
      </c>
    </row>
    <row r="23" spans="1:7" s="27" customFormat="1" ht="22.5">
      <c r="A23" s="217">
        <v>16</v>
      </c>
      <c r="B23" s="329" t="s">
        <v>1239</v>
      </c>
      <c r="C23" s="330" t="s">
        <v>2230</v>
      </c>
      <c r="D23" s="331" t="s">
        <v>574</v>
      </c>
      <c r="E23" s="403">
        <v>9</v>
      </c>
      <c r="F23" s="398">
        <v>2</v>
      </c>
      <c r="G23" s="398">
        <v>11</v>
      </c>
    </row>
    <row r="24" spans="1:7" s="27" customFormat="1" ht="22.5">
      <c r="A24" s="217">
        <v>17</v>
      </c>
      <c r="B24" s="329" t="s">
        <v>1241</v>
      </c>
      <c r="C24" s="330" t="s">
        <v>1238</v>
      </c>
      <c r="D24" s="331" t="s">
        <v>576</v>
      </c>
      <c r="E24" s="403">
        <v>5</v>
      </c>
      <c r="F24" s="398">
        <v>12</v>
      </c>
      <c r="G24" s="398">
        <v>27</v>
      </c>
    </row>
    <row r="25" spans="1:7" s="27" customFormat="1" ht="22.5">
      <c r="A25" s="217">
        <v>18</v>
      </c>
      <c r="B25" s="329" t="s">
        <v>1242</v>
      </c>
      <c r="C25" s="330" t="s">
        <v>1243</v>
      </c>
      <c r="D25" s="331" t="s">
        <v>573</v>
      </c>
      <c r="E25" s="403">
        <v>7</v>
      </c>
      <c r="F25" s="398">
        <v>6</v>
      </c>
      <c r="G25" s="398">
        <v>25</v>
      </c>
    </row>
    <row r="26" spans="1:7" s="27" customFormat="1" ht="15" customHeight="1">
      <c r="A26" s="217">
        <v>19</v>
      </c>
      <c r="B26" s="329" t="s">
        <v>1244</v>
      </c>
      <c r="C26" s="330" t="s">
        <v>1245</v>
      </c>
      <c r="D26" s="331" t="s">
        <v>575</v>
      </c>
      <c r="E26" s="403">
        <v>4</v>
      </c>
      <c r="F26" s="398">
        <v>18</v>
      </c>
      <c r="G26" s="398">
        <v>20</v>
      </c>
    </row>
    <row r="27" spans="1:7" s="27" customFormat="1" ht="15" customHeight="1">
      <c r="A27" s="217">
        <v>20</v>
      </c>
      <c r="B27" s="329" t="s">
        <v>1246</v>
      </c>
      <c r="C27" s="330" t="s">
        <v>1247</v>
      </c>
      <c r="D27" s="331" t="s">
        <v>127</v>
      </c>
      <c r="E27" s="403">
        <v>3</v>
      </c>
      <c r="F27" s="398">
        <v>19</v>
      </c>
      <c r="G27" s="398">
        <v>7</v>
      </c>
    </row>
    <row r="28" spans="1:7" s="27" customFormat="1" ht="15" customHeight="1">
      <c r="A28" s="217">
        <v>21</v>
      </c>
      <c r="B28" s="329" t="s">
        <v>1248</v>
      </c>
      <c r="C28" s="330" t="s">
        <v>1249</v>
      </c>
      <c r="D28" s="331" t="s">
        <v>575</v>
      </c>
      <c r="E28" s="403">
        <v>9</v>
      </c>
      <c r="F28" s="398">
        <v>3</v>
      </c>
      <c r="G28" s="398">
        <v>16</v>
      </c>
    </row>
    <row r="29" spans="1:7" s="27" customFormat="1" ht="15" customHeight="1">
      <c r="A29" s="217">
        <v>22</v>
      </c>
      <c r="B29" s="329" t="s">
        <v>1250</v>
      </c>
      <c r="C29" s="330" t="s">
        <v>282</v>
      </c>
      <c r="D29" s="331" t="s">
        <v>127</v>
      </c>
      <c r="E29" s="403">
        <v>3</v>
      </c>
      <c r="F29" s="398">
        <v>20</v>
      </c>
      <c r="G29" s="398">
        <v>8</v>
      </c>
    </row>
    <row r="30" spans="1:7" s="27" customFormat="1" ht="15" customHeight="1">
      <c r="A30" s="217">
        <v>23</v>
      </c>
      <c r="B30" s="329" t="s">
        <v>1251</v>
      </c>
      <c r="C30" s="330" t="s">
        <v>1252</v>
      </c>
      <c r="D30" s="331" t="s">
        <v>127</v>
      </c>
      <c r="E30" s="403">
        <v>5</v>
      </c>
      <c r="F30" s="398">
        <v>9</v>
      </c>
      <c r="G30" s="398">
        <v>2</v>
      </c>
    </row>
    <row r="31" spans="1:7" s="27" customFormat="1" ht="15" customHeight="1">
      <c r="A31" s="217">
        <v>24</v>
      </c>
      <c r="B31" s="329" t="s">
        <v>266</v>
      </c>
      <c r="C31" s="330" t="s">
        <v>282</v>
      </c>
      <c r="D31" s="331" t="s">
        <v>127</v>
      </c>
      <c r="E31" s="403">
        <v>2</v>
      </c>
      <c r="F31" s="398">
        <v>27</v>
      </c>
      <c r="G31" s="398">
        <v>4</v>
      </c>
    </row>
    <row r="32" spans="1:7" s="27" customFormat="1" ht="15" customHeight="1">
      <c r="A32" s="217">
        <v>25</v>
      </c>
      <c r="B32" s="329" t="s">
        <v>1253</v>
      </c>
      <c r="C32" s="330" t="s">
        <v>288</v>
      </c>
      <c r="D32" s="331" t="s">
        <v>127</v>
      </c>
      <c r="E32" s="403">
        <v>4</v>
      </c>
      <c r="F32" s="398">
        <v>15</v>
      </c>
      <c r="G32" s="398">
        <v>12</v>
      </c>
    </row>
    <row r="33" spans="1:7" s="27" customFormat="1" ht="15" customHeight="1">
      <c r="A33" s="217">
        <v>26</v>
      </c>
      <c r="B33" s="329" t="s">
        <v>1254</v>
      </c>
      <c r="C33" s="330" t="s">
        <v>1255</v>
      </c>
      <c r="D33" s="331" t="s">
        <v>127</v>
      </c>
      <c r="E33" s="403">
        <v>7</v>
      </c>
      <c r="F33" s="398">
        <v>5</v>
      </c>
      <c r="G33" s="398">
        <v>18</v>
      </c>
    </row>
    <row r="34" spans="1:7" s="27" customFormat="1" ht="15" customHeight="1">
      <c r="A34" s="217">
        <v>27</v>
      </c>
      <c r="B34" s="329" t="s">
        <v>1256</v>
      </c>
      <c r="C34" s="330" t="s">
        <v>357</v>
      </c>
      <c r="D34" s="331" t="s">
        <v>484</v>
      </c>
      <c r="E34" s="403">
        <v>3</v>
      </c>
      <c r="F34" s="398">
        <v>25</v>
      </c>
      <c r="G34" s="398">
        <v>26</v>
      </c>
    </row>
    <row r="35" spans="1:7" s="27" customFormat="1" ht="22.5">
      <c r="A35" s="217">
        <v>28</v>
      </c>
      <c r="B35" s="329" t="s">
        <v>1257</v>
      </c>
      <c r="C35" s="330" t="s">
        <v>1258</v>
      </c>
      <c r="D35" s="331" t="s">
        <v>575</v>
      </c>
      <c r="E35" s="403">
        <v>4</v>
      </c>
      <c r="F35" s="398">
        <v>18</v>
      </c>
      <c r="G35" s="398">
        <v>20</v>
      </c>
    </row>
    <row r="36" spans="1:7" s="27" customFormat="1" ht="22.5">
      <c r="A36" s="66">
        <v>29</v>
      </c>
      <c r="B36" s="329" t="s">
        <v>1259</v>
      </c>
      <c r="C36" s="330" t="s">
        <v>1260</v>
      </c>
      <c r="D36" s="331" t="s">
        <v>188</v>
      </c>
      <c r="E36" s="403">
        <v>9</v>
      </c>
      <c r="F36" s="398">
        <v>4</v>
      </c>
      <c r="G36" s="398">
        <v>29</v>
      </c>
    </row>
    <row r="37" spans="1:7" s="27" customFormat="1" ht="22.5">
      <c r="A37" s="217">
        <v>30</v>
      </c>
      <c r="B37" s="329" t="s">
        <v>1261</v>
      </c>
      <c r="C37" s="330" t="s">
        <v>1262</v>
      </c>
      <c r="D37" s="331" t="s">
        <v>574</v>
      </c>
      <c r="E37" s="403">
        <v>3</v>
      </c>
      <c r="F37" s="398">
        <v>24</v>
      </c>
      <c r="G37" s="398">
        <v>21</v>
      </c>
    </row>
    <row r="38" spans="1:7" s="27" customFormat="1" ht="15" customHeight="1">
      <c r="A38" s="217">
        <v>31</v>
      </c>
      <c r="B38" s="329" t="s">
        <v>1263</v>
      </c>
      <c r="C38" s="330" t="s">
        <v>1264</v>
      </c>
      <c r="D38" s="331" t="s">
        <v>127</v>
      </c>
      <c r="E38" s="403">
        <v>5</v>
      </c>
      <c r="F38" s="398">
        <v>11</v>
      </c>
      <c r="G38" s="398">
        <v>24</v>
      </c>
    </row>
    <row r="39" spans="1:7" s="27" customFormat="1" ht="15" customHeight="1">
      <c r="A39" s="217">
        <v>32</v>
      </c>
      <c r="B39" s="329" t="s">
        <v>394</v>
      </c>
      <c r="C39" s="330" t="s">
        <v>288</v>
      </c>
      <c r="D39" s="331" t="s">
        <v>127</v>
      </c>
      <c r="E39" s="403">
        <v>3</v>
      </c>
      <c r="F39" s="398">
        <v>21</v>
      </c>
      <c r="G39" s="398">
        <v>13</v>
      </c>
    </row>
    <row r="40" spans="1:7" s="27" customFormat="1" ht="15" customHeight="1">
      <c r="A40" s="217">
        <v>33</v>
      </c>
      <c r="B40" s="329" t="s">
        <v>1265</v>
      </c>
      <c r="C40" s="330" t="s">
        <v>277</v>
      </c>
      <c r="D40" s="331" t="s">
        <v>127</v>
      </c>
      <c r="E40" s="403">
        <v>1</v>
      </c>
      <c r="F40" s="398">
        <v>31</v>
      </c>
      <c r="G40" s="398">
        <v>17</v>
      </c>
    </row>
    <row r="41" spans="1:7" s="27" customFormat="1" ht="15" customHeight="1">
      <c r="A41" s="217">
        <v>34</v>
      </c>
      <c r="B41" s="329" t="s">
        <v>1266</v>
      </c>
      <c r="C41" s="330" t="s">
        <v>1267</v>
      </c>
      <c r="D41" s="331" t="s">
        <v>127</v>
      </c>
      <c r="E41" s="403">
        <v>4</v>
      </c>
      <c r="F41" s="398">
        <v>13</v>
      </c>
      <c r="G41" s="398">
        <v>9</v>
      </c>
    </row>
  </sheetData>
  <mergeCells count="7">
    <mergeCell ref="E3:E4"/>
    <mergeCell ref="D3:D4"/>
    <mergeCell ref="A1:G1"/>
    <mergeCell ref="C3:C4"/>
    <mergeCell ref="F3:G3"/>
    <mergeCell ref="A3:A4"/>
    <mergeCell ref="B3:B4"/>
  </mergeCells>
  <printOptions/>
  <pageMargins left="0.5118110236220472" right="0.4330708661417323" top="0.5905511811023623" bottom="0.7874015748031497" header="0.31496062992125984" footer="0.31496062992125984"/>
  <pageSetup fitToHeight="0" horizontalDpi="600" verticalDpi="600" orientation="portrait" paperSize="9" scale="90"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SheetLayoutView="100" workbookViewId="0" topLeftCell="A1">
      <selection activeCell="G1" sqref="G1"/>
    </sheetView>
  </sheetViews>
  <sheetFormatPr defaultColWidth="9.140625" defaultRowHeight="12.75"/>
  <cols>
    <col min="1" max="1" width="5.7109375" style="35" customWidth="1"/>
    <col min="2" max="2" width="25.57421875" style="151" customWidth="1"/>
    <col min="3" max="6" width="12.7109375" style="27" customWidth="1"/>
    <col min="7" max="16384" width="9.140625" style="1" customWidth="1"/>
  </cols>
  <sheetData>
    <row r="1" spans="1:6" ht="28.5" customHeight="1">
      <c r="A1" s="674" t="s">
        <v>1268</v>
      </c>
      <c r="B1" s="746"/>
      <c r="C1" s="746"/>
      <c r="D1" s="746"/>
      <c r="E1" s="746"/>
      <c r="F1" s="746"/>
    </row>
    <row r="2" spans="1:6" ht="4.5" customHeight="1">
      <c r="A2" s="29"/>
      <c r="B2" s="62"/>
      <c r="C2" s="64"/>
      <c r="D2" s="64"/>
      <c r="E2" s="64"/>
      <c r="F2" s="64"/>
    </row>
    <row r="3" spans="1:6" ht="27" customHeight="1">
      <c r="A3" s="747" t="s">
        <v>120</v>
      </c>
      <c r="B3" s="738" t="s">
        <v>125</v>
      </c>
      <c r="C3" s="678" t="s">
        <v>11</v>
      </c>
      <c r="D3" s="680" t="s">
        <v>12</v>
      </c>
      <c r="E3" s="750" t="s">
        <v>117</v>
      </c>
      <c r="F3" s="751"/>
    </row>
    <row r="4" spans="1:6" ht="27" customHeight="1">
      <c r="A4" s="748"/>
      <c r="B4" s="727"/>
      <c r="C4" s="679"/>
      <c r="D4" s="749"/>
      <c r="E4" s="168" t="s">
        <v>12</v>
      </c>
      <c r="F4" s="169" t="s">
        <v>13</v>
      </c>
    </row>
    <row r="5" spans="1:6" ht="6" customHeight="1">
      <c r="A5" s="68"/>
      <c r="B5" s="170" t="s">
        <v>62</v>
      </c>
      <c r="C5" s="78"/>
      <c r="D5" s="90"/>
      <c r="E5" s="78"/>
      <c r="F5" s="90"/>
    </row>
    <row r="6" spans="1:7" ht="12.75">
      <c r="A6" s="567">
        <v>1</v>
      </c>
      <c r="B6" s="349" t="s">
        <v>1269</v>
      </c>
      <c r="C6" s="404">
        <v>1</v>
      </c>
      <c r="D6" s="404">
        <v>4</v>
      </c>
      <c r="E6" s="404">
        <v>14</v>
      </c>
      <c r="F6" s="404">
        <v>8</v>
      </c>
      <c r="G6" s="32"/>
    </row>
    <row r="7" spans="1:6" ht="12.75">
      <c r="A7" s="567">
        <v>2</v>
      </c>
      <c r="B7" s="349" t="s">
        <v>1270</v>
      </c>
      <c r="C7" s="404">
        <v>1</v>
      </c>
      <c r="D7" s="404">
        <v>4</v>
      </c>
      <c r="E7" s="404">
        <v>13</v>
      </c>
      <c r="F7" s="404">
        <v>16</v>
      </c>
    </row>
    <row r="8" spans="1:6" ht="12.75">
      <c r="A8" s="567">
        <v>3</v>
      </c>
      <c r="B8" s="349" t="s">
        <v>1271</v>
      </c>
      <c r="C8" s="404">
        <v>1</v>
      </c>
      <c r="D8" s="404">
        <v>5</v>
      </c>
      <c r="E8" s="404">
        <v>10</v>
      </c>
      <c r="F8" s="404">
        <v>20</v>
      </c>
    </row>
    <row r="9" spans="1:6" ht="12.75">
      <c r="A9" s="567">
        <v>4</v>
      </c>
      <c r="B9" s="349" t="s">
        <v>1282</v>
      </c>
      <c r="C9" s="404">
        <v>1</v>
      </c>
      <c r="D9" s="404">
        <v>3</v>
      </c>
      <c r="E9" s="404">
        <v>21</v>
      </c>
      <c r="F9" s="404">
        <v>15</v>
      </c>
    </row>
    <row r="10" spans="1:7" ht="12.75">
      <c r="A10" s="567">
        <v>5</v>
      </c>
      <c r="B10" s="349" t="s">
        <v>221</v>
      </c>
      <c r="C10" s="404">
        <v>1</v>
      </c>
      <c r="D10" s="404">
        <v>3</v>
      </c>
      <c r="E10" s="404">
        <v>19</v>
      </c>
      <c r="F10" s="404">
        <v>10</v>
      </c>
      <c r="G10" s="32"/>
    </row>
    <row r="11" spans="1:6" ht="12.75">
      <c r="A11" s="567">
        <v>6</v>
      </c>
      <c r="B11" s="349" t="s">
        <v>507</v>
      </c>
      <c r="C11" s="404">
        <v>1</v>
      </c>
      <c r="D11" s="404">
        <v>2</v>
      </c>
      <c r="E11" s="404">
        <v>22</v>
      </c>
      <c r="F11" s="404">
        <v>23</v>
      </c>
    </row>
    <row r="12" spans="1:6" ht="12.75">
      <c r="A12" s="567">
        <v>7</v>
      </c>
      <c r="B12" s="349" t="s">
        <v>358</v>
      </c>
      <c r="C12" s="404">
        <v>1</v>
      </c>
      <c r="D12" s="404">
        <v>3</v>
      </c>
      <c r="E12" s="404">
        <v>16</v>
      </c>
      <c r="F12" s="404">
        <v>19</v>
      </c>
    </row>
    <row r="13" spans="1:6" ht="12.75">
      <c r="A13" s="567">
        <v>8</v>
      </c>
      <c r="B13" s="349" t="s">
        <v>1272</v>
      </c>
      <c r="C13" s="404">
        <v>1</v>
      </c>
      <c r="D13" s="404">
        <v>9</v>
      </c>
      <c r="E13" s="404">
        <v>2</v>
      </c>
      <c r="F13" s="404">
        <v>11</v>
      </c>
    </row>
    <row r="14" spans="1:6" ht="12.75">
      <c r="A14" s="567">
        <v>9</v>
      </c>
      <c r="B14" s="349" t="s">
        <v>224</v>
      </c>
      <c r="C14" s="404">
        <v>4</v>
      </c>
      <c r="D14" s="404">
        <v>24</v>
      </c>
      <c r="E14" s="404">
        <v>1</v>
      </c>
      <c r="F14" s="404">
        <v>1</v>
      </c>
    </row>
    <row r="15" spans="1:6" ht="12.75">
      <c r="A15" s="567">
        <v>10</v>
      </c>
      <c r="B15" s="349" t="s">
        <v>456</v>
      </c>
      <c r="C15" s="404">
        <v>1</v>
      </c>
      <c r="D15" s="404">
        <v>2</v>
      </c>
      <c r="E15" s="404">
        <v>23</v>
      </c>
      <c r="F15" s="404">
        <v>21</v>
      </c>
    </row>
    <row r="16" spans="1:6" ht="12.75">
      <c r="A16" s="567">
        <v>11</v>
      </c>
      <c r="B16" s="349" t="s">
        <v>1273</v>
      </c>
      <c r="C16" s="404">
        <v>1</v>
      </c>
      <c r="D16" s="404">
        <v>3</v>
      </c>
      <c r="E16" s="404">
        <v>18</v>
      </c>
      <c r="F16" s="404">
        <v>7</v>
      </c>
    </row>
    <row r="17" spans="1:6" ht="12.75">
      <c r="A17" s="567">
        <v>12</v>
      </c>
      <c r="B17" s="349" t="s">
        <v>225</v>
      </c>
      <c r="C17" s="404">
        <v>2</v>
      </c>
      <c r="D17" s="404">
        <v>7</v>
      </c>
      <c r="E17" s="404">
        <v>5</v>
      </c>
      <c r="F17" s="404">
        <v>4</v>
      </c>
    </row>
    <row r="18" spans="1:6" ht="12.75">
      <c r="A18" s="567">
        <v>13</v>
      </c>
      <c r="B18" s="349" t="s">
        <v>1274</v>
      </c>
      <c r="C18" s="404">
        <v>1</v>
      </c>
      <c r="D18" s="404">
        <v>5</v>
      </c>
      <c r="E18" s="404">
        <v>11</v>
      </c>
      <c r="F18" s="404">
        <v>3</v>
      </c>
    </row>
    <row r="19" spans="1:6" ht="12.75">
      <c r="A19" s="567">
        <v>14</v>
      </c>
      <c r="B19" s="349" t="s">
        <v>226</v>
      </c>
      <c r="C19" s="404">
        <v>1</v>
      </c>
      <c r="D19" s="404">
        <v>6</v>
      </c>
      <c r="E19" s="404">
        <v>8</v>
      </c>
      <c r="F19" s="404">
        <v>6</v>
      </c>
    </row>
    <row r="20" spans="1:6" ht="12.75">
      <c r="A20" s="567">
        <v>15</v>
      </c>
      <c r="B20" s="349" t="s">
        <v>1275</v>
      </c>
      <c r="C20" s="404">
        <v>1</v>
      </c>
      <c r="D20" s="404">
        <v>5</v>
      </c>
      <c r="E20" s="404">
        <v>9</v>
      </c>
      <c r="F20" s="404">
        <v>17</v>
      </c>
    </row>
    <row r="21" spans="1:6" ht="12.75">
      <c r="A21" s="567">
        <v>16</v>
      </c>
      <c r="B21" s="349" t="s">
        <v>1276</v>
      </c>
      <c r="C21" s="404">
        <v>1</v>
      </c>
      <c r="D21" s="404">
        <v>4</v>
      </c>
      <c r="E21" s="404">
        <v>15</v>
      </c>
      <c r="F21" s="404">
        <v>14</v>
      </c>
    </row>
    <row r="22" spans="1:6" ht="12.75">
      <c r="A22" s="567">
        <v>17</v>
      </c>
      <c r="B22" s="349" t="s">
        <v>1277</v>
      </c>
      <c r="C22" s="404">
        <v>1</v>
      </c>
      <c r="D22" s="404">
        <v>7</v>
      </c>
      <c r="E22" s="404">
        <v>7</v>
      </c>
      <c r="F22" s="404">
        <v>12</v>
      </c>
    </row>
    <row r="23" spans="1:6" ht="12.75">
      <c r="A23" s="567">
        <v>18</v>
      </c>
      <c r="B23" s="349" t="s">
        <v>1278</v>
      </c>
      <c r="C23" s="404">
        <v>1</v>
      </c>
      <c r="D23" s="404">
        <v>9</v>
      </c>
      <c r="E23" s="404">
        <v>4</v>
      </c>
      <c r="F23" s="404">
        <v>9</v>
      </c>
    </row>
    <row r="24" spans="1:6" ht="12.75">
      <c r="A24" s="567">
        <v>19</v>
      </c>
      <c r="B24" s="349" t="s">
        <v>228</v>
      </c>
      <c r="C24" s="404">
        <v>2</v>
      </c>
      <c r="D24" s="404">
        <v>5</v>
      </c>
      <c r="E24" s="404">
        <v>12</v>
      </c>
      <c r="F24" s="404">
        <v>2</v>
      </c>
    </row>
    <row r="25" spans="1:6" ht="12.75">
      <c r="A25" s="567">
        <v>20</v>
      </c>
      <c r="B25" s="349" t="s">
        <v>1279</v>
      </c>
      <c r="C25" s="404">
        <v>1</v>
      </c>
      <c r="D25" s="404">
        <v>7</v>
      </c>
      <c r="E25" s="404">
        <v>6</v>
      </c>
      <c r="F25" s="404">
        <v>18</v>
      </c>
    </row>
    <row r="26" spans="1:6" ht="12.75">
      <c r="A26" s="567">
        <v>21</v>
      </c>
      <c r="B26" s="349" t="s">
        <v>229</v>
      </c>
      <c r="C26" s="404">
        <v>2</v>
      </c>
      <c r="D26" s="404">
        <v>3</v>
      </c>
      <c r="E26" s="404">
        <v>20</v>
      </c>
      <c r="F26" s="404">
        <v>5</v>
      </c>
    </row>
    <row r="27" spans="1:6" ht="12.75">
      <c r="A27" s="136">
        <v>22</v>
      </c>
      <c r="B27" s="349" t="s">
        <v>1280</v>
      </c>
      <c r="C27" s="404">
        <v>1</v>
      </c>
      <c r="D27" s="404">
        <v>3</v>
      </c>
      <c r="E27" s="404">
        <v>17</v>
      </c>
      <c r="F27" s="404">
        <v>13</v>
      </c>
    </row>
    <row r="28" spans="1:6" ht="12.75">
      <c r="A28" s="136">
        <v>23</v>
      </c>
      <c r="B28" s="349" t="s">
        <v>1281</v>
      </c>
      <c r="C28" s="404">
        <v>1</v>
      </c>
      <c r="D28" s="404">
        <v>9</v>
      </c>
      <c r="E28" s="404">
        <v>3</v>
      </c>
      <c r="F28" s="404">
        <v>22</v>
      </c>
    </row>
    <row r="29" ht="12.75">
      <c r="E29" s="33"/>
    </row>
    <row r="30" ht="12.75">
      <c r="E30" s="33"/>
    </row>
    <row r="31" ht="12.75">
      <c r="E31" s="33"/>
    </row>
    <row r="32" ht="12.75">
      <c r="E32" s="33"/>
    </row>
    <row r="33" ht="12.75">
      <c r="E33" s="33"/>
    </row>
    <row r="34" ht="12.75">
      <c r="E34" s="33"/>
    </row>
    <row r="35" ht="12.75">
      <c r="E35" s="33"/>
    </row>
  </sheetData>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SheetLayoutView="110" workbookViewId="0" topLeftCell="A1">
      <selection activeCell="I1" sqref="I1"/>
    </sheetView>
  </sheetViews>
  <sheetFormatPr defaultColWidth="9.140625" defaultRowHeight="12.75"/>
  <cols>
    <col min="1" max="1" width="3.7109375" style="36" customWidth="1"/>
    <col min="2" max="2" width="27.8515625" style="151" customWidth="1"/>
    <col min="3" max="3" width="4.8515625" style="151" customWidth="1"/>
    <col min="4" max="4" width="18.140625" style="27" customWidth="1"/>
    <col min="5" max="5" width="34.00390625" style="150" customWidth="1"/>
    <col min="6" max="7" width="6.00390625" style="407" customWidth="1"/>
    <col min="8" max="8" width="6.00390625" style="408" customWidth="1"/>
    <col min="9" max="16384" width="9.140625" style="1" customWidth="1"/>
  </cols>
  <sheetData>
    <row r="1" spans="1:9" ht="36.75" customHeight="1">
      <c r="A1" s="674" t="s">
        <v>1283</v>
      </c>
      <c r="B1" s="674"/>
      <c r="C1" s="674"/>
      <c r="D1" s="674"/>
      <c r="E1" s="674"/>
      <c r="F1" s="674"/>
      <c r="G1" s="674"/>
      <c r="H1" s="674"/>
      <c r="I1" s="32"/>
    </row>
    <row r="2" spans="1:8" s="32" customFormat="1" ht="4.5" customHeight="1">
      <c r="A2" s="101"/>
      <c r="B2" s="26"/>
      <c r="C2" s="26"/>
      <c r="D2" s="39"/>
      <c r="E2" s="26"/>
      <c r="F2" s="394"/>
      <c r="G2" s="394"/>
      <c r="H2" s="394"/>
    </row>
    <row r="3" spans="1:8" ht="30" customHeight="1">
      <c r="A3" s="719" t="s">
        <v>113</v>
      </c>
      <c r="B3" s="738" t="s">
        <v>114</v>
      </c>
      <c r="C3" s="738" t="s">
        <v>572</v>
      </c>
      <c r="D3" s="754" t="s">
        <v>126</v>
      </c>
      <c r="E3" s="747" t="s">
        <v>118</v>
      </c>
      <c r="F3" s="738" t="s">
        <v>116</v>
      </c>
      <c r="G3" s="756" t="s">
        <v>139</v>
      </c>
      <c r="H3" s="742"/>
    </row>
    <row r="4" spans="1:8" ht="36.75" customHeight="1">
      <c r="A4" s="720"/>
      <c r="B4" s="728"/>
      <c r="C4" s="728"/>
      <c r="D4" s="755"/>
      <c r="E4" s="748"/>
      <c r="F4" s="728"/>
      <c r="G4" s="114" t="s">
        <v>116</v>
      </c>
      <c r="H4" s="336" t="s">
        <v>119</v>
      </c>
    </row>
    <row r="5" spans="1:8" ht="6" customHeight="1">
      <c r="A5" s="29"/>
      <c r="B5" s="173"/>
      <c r="C5" s="173"/>
      <c r="D5" s="536"/>
      <c r="E5" s="535"/>
      <c r="F5" s="410"/>
      <c r="G5" s="410"/>
      <c r="H5" s="411"/>
    </row>
    <row r="6" spans="1:8" s="27" customFormat="1" ht="12.75">
      <c r="A6" s="23">
        <v>1</v>
      </c>
      <c r="B6" s="350" t="s">
        <v>1284</v>
      </c>
      <c r="C6" s="351"/>
      <c r="D6" s="352" t="s">
        <v>1304</v>
      </c>
      <c r="E6" s="353" t="s">
        <v>1305</v>
      </c>
      <c r="F6" s="412">
        <v>2</v>
      </c>
      <c r="G6" s="413">
        <v>18</v>
      </c>
      <c r="H6" s="409">
        <v>20</v>
      </c>
    </row>
    <row r="7" spans="1:8" s="27" customFormat="1" ht="12.75">
      <c r="A7" s="23">
        <v>2</v>
      </c>
      <c r="B7" s="350" t="s">
        <v>1285</v>
      </c>
      <c r="C7" s="351"/>
      <c r="D7" s="352" t="s">
        <v>1306</v>
      </c>
      <c r="E7" s="354" t="s">
        <v>578</v>
      </c>
      <c r="F7" s="492">
        <v>4</v>
      </c>
      <c r="G7" s="492">
        <v>12</v>
      </c>
      <c r="H7" s="412">
        <v>17</v>
      </c>
    </row>
    <row r="8" spans="1:8" s="27" customFormat="1" ht="11.25" customHeight="1">
      <c r="A8" s="23">
        <v>3</v>
      </c>
      <c r="B8" s="350" t="s">
        <v>1286</v>
      </c>
      <c r="C8" s="351" t="s">
        <v>514</v>
      </c>
      <c r="D8" s="352" t="s">
        <v>1307</v>
      </c>
      <c r="E8" s="353" t="s">
        <v>574</v>
      </c>
      <c r="F8" s="412">
        <v>9</v>
      </c>
      <c r="G8" s="413">
        <v>4</v>
      </c>
      <c r="H8" s="409">
        <v>3</v>
      </c>
    </row>
    <row r="9" spans="1:8" s="27" customFormat="1" ht="11.25" customHeight="1">
      <c r="A9" s="23">
        <v>3</v>
      </c>
      <c r="B9" s="350" t="s">
        <v>1286</v>
      </c>
      <c r="C9" s="351" t="s">
        <v>514</v>
      </c>
      <c r="D9" s="352" t="s">
        <v>1307</v>
      </c>
      <c r="E9" s="353" t="s">
        <v>575</v>
      </c>
      <c r="F9" s="495">
        <v>0</v>
      </c>
      <c r="G9" s="495">
        <v>0</v>
      </c>
      <c r="H9" s="495">
        <v>0</v>
      </c>
    </row>
    <row r="10" spans="1:8" s="27" customFormat="1" ht="11.25" customHeight="1">
      <c r="A10" s="23">
        <v>4</v>
      </c>
      <c r="B10" s="350" t="s">
        <v>1287</v>
      </c>
      <c r="C10" s="351"/>
      <c r="D10" s="352" t="s">
        <v>1308</v>
      </c>
      <c r="E10" s="353" t="s">
        <v>1309</v>
      </c>
      <c r="F10" s="412">
        <v>15</v>
      </c>
      <c r="G10" s="413">
        <v>2</v>
      </c>
      <c r="H10" s="409">
        <v>2</v>
      </c>
    </row>
    <row r="11" spans="1:8" s="27" customFormat="1" ht="18.75" customHeight="1">
      <c r="A11" s="23">
        <v>4</v>
      </c>
      <c r="B11" s="350" t="s">
        <v>1287</v>
      </c>
      <c r="C11" s="351"/>
      <c r="D11" s="352" t="s">
        <v>1308</v>
      </c>
      <c r="E11" s="353" t="s">
        <v>573</v>
      </c>
      <c r="F11" s="495">
        <v>0</v>
      </c>
      <c r="G11" s="495">
        <v>0</v>
      </c>
      <c r="H11" s="495">
        <v>0</v>
      </c>
    </row>
    <row r="12" spans="1:8" s="27" customFormat="1" ht="11.25" customHeight="1">
      <c r="A12" s="23">
        <v>4</v>
      </c>
      <c r="B12" s="350" t="s">
        <v>1287</v>
      </c>
      <c r="C12" s="351"/>
      <c r="D12" s="352" t="s">
        <v>1308</v>
      </c>
      <c r="E12" s="353" t="s">
        <v>1310</v>
      </c>
      <c r="F12" s="495">
        <v>0</v>
      </c>
      <c r="G12" s="495">
        <v>0</v>
      </c>
      <c r="H12" s="495">
        <v>0</v>
      </c>
    </row>
    <row r="13" spans="1:8" s="27" customFormat="1" ht="11.25" customHeight="1">
      <c r="A13" s="23">
        <v>5</v>
      </c>
      <c r="B13" s="350" t="s">
        <v>1288</v>
      </c>
      <c r="C13" s="351" t="s">
        <v>514</v>
      </c>
      <c r="D13" s="352" t="s">
        <v>1311</v>
      </c>
      <c r="E13" s="353" t="s">
        <v>1309</v>
      </c>
      <c r="F13" s="412">
        <v>13</v>
      </c>
      <c r="G13" s="413">
        <v>3</v>
      </c>
      <c r="H13" s="409">
        <v>9</v>
      </c>
    </row>
    <row r="14" spans="1:8" s="27" customFormat="1" ht="19.5" customHeight="1">
      <c r="A14" s="23">
        <v>5</v>
      </c>
      <c r="B14" s="350" t="s">
        <v>1288</v>
      </c>
      <c r="C14" s="351" t="s">
        <v>514</v>
      </c>
      <c r="D14" s="352" t="s">
        <v>1311</v>
      </c>
      <c r="E14" s="353" t="s">
        <v>573</v>
      </c>
      <c r="F14" s="495">
        <v>0</v>
      </c>
      <c r="G14" s="495">
        <v>0</v>
      </c>
      <c r="H14" s="495">
        <v>0</v>
      </c>
    </row>
    <row r="15" spans="1:8" s="27" customFormat="1" ht="11.25" customHeight="1">
      <c r="A15" s="23">
        <v>6</v>
      </c>
      <c r="B15" s="342" t="s">
        <v>1289</v>
      </c>
      <c r="C15" s="344" t="s">
        <v>514</v>
      </c>
      <c r="D15" s="493" t="s">
        <v>1325</v>
      </c>
      <c r="E15" s="353" t="s">
        <v>574</v>
      </c>
      <c r="F15" s="412">
        <v>6</v>
      </c>
      <c r="G15" s="413">
        <v>8</v>
      </c>
      <c r="H15" s="409">
        <v>11</v>
      </c>
    </row>
    <row r="16" spans="1:8" s="27" customFormat="1" ht="11.25" customHeight="1">
      <c r="A16" s="23">
        <v>7</v>
      </c>
      <c r="B16" s="350" t="s">
        <v>1290</v>
      </c>
      <c r="C16" s="351"/>
      <c r="D16" s="352" t="s">
        <v>1312</v>
      </c>
      <c r="E16" s="353" t="s">
        <v>1313</v>
      </c>
      <c r="F16" s="412">
        <v>3</v>
      </c>
      <c r="G16" s="413">
        <v>14</v>
      </c>
      <c r="H16" s="409">
        <v>15</v>
      </c>
    </row>
    <row r="17" spans="1:8" s="27" customFormat="1" ht="12.75">
      <c r="A17" s="23">
        <v>8</v>
      </c>
      <c r="B17" s="350" t="s">
        <v>1291</v>
      </c>
      <c r="C17" s="351"/>
      <c r="D17" s="352" t="s">
        <v>1314</v>
      </c>
      <c r="E17" s="353" t="s">
        <v>575</v>
      </c>
      <c r="F17" s="412">
        <v>9</v>
      </c>
      <c r="G17" s="413">
        <v>5</v>
      </c>
      <c r="H17" s="409">
        <v>6</v>
      </c>
    </row>
    <row r="18" spans="1:8" s="27" customFormat="1" ht="11.25" customHeight="1">
      <c r="A18" s="23">
        <v>9</v>
      </c>
      <c r="B18" s="350" t="s">
        <v>1292</v>
      </c>
      <c r="C18" s="351"/>
      <c r="D18" s="352" t="s">
        <v>1315</v>
      </c>
      <c r="E18" s="353" t="s">
        <v>574</v>
      </c>
      <c r="F18" s="412">
        <v>5</v>
      </c>
      <c r="G18" s="413">
        <v>10</v>
      </c>
      <c r="H18" s="409">
        <v>5</v>
      </c>
    </row>
    <row r="19" spans="1:8" s="27" customFormat="1" ht="11.25" customHeight="1">
      <c r="A19" s="23">
        <v>10</v>
      </c>
      <c r="B19" s="350" t="s">
        <v>1293</v>
      </c>
      <c r="C19" s="351" t="s">
        <v>514</v>
      </c>
      <c r="D19" s="352" t="s">
        <v>1316</v>
      </c>
      <c r="E19" s="353" t="s">
        <v>418</v>
      </c>
      <c r="F19" s="412">
        <v>8</v>
      </c>
      <c r="G19" s="413">
        <v>6</v>
      </c>
      <c r="H19" s="409">
        <v>7</v>
      </c>
    </row>
    <row r="20" spans="1:8" s="27" customFormat="1" ht="11.25" customHeight="1">
      <c r="A20" s="23">
        <v>11</v>
      </c>
      <c r="B20" s="350" t="s">
        <v>1294</v>
      </c>
      <c r="C20" s="351"/>
      <c r="D20" s="352" t="s">
        <v>417</v>
      </c>
      <c r="E20" s="353" t="s">
        <v>574</v>
      </c>
      <c r="F20" s="412">
        <v>8</v>
      </c>
      <c r="G20" s="413">
        <v>7</v>
      </c>
      <c r="H20" s="409">
        <v>4</v>
      </c>
    </row>
    <row r="21" spans="1:8" s="27" customFormat="1" ht="11.25" customHeight="1">
      <c r="A21" s="23">
        <v>12</v>
      </c>
      <c r="B21" s="350" t="s">
        <v>1295</v>
      </c>
      <c r="C21" s="351"/>
      <c r="D21" s="352" t="s">
        <v>1317</v>
      </c>
      <c r="E21" s="353" t="s">
        <v>574</v>
      </c>
      <c r="F21" s="412">
        <v>2</v>
      </c>
      <c r="G21" s="413">
        <v>17</v>
      </c>
      <c r="H21" s="409">
        <v>16</v>
      </c>
    </row>
    <row r="22" spans="1:8" s="27" customFormat="1" ht="11.25" customHeight="1">
      <c r="A22" s="23">
        <v>13</v>
      </c>
      <c r="B22" s="350" t="s">
        <v>1296</v>
      </c>
      <c r="C22" s="351"/>
      <c r="D22" s="352" t="s">
        <v>1312</v>
      </c>
      <c r="E22" s="353" t="s">
        <v>1313</v>
      </c>
      <c r="F22" s="412">
        <v>1</v>
      </c>
      <c r="G22" s="413">
        <v>19</v>
      </c>
      <c r="H22" s="409">
        <v>19</v>
      </c>
    </row>
    <row r="23" spans="1:8" s="27" customFormat="1" ht="11.25" customHeight="1">
      <c r="A23" s="23">
        <v>14</v>
      </c>
      <c r="B23" s="342" t="s">
        <v>1297</v>
      </c>
      <c r="C23" s="344" t="s">
        <v>514</v>
      </c>
      <c r="D23" s="493" t="s">
        <v>1318</v>
      </c>
      <c r="E23" s="353" t="s">
        <v>127</v>
      </c>
      <c r="F23" s="412">
        <v>2</v>
      </c>
      <c r="G23" s="413">
        <v>16</v>
      </c>
      <c r="H23" s="409">
        <v>8</v>
      </c>
    </row>
    <row r="24" spans="1:8" s="27" customFormat="1" ht="11.25" customHeight="1">
      <c r="A24" s="23">
        <v>15</v>
      </c>
      <c r="B24" s="350" t="s">
        <v>1298</v>
      </c>
      <c r="C24" s="351"/>
      <c r="D24" s="352" t="s">
        <v>1312</v>
      </c>
      <c r="E24" s="353" t="s">
        <v>1313</v>
      </c>
      <c r="F24" s="412">
        <v>3</v>
      </c>
      <c r="G24" s="413">
        <v>15</v>
      </c>
      <c r="H24" s="409">
        <v>14</v>
      </c>
    </row>
    <row r="25" spans="1:8" s="27" customFormat="1" ht="11.25" customHeight="1">
      <c r="A25" s="23">
        <v>16</v>
      </c>
      <c r="B25" s="350" t="s">
        <v>1299</v>
      </c>
      <c r="C25" s="351"/>
      <c r="D25" s="352" t="s">
        <v>1319</v>
      </c>
      <c r="E25" s="353" t="s">
        <v>329</v>
      </c>
      <c r="F25" s="412">
        <v>17</v>
      </c>
      <c r="G25" s="413">
        <v>1</v>
      </c>
      <c r="H25" s="409">
        <v>1</v>
      </c>
    </row>
    <row r="26" spans="1:8" s="27" customFormat="1" ht="12.75">
      <c r="A26" s="23">
        <v>17</v>
      </c>
      <c r="B26" s="350" t="s">
        <v>1300</v>
      </c>
      <c r="C26" s="351"/>
      <c r="D26" s="352" t="s">
        <v>1320</v>
      </c>
      <c r="E26" s="353" t="s">
        <v>1321</v>
      </c>
      <c r="F26" s="412">
        <v>4</v>
      </c>
      <c r="G26" s="413">
        <v>13</v>
      </c>
      <c r="H26" s="409">
        <v>13</v>
      </c>
    </row>
    <row r="27" spans="1:8" s="27" customFormat="1" ht="11.25" customHeight="1">
      <c r="A27" s="23">
        <v>18</v>
      </c>
      <c r="B27" s="350" t="s">
        <v>1301</v>
      </c>
      <c r="C27" s="351"/>
      <c r="D27" s="352" t="s">
        <v>1322</v>
      </c>
      <c r="E27" s="353" t="s">
        <v>188</v>
      </c>
      <c r="F27" s="412">
        <v>6</v>
      </c>
      <c r="G27" s="413">
        <v>9</v>
      </c>
      <c r="H27" s="409">
        <v>12</v>
      </c>
    </row>
    <row r="28" spans="1:8" s="27" customFormat="1" ht="11.25" customHeight="1">
      <c r="A28" s="23">
        <v>18</v>
      </c>
      <c r="B28" s="350" t="s">
        <v>1301</v>
      </c>
      <c r="C28" s="351"/>
      <c r="D28" s="352" t="s">
        <v>1322</v>
      </c>
      <c r="E28" s="353" t="s">
        <v>1323</v>
      </c>
      <c r="F28" s="495">
        <v>0</v>
      </c>
      <c r="G28" s="495">
        <v>0</v>
      </c>
      <c r="H28" s="495">
        <v>0</v>
      </c>
    </row>
    <row r="29" spans="1:8" s="27" customFormat="1" ht="12.75">
      <c r="A29" s="23">
        <v>19</v>
      </c>
      <c r="B29" s="350" t="s">
        <v>1302</v>
      </c>
      <c r="C29" s="351" t="s">
        <v>514</v>
      </c>
      <c r="D29" s="352" t="s">
        <v>1314</v>
      </c>
      <c r="E29" s="353" t="s">
        <v>574</v>
      </c>
      <c r="F29" s="412">
        <v>5</v>
      </c>
      <c r="G29" s="413">
        <v>11</v>
      </c>
      <c r="H29" s="409">
        <v>10</v>
      </c>
    </row>
    <row r="30" spans="1:8" s="27" customFormat="1" ht="11.25" customHeight="1">
      <c r="A30" s="23">
        <v>20</v>
      </c>
      <c r="B30" s="350" t="s">
        <v>1303</v>
      </c>
      <c r="C30" s="351" t="s">
        <v>514</v>
      </c>
      <c r="D30" s="352" t="s">
        <v>1311</v>
      </c>
      <c r="E30" s="353" t="s">
        <v>188</v>
      </c>
      <c r="F30" s="412">
        <v>1</v>
      </c>
      <c r="G30" s="413">
        <v>20</v>
      </c>
      <c r="H30" s="409">
        <v>18</v>
      </c>
    </row>
    <row r="31" spans="1:9" ht="11.25" customHeight="1">
      <c r="A31" s="753"/>
      <c r="B31" s="753"/>
      <c r="C31" s="17"/>
      <c r="D31" s="40"/>
      <c r="E31" s="17" t="s">
        <v>62</v>
      </c>
      <c r="F31" s="414"/>
      <c r="G31" s="414"/>
      <c r="H31" s="414"/>
      <c r="I31" s="27"/>
    </row>
    <row r="32" spans="1:9" ht="11.25" customHeight="1">
      <c r="A32" s="752" t="s">
        <v>571</v>
      </c>
      <c r="B32" s="752"/>
      <c r="C32" s="304"/>
      <c r="D32" s="40"/>
      <c r="E32" s="17" t="s">
        <v>62</v>
      </c>
      <c r="F32" s="414"/>
      <c r="G32" s="414"/>
      <c r="H32" s="414"/>
      <c r="I32" s="27"/>
    </row>
    <row r="33" spans="4:5" ht="11.25" customHeight="1">
      <c r="D33" s="70"/>
      <c r="E33" s="17"/>
    </row>
    <row r="34" ht="12.75">
      <c r="D34" s="33"/>
    </row>
    <row r="35" ht="12.75">
      <c r="C35" s="150"/>
    </row>
  </sheetData>
  <mergeCells count="10">
    <mergeCell ref="A32:B32"/>
    <mergeCell ref="A31:B31"/>
    <mergeCell ref="A1:H1"/>
    <mergeCell ref="A3:A4"/>
    <mergeCell ref="F3:F4"/>
    <mergeCell ref="E3:E4"/>
    <mergeCell ref="B3:B4"/>
    <mergeCell ref="D3:D4"/>
    <mergeCell ref="G3:H3"/>
    <mergeCell ref="C3:C4"/>
  </mergeCells>
  <printOptions/>
  <pageMargins left="0.4330708661417323" right="0.4330708661417323" top="0.5905511811023623" bottom="0.7874015748031497" header="0.31496062992125984" footer="0.31496062992125984"/>
  <pageSetup fitToHeight="0" horizontalDpi="600" verticalDpi="600" orientation="portrait" paperSize="9" scale="90" r:id="rId1"/>
  <headerFooter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SheetLayoutView="100" workbookViewId="0" topLeftCell="A1">
      <selection activeCell="G1" sqref="G1"/>
    </sheetView>
  </sheetViews>
  <sheetFormatPr defaultColWidth="9.140625" defaultRowHeight="11.25" customHeight="1"/>
  <cols>
    <col min="1" max="1" width="6.00390625" style="32" customWidth="1"/>
    <col min="2" max="2" width="36.57421875" style="151" customWidth="1"/>
    <col min="3" max="3" width="8.57421875" style="35" customWidth="1"/>
    <col min="4" max="4" width="12.57421875" style="35" customWidth="1"/>
    <col min="5" max="5" width="7.421875" style="35" customWidth="1"/>
    <col min="6" max="6" width="12.00390625" style="35" customWidth="1"/>
    <col min="7" max="16384" width="9.140625" style="1" customWidth="1"/>
  </cols>
  <sheetData>
    <row r="1" spans="1:6" ht="39.95" customHeight="1">
      <c r="A1" s="674" t="s">
        <v>1326</v>
      </c>
      <c r="B1" s="674"/>
      <c r="C1" s="674"/>
      <c r="D1" s="674"/>
      <c r="E1" s="674"/>
      <c r="F1" s="674"/>
    </row>
    <row r="2" spans="1:7" ht="5.1" customHeight="1">
      <c r="A2" s="81"/>
      <c r="B2" s="81"/>
      <c r="C2" s="26"/>
      <c r="D2" s="26"/>
      <c r="E2" s="26"/>
      <c r="F2" s="26"/>
      <c r="G2" s="32"/>
    </row>
    <row r="3" spans="1:7" ht="30" customHeight="1">
      <c r="A3" s="678" t="s">
        <v>113</v>
      </c>
      <c r="B3" s="680" t="s">
        <v>129</v>
      </c>
      <c r="C3" s="758" t="s">
        <v>11</v>
      </c>
      <c r="D3" s="738" t="s">
        <v>12</v>
      </c>
      <c r="E3" s="724" t="s">
        <v>211</v>
      </c>
      <c r="F3" s="725"/>
      <c r="G3" s="95"/>
    </row>
    <row r="4" spans="1:7" ht="34.5" customHeight="1">
      <c r="A4" s="679"/>
      <c r="B4" s="757"/>
      <c r="C4" s="759"/>
      <c r="D4" s="716"/>
      <c r="E4" s="89" t="s">
        <v>116</v>
      </c>
      <c r="F4" s="514" t="s">
        <v>13</v>
      </c>
      <c r="G4" s="29"/>
    </row>
    <row r="5" spans="1:6" ht="6.75" customHeight="1">
      <c r="A5" s="69"/>
      <c r="B5" s="65" t="s">
        <v>62</v>
      </c>
      <c r="C5" s="178"/>
      <c r="D5" s="515"/>
      <c r="E5" s="515"/>
      <c r="F5" s="517"/>
    </row>
    <row r="6" spans="1:6" ht="11.25" customHeight="1">
      <c r="A6" s="262">
        <v>1</v>
      </c>
      <c r="B6" s="355" t="s">
        <v>1327</v>
      </c>
      <c r="C6" s="415">
        <v>1</v>
      </c>
      <c r="D6" s="516">
        <v>15</v>
      </c>
      <c r="E6" s="516">
        <v>2</v>
      </c>
      <c r="F6" s="516">
        <v>2</v>
      </c>
    </row>
    <row r="7" spans="1:6" ht="11.25" customHeight="1">
      <c r="A7" s="262">
        <v>2</v>
      </c>
      <c r="B7" s="355" t="s">
        <v>1319</v>
      </c>
      <c r="C7" s="415">
        <v>1</v>
      </c>
      <c r="D7" s="516">
        <v>17</v>
      </c>
      <c r="E7" s="516">
        <v>1</v>
      </c>
      <c r="F7" s="516">
        <v>1</v>
      </c>
    </row>
    <row r="8" spans="1:6" ht="11.25" customHeight="1">
      <c r="A8" s="262">
        <v>3</v>
      </c>
      <c r="B8" s="355" t="s">
        <v>1328</v>
      </c>
      <c r="C8" s="415">
        <v>1</v>
      </c>
      <c r="D8" s="516">
        <v>1</v>
      </c>
      <c r="E8" s="516">
        <v>6</v>
      </c>
      <c r="F8" s="516">
        <v>6</v>
      </c>
    </row>
    <row r="9" spans="1:6" ht="11.25" customHeight="1">
      <c r="A9" s="262">
        <v>4</v>
      </c>
      <c r="B9" s="355" t="s">
        <v>1329</v>
      </c>
      <c r="C9" s="415">
        <v>1</v>
      </c>
      <c r="D9" s="516">
        <v>2</v>
      </c>
      <c r="E9" s="516">
        <v>5</v>
      </c>
      <c r="F9" s="516">
        <v>3</v>
      </c>
    </row>
    <row r="10" spans="1:6" ht="11.25" customHeight="1">
      <c r="A10" s="262">
        <v>5</v>
      </c>
      <c r="B10" s="355" t="s">
        <v>227</v>
      </c>
      <c r="C10" s="415">
        <v>1</v>
      </c>
      <c r="D10" s="516">
        <v>13</v>
      </c>
      <c r="E10" s="516">
        <v>3</v>
      </c>
      <c r="F10" s="516">
        <v>4</v>
      </c>
    </row>
    <row r="11" spans="1:6" ht="11.25" customHeight="1">
      <c r="A11" s="262">
        <v>6</v>
      </c>
      <c r="B11" s="355" t="s">
        <v>508</v>
      </c>
      <c r="C11" s="415">
        <v>3</v>
      </c>
      <c r="D11" s="516">
        <v>7</v>
      </c>
      <c r="E11" s="516">
        <v>4</v>
      </c>
      <c r="F11" s="516">
        <v>5</v>
      </c>
    </row>
  </sheetData>
  <mergeCells count="6">
    <mergeCell ref="E3:F3"/>
    <mergeCell ref="A3:A4"/>
    <mergeCell ref="B3:B4"/>
    <mergeCell ref="C3:C4"/>
    <mergeCell ref="D3:D4"/>
    <mergeCell ref="A1:F1"/>
  </mergeCells>
  <printOptions/>
  <pageMargins left="0.7874015748031497" right="0.5905511811023623" top="0.5905511811023623" bottom="0.7874015748031497" header="0.31496062992125984" footer="0.31496062992125984"/>
  <pageSetup fitToHeight="0" horizontalDpi="600" verticalDpi="600" orientation="portrait" paperSize="9" r:id="rId1"/>
  <headerFooter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zoomScaleSheetLayoutView="100" workbookViewId="0" topLeftCell="A1">
      <selection activeCell="G1" sqref="G1"/>
    </sheetView>
  </sheetViews>
  <sheetFormatPr defaultColWidth="9.140625" defaultRowHeight="12.75"/>
  <cols>
    <col min="1" max="1" width="15.7109375" style="1" customWidth="1"/>
    <col min="2" max="2" width="21.00390625" style="345" customWidth="1"/>
    <col min="3" max="3" width="22.57421875" style="76" customWidth="1"/>
    <col min="4" max="4" width="15.140625" style="76" customWidth="1"/>
    <col min="5" max="5" width="19.421875" style="345" customWidth="1"/>
    <col min="6" max="6" width="7.00390625" style="189" customWidth="1"/>
    <col min="7" max="7" width="11.7109375" style="1" customWidth="1"/>
    <col min="8" max="16384" width="9.140625" style="1" customWidth="1"/>
  </cols>
  <sheetData>
    <row r="1" spans="1:6" ht="28.5" customHeight="1">
      <c r="A1" s="674" t="s">
        <v>1330</v>
      </c>
      <c r="B1" s="674"/>
      <c r="C1" s="674"/>
      <c r="D1" s="674"/>
      <c r="E1" s="674"/>
      <c r="F1" s="674"/>
    </row>
    <row r="2" spans="1:6" ht="4.5" customHeight="1">
      <c r="A2" s="26"/>
      <c r="B2" s="74"/>
      <c r="C2" s="337"/>
      <c r="D2" s="337"/>
      <c r="E2" s="337"/>
      <c r="F2" s="206"/>
    </row>
    <row r="3" spans="1:6" ht="33.75" customHeight="1">
      <c r="A3" s="186" t="s">
        <v>374</v>
      </c>
      <c r="B3" s="494" t="s">
        <v>380</v>
      </c>
      <c r="C3" s="339" t="s">
        <v>130</v>
      </c>
      <c r="D3" s="339" t="s">
        <v>516</v>
      </c>
      <c r="E3" s="340" t="s">
        <v>581</v>
      </c>
      <c r="F3" s="207" t="s">
        <v>155</v>
      </c>
    </row>
    <row r="4" spans="1:6" ht="6" customHeight="1">
      <c r="A4" s="164" t="s">
        <v>62</v>
      </c>
      <c r="B4" s="338"/>
      <c r="C4" s="339"/>
      <c r="D4" s="339"/>
      <c r="E4" s="346"/>
      <c r="F4" s="208"/>
    </row>
    <row r="5" spans="1:6" s="34" customFormat="1" ht="25.5" customHeight="1">
      <c r="A5" s="187" t="s">
        <v>336</v>
      </c>
      <c r="B5" s="356" t="s">
        <v>341</v>
      </c>
      <c r="C5" s="344" t="s">
        <v>1331</v>
      </c>
      <c r="D5" s="496" t="s">
        <v>230</v>
      </c>
      <c r="E5" s="341" t="s">
        <v>580</v>
      </c>
      <c r="F5" s="416">
        <v>1</v>
      </c>
    </row>
    <row r="6" spans="1:6" s="34" customFormat="1" ht="22.5">
      <c r="A6" s="187" t="s">
        <v>232</v>
      </c>
      <c r="B6" s="356" t="s">
        <v>613</v>
      </c>
      <c r="C6" s="344" t="s">
        <v>1332</v>
      </c>
      <c r="D6" s="341" t="s">
        <v>230</v>
      </c>
      <c r="E6" s="347" t="s">
        <v>1345</v>
      </c>
      <c r="F6" s="416">
        <v>2</v>
      </c>
    </row>
    <row r="7" spans="1:6" s="34" customFormat="1" ht="12.75">
      <c r="A7" s="187"/>
      <c r="B7" s="356"/>
      <c r="C7" s="344" t="s">
        <v>1333</v>
      </c>
      <c r="D7" s="341" t="s">
        <v>1243</v>
      </c>
      <c r="E7" s="347" t="s">
        <v>1343</v>
      </c>
      <c r="F7" s="416">
        <v>7</v>
      </c>
    </row>
    <row r="8" spans="1:6" s="34" customFormat="1" ht="12.6" customHeight="1">
      <c r="A8" s="187" t="s">
        <v>147</v>
      </c>
      <c r="B8" s="356" t="s">
        <v>419</v>
      </c>
      <c r="C8" s="344" t="s">
        <v>1331</v>
      </c>
      <c r="D8" s="341"/>
      <c r="E8" s="347"/>
      <c r="F8" s="416">
        <v>6</v>
      </c>
    </row>
    <row r="9" spans="1:8" ht="12.6" customHeight="1">
      <c r="A9" s="148" t="s">
        <v>153</v>
      </c>
      <c r="B9" s="329" t="s">
        <v>1334</v>
      </c>
      <c r="C9" s="344" t="s">
        <v>848</v>
      </c>
      <c r="D9" s="341" t="s">
        <v>1341</v>
      </c>
      <c r="E9" s="347" t="s">
        <v>1342</v>
      </c>
      <c r="F9" s="416">
        <v>6</v>
      </c>
      <c r="G9" s="34"/>
      <c r="H9" s="34"/>
    </row>
    <row r="10" spans="1:8" ht="12.75">
      <c r="A10" s="148"/>
      <c r="B10" s="329"/>
      <c r="C10" s="344" t="s">
        <v>582</v>
      </c>
      <c r="D10" s="341" t="s">
        <v>1335</v>
      </c>
      <c r="E10" s="347" t="s">
        <v>1346</v>
      </c>
      <c r="F10" s="416">
        <v>4</v>
      </c>
      <c r="G10" s="34"/>
      <c r="H10" s="34"/>
    </row>
    <row r="11" spans="1:62" s="34" customFormat="1" ht="12.6" customHeight="1">
      <c r="A11" s="148"/>
      <c r="B11" s="356"/>
      <c r="C11" s="344" t="s">
        <v>1336</v>
      </c>
      <c r="D11" s="341" t="s">
        <v>230</v>
      </c>
      <c r="E11" s="341" t="s">
        <v>1347</v>
      </c>
      <c r="F11" s="416">
        <v>3</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row>
    <row r="12" spans="1:62" s="34" customFormat="1" ht="20.45" customHeight="1">
      <c r="A12" s="174"/>
      <c r="B12" s="356"/>
      <c r="C12" s="344" t="s">
        <v>359</v>
      </c>
      <c r="D12" s="341"/>
      <c r="E12" s="341"/>
      <c r="F12" s="416">
        <v>4</v>
      </c>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row>
    <row r="13" spans="1:62" s="34" customFormat="1" ht="12.6" customHeight="1">
      <c r="A13" s="148"/>
      <c r="B13" s="356" t="s">
        <v>1337</v>
      </c>
      <c r="C13" s="344" t="s">
        <v>303</v>
      </c>
      <c r="D13" s="341" t="s">
        <v>230</v>
      </c>
      <c r="E13" s="347" t="s">
        <v>230</v>
      </c>
      <c r="F13" s="416">
        <v>4</v>
      </c>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row>
    <row r="14" spans="1:62" s="34" customFormat="1" ht="33.75">
      <c r="A14" s="174"/>
      <c r="B14" s="356" t="s">
        <v>1338</v>
      </c>
      <c r="C14" s="347" t="s">
        <v>1336</v>
      </c>
      <c r="D14" s="341" t="s">
        <v>230</v>
      </c>
      <c r="E14" s="347" t="s">
        <v>1347</v>
      </c>
      <c r="F14" s="416">
        <v>3</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1:62" ht="22.5">
      <c r="A15" s="38"/>
      <c r="B15" s="329" t="s">
        <v>299</v>
      </c>
      <c r="C15" s="347" t="s">
        <v>1339</v>
      </c>
      <c r="D15" s="341" t="s">
        <v>230</v>
      </c>
      <c r="E15" s="347" t="s">
        <v>1344</v>
      </c>
      <c r="F15" s="416">
        <v>5</v>
      </c>
      <c r="G15" s="34"/>
      <c r="H15" s="34"/>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2" s="34" customFormat="1" ht="12.6" customHeight="1">
      <c r="A16" s="148" t="s">
        <v>154</v>
      </c>
      <c r="B16" s="356" t="s">
        <v>1340</v>
      </c>
      <c r="C16" s="347" t="s">
        <v>303</v>
      </c>
      <c r="D16" s="341" t="s">
        <v>230</v>
      </c>
      <c r="E16" s="347" t="s">
        <v>1343</v>
      </c>
      <c r="F16" s="416">
        <v>8</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1:62" s="34" customFormat="1" ht="12.6" customHeight="1">
      <c r="A17" s="148"/>
      <c r="B17" s="356"/>
      <c r="C17" s="347"/>
      <c r="E17" s="341"/>
      <c r="F17" s="416"/>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1:62" s="34" customFormat="1" ht="12.75">
      <c r="A18" s="148" t="s">
        <v>235</v>
      </c>
      <c r="B18" s="356" t="s">
        <v>305</v>
      </c>
      <c r="C18" s="347" t="s">
        <v>1331</v>
      </c>
      <c r="D18" s="341" t="s">
        <v>230</v>
      </c>
      <c r="E18" s="343" t="s">
        <v>580</v>
      </c>
      <c r="F18" s="416">
        <v>2</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sheetData>
  <mergeCells count="1">
    <mergeCell ref="A1:F1"/>
  </mergeCells>
  <printOptions/>
  <pageMargins left="0.5118110236220472" right="0.3937007874015748" top="0.5905511811023623" bottom="0.7874015748031497" header="0.31496062992125984" footer="0.31496062992125984"/>
  <pageSetup fitToHeight="0" horizontalDpi="600" verticalDpi="600" orientation="portrait" paperSize="9" scale="95"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zoomScaleSheetLayoutView="100" workbookViewId="0" topLeftCell="A1">
      <selection activeCell="K1" sqref="K1"/>
    </sheetView>
  </sheetViews>
  <sheetFormatPr defaultColWidth="9.140625" defaultRowHeight="12.75"/>
  <cols>
    <col min="1" max="1" width="18.8515625" style="1" customWidth="1"/>
    <col min="2" max="2" width="25.140625" style="1" customWidth="1"/>
    <col min="3" max="3" width="6.421875" style="236" customWidth="1"/>
    <col min="4" max="4" width="6.7109375" style="76" customWidth="1"/>
    <col min="5" max="5" width="6.421875" style="76" customWidth="1"/>
    <col min="6" max="6" width="6.28125" style="76" customWidth="1"/>
    <col min="7" max="7" width="6.8515625" style="76" customWidth="1"/>
    <col min="8" max="8" width="7.57421875" style="76" customWidth="1"/>
    <col min="9" max="9" width="6.57421875" style="76" bestFit="1" customWidth="1"/>
    <col min="10" max="10" width="6.57421875" style="77" bestFit="1" customWidth="1"/>
    <col min="11" max="16384" width="9.140625" style="1" customWidth="1"/>
  </cols>
  <sheetData>
    <row r="1" spans="1:10" ht="28.5" customHeight="1">
      <c r="A1" s="760" t="s">
        <v>1348</v>
      </c>
      <c r="B1" s="760"/>
      <c r="C1" s="760"/>
      <c r="D1" s="760"/>
      <c r="E1" s="760"/>
      <c r="F1" s="760"/>
      <c r="G1" s="760"/>
      <c r="H1" s="760"/>
      <c r="I1" s="760"/>
      <c r="J1" s="760"/>
    </row>
    <row r="2" spans="1:10" ht="4.5" customHeight="1">
      <c r="A2" s="760"/>
      <c r="B2" s="760"/>
      <c r="C2" s="760"/>
      <c r="D2" s="760"/>
      <c r="E2" s="760"/>
      <c r="F2" s="760"/>
      <c r="G2" s="760"/>
      <c r="H2" s="760"/>
      <c r="I2" s="760"/>
      <c r="J2" s="760"/>
    </row>
    <row r="3" spans="1:10" ht="33" customHeight="1">
      <c r="A3" s="762" t="s">
        <v>109</v>
      </c>
      <c r="B3" s="678" t="s">
        <v>509</v>
      </c>
      <c r="C3" s="680" t="s">
        <v>59</v>
      </c>
      <c r="D3" s="680"/>
      <c r="E3" s="680" t="s">
        <v>15</v>
      </c>
      <c r="F3" s="680"/>
      <c r="G3" s="750" t="s">
        <v>131</v>
      </c>
      <c r="H3" s="765"/>
      <c r="I3" s="63" t="s">
        <v>20</v>
      </c>
      <c r="J3" s="24" t="s">
        <v>132</v>
      </c>
    </row>
    <row r="4" spans="1:10" ht="33" customHeight="1">
      <c r="A4" s="763"/>
      <c r="B4" s="679"/>
      <c r="C4" s="524" t="s">
        <v>473</v>
      </c>
      <c r="D4" s="63" t="s">
        <v>112</v>
      </c>
      <c r="E4" s="63" t="s">
        <v>473</v>
      </c>
      <c r="F4" s="63" t="s">
        <v>112</v>
      </c>
      <c r="G4" s="63" t="s">
        <v>473</v>
      </c>
      <c r="H4" s="63" t="s">
        <v>112</v>
      </c>
      <c r="I4" s="63" t="s">
        <v>112</v>
      </c>
      <c r="J4" s="24" t="s">
        <v>112</v>
      </c>
    </row>
    <row r="5" spans="2:10" ht="6" customHeight="1">
      <c r="B5" s="78" t="s">
        <v>62</v>
      </c>
      <c r="C5" s="17"/>
      <c r="D5" s="75"/>
      <c r="E5" s="75"/>
      <c r="F5" s="75"/>
      <c r="G5" s="75"/>
      <c r="H5" s="75"/>
      <c r="I5" s="75"/>
      <c r="J5" s="75"/>
    </row>
    <row r="6" spans="1:10" s="34" customFormat="1" ht="26.25" customHeight="1">
      <c r="A6" s="28" t="s">
        <v>153</v>
      </c>
      <c r="B6" s="325" t="s">
        <v>1349</v>
      </c>
      <c r="C6" s="417">
        <v>0</v>
      </c>
      <c r="D6" s="417">
        <v>0</v>
      </c>
      <c r="E6" s="417">
        <v>13</v>
      </c>
      <c r="F6" s="417">
        <v>26</v>
      </c>
      <c r="G6" s="417">
        <v>0</v>
      </c>
      <c r="H6" s="417">
        <v>0</v>
      </c>
      <c r="I6" s="418">
        <v>3</v>
      </c>
      <c r="J6" s="418">
        <v>14</v>
      </c>
    </row>
    <row r="7" spans="1:10" ht="27" customHeight="1">
      <c r="A7" s="28" t="s">
        <v>1350</v>
      </c>
      <c r="B7" s="325" t="s">
        <v>1351</v>
      </c>
      <c r="C7" s="418">
        <v>4</v>
      </c>
      <c r="D7" s="418">
        <v>9</v>
      </c>
      <c r="E7" s="417">
        <v>0</v>
      </c>
      <c r="F7" s="417">
        <v>0</v>
      </c>
      <c r="G7" s="417">
        <v>0</v>
      </c>
      <c r="H7" s="417">
        <v>0</v>
      </c>
      <c r="I7" s="417">
        <v>0</v>
      </c>
      <c r="J7" s="417">
        <v>2</v>
      </c>
    </row>
    <row r="8" spans="1:10" s="34" customFormat="1" ht="12.75">
      <c r="A8" s="28"/>
      <c r="B8" s="325"/>
      <c r="C8" s="418"/>
      <c r="D8" s="418"/>
      <c r="E8" s="417"/>
      <c r="F8" s="417"/>
      <c r="G8" s="417"/>
      <c r="H8" s="417"/>
      <c r="I8" s="418"/>
      <c r="J8" s="418"/>
    </row>
    <row r="9" spans="1:10" s="31" customFormat="1" ht="19.5" customHeight="1">
      <c r="A9" s="327" t="s">
        <v>510</v>
      </c>
      <c r="B9" s="326"/>
      <c r="C9" s="419">
        <v>4</v>
      </c>
      <c r="D9" s="419">
        <v>9</v>
      </c>
      <c r="E9" s="420">
        <v>13</v>
      </c>
      <c r="F9" s="421">
        <v>26</v>
      </c>
      <c r="G9" s="421">
        <v>0</v>
      </c>
      <c r="H9" s="421">
        <v>0</v>
      </c>
      <c r="I9" s="419">
        <v>3</v>
      </c>
      <c r="J9" s="419">
        <v>16</v>
      </c>
    </row>
    <row r="10" spans="1:10" s="31" customFormat="1" ht="19.5" customHeight="1">
      <c r="A10" s="328"/>
      <c r="B10" s="324"/>
      <c r="C10" s="143"/>
      <c r="D10" s="143"/>
      <c r="E10" s="143"/>
      <c r="F10" s="143"/>
      <c r="G10" s="143"/>
      <c r="H10" s="143"/>
      <c r="I10" s="143"/>
      <c r="J10" s="143"/>
    </row>
    <row r="11" spans="1:11" s="34" customFormat="1" ht="23.25" customHeight="1">
      <c r="A11" s="303" t="s">
        <v>511</v>
      </c>
      <c r="B11" s="143"/>
      <c r="D11" s="143"/>
      <c r="E11" s="143"/>
      <c r="F11" s="143"/>
      <c r="G11" s="143"/>
      <c r="H11" s="143"/>
      <c r="I11" s="143"/>
      <c r="J11" s="143"/>
      <c r="K11" s="144"/>
    </row>
    <row r="12" spans="1:11" ht="12" customHeight="1">
      <c r="A12" s="303" t="s">
        <v>512</v>
      </c>
      <c r="B12" s="418"/>
      <c r="C12" s="497">
        <f>C9+E9+G9</f>
        <v>17</v>
      </c>
      <c r="D12" s="143"/>
      <c r="E12" s="143"/>
      <c r="F12" s="143"/>
      <c r="G12" s="143"/>
      <c r="H12" s="143"/>
      <c r="I12" s="143"/>
      <c r="J12" s="143"/>
      <c r="K12" s="172"/>
    </row>
    <row r="13" spans="1:11" s="31" customFormat="1" ht="12" customHeight="1">
      <c r="A13" s="303" t="s">
        <v>513</v>
      </c>
      <c r="B13" s="418"/>
      <c r="C13" s="497">
        <f>D9+F9+H9+I9+J9</f>
        <v>54</v>
      </c>
      <c r="D13" s="143"/>
      <c r="E13" s="143"/>
      <c r="F13" s="143"/>
      <c r="G13" s="143"/>
      <c r="H13" s="143"/>
      <c r="I13" s="143"/>
      <c r="J13" s="143"/>
      <c r="K13" s="172"/>
    </row>
    <row r="14" spans="1:11" ht="12.75">
      <c r="A14" s="25" t="s">
        <v>35</v>
      </c>
      <c r="C14" s="139"/>
      <c r="D14" s="139"/>
      <c r="E14" s="139"/>
      <c r="F14" s="139"/>
      <c r="G14" s="139"/>
      <c r="H14" s="139"/>
      <c r="I14" s="139"/>
      <c r="J14" s="139"/>
      <c r="K14" s="144"/>
    </row>
    <row r="15" spans="1:10" ht="20.25" customHeight="1">
      <c r="A15" s="764" t="s">
        <v>482</v>
      </c>
      <c r="B15" s="764"/>
      <c r="C15" s="764"/>
      <c r="D15" s="764"/>
      <c r="E15" s="764"/>
      <c r="F15" s="764"/>
      <c r="G15" s="764"/>
      <c r="H15" s="764"/>
      <c r="I15" s="764"/>
      <c r="J15" s="764"/>
    </row>
    <row r="16" spans="2:10" ht="12.75">
      <c r="B16" s="22"/>
      <c r="C16" s="22" t="s">
        <v>62</v>
      </c>
      <c r="D16" s="22" t="s">
        <v>62</v>
      </c>
      <c r="E16" s="22" t="s">
        <v>62</v>
      </c>
      <c r="F16" s="22" t="s">
        <v>62</v>
      </c>
      <c r="G16" s="22" t="s">
        <v>62</v>
      </c>
      <c r="H16" s="22" t="s">
        <v>62</v>
      </c>
      <c r="I16" s="22" t="s">
        <v>62</v>
      </c>
      <c r="J16" s="22" t="s">
        <v>62</v>
      </c>
    </row>
    <row r="17" spans="2:10" ht="12.75">
      <c r="B17" s="761"/>
      <c r="C17" s="761"/>
      <c r="D17" s="761"/>
      <c r="E17" s="761"/>
      <c r="F17" s="761"/>
      <c r="G17" s="761"/>
      <c r="H17" s="761"/>
      <c r="I17" s="761"/>
      <c r="J17" s="761"/>
    </row>
    <row r="18" ht="11.25" customHeight="1">
      <c r="J18" s="76"/>
    </row>
    <row r="46" ht="12.75">
      <c r="B46" s="104"/>
    </row>
    <row r="61" ht="12.75">
      <c r="C61" s="151"/>
    </row>
    <row r="196" ht="12.75">
      <c r="C196" s="151"/>
    </row>
    <row r="290" ht="12.75">
      <c r="C290" s="151"/>
    </row>
  </sheetData>
  <mergeCells count="8">
    <mergeCell ref="A1:J2"/>
    <mergeCell ref="B17:J17"/>
    <mergeCell ref="A3:A4"/>
    <mergeCell ref="A15:J15"/>
    <mergeCell ref="B3:B4"/>
    <mergeCell ref="C3:D3"/>
    <mergeCell ref="E3:F3"/>
    <mergeCell ref="G3:H3"/>
  </mergeCells>
  <printOptions/>
  <pageMargins left="0.3937007874015748" right="0.3937007874015748"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SheetLayoutView="100" workbookViewId="0" topLeftCell="A1">
      <selection activeCell="L1" sqref="L1"/>
    </sheetView>
  </sheetViews>
  <sheetFormatPr defaultColWidth="11.421875" defaultRowHeight="12.75"/>
  <cols>
    <col min="1" max="1" width="17.421875" style="449" customWidth="1"/>
    <col min="2" max="2" width="8.7109375" style="449" bestFit="1" customWidth="1"/>
    <col min="3" max="3" width="6.28125" style="449" customWidth="1"/>
    <col min="4" max="4" width="8.7109375" style="449" bestFit="1" customWidth="1"/>
    <col min="5" max="5" width="6.28125" style="449" customWidth="1"/>
    <col min="6" max="6" width="8.28125" style="449" customWidth="1"/>
    <col min="7" max="7" width="6.28125" style="449" customWidth="1"/>
    <col min="8" max="8" width="9.28125" style="449" bestFit="1" customWidth="1"/>
    <col min="9" max="9" width="6.28125" style="449" customWidth="1"/>
    <col min="10" max="10" width="9.28125" style="449" bestFit="1" customWidth="1"/>
    <col min="11" max="11" width="6.28125" style="449" customWidth="1"/>
    <col min="12" max="12" width="29.57421875" style="449" customWidth="1"/>
    <col min="13" max="18" width="9.00390625" style="449" customWidth="1"/>
    <col min="19" max="16384" width="11.421875" style="449" customWidth="1"/>
  </cols>
  <sheetData>
    <row r="1" spans="1:11" ht="12.75">
      <c r="A1" s="605" t="s">
        <v>1523</v>
      </c>
      <c r="B1" s="605"/>
      <c r="C1" s="605"/>
      <c r="D1" s="605"/>
      <c r="E1" s="605"/>
      <c r="F1" s="605"/>
      <c r="G1" s="605"/>
      <c r="H1" s="605"/>
      <c r="I1" s="605"/>
      <c r="J1" s="605"/>
      <c r="K1" s="605"/>
    </row>
    <row r="2" spans="1:11" ht="12.75">
      <c r="A2" s="605" t="s">
        <v>161</v>
      </c>
      <c r="B2" s="605"/>
      <c r="C2" s="605"/>
      <c r="D2" s="605"/>
      <c r="E2" s="605"/>
      <c r="F2" s="605"/>
      <c r="G2" s="605"/>
      <c r="H2" s="605"/>
      <c r="I2" s="605"/>
      <c r="J2" s="605"/>
      <c r="K2" s="605"/>
    </row>
    <row r="3" spans="1:11" ht="4.5" customHeight="1">
      <c r="A3" s="450"/>
      <c r="B3" s="450"/>
      <c r="C3" s="450"/>
      <c r="D3" s="450"/>
      <c r="E3" s="450"/>
      <c r="F3" s="450"/>
      <c r="G3" s="450"/>
      <c r="H3" s="450"/>
      <c r="I3" s="450"/>
      <c r="J3" s="450"/>
      <c r="K3" s="450"/>
    </row>
    <row r="4" spans="1:12" ht="12.75">
      <c r="A4" s="471" t="s">
        <v>653</v>
      </c>
      <c r="B4" s="602" t="s">
        <v>654</v>
      </c>
      <c r="C4" s="602"/>
      <c r="D4" s="602"/>
      <c r="E4" s="602"/>
      <c r="F4" s="602"/>
      <c r="G4" s="602"/>
      <c r="H4" s="602" t="s">
        <v>1524</v>
      </c>
      <c r="I4" s="602"/>
      <c r="J4" s="602"/>
      <c r="K4" s="603"/>
      <c r="L4" s="531"/>
    </row>
    <row r="5" spans="1:12" ht="12.75">
      <c r="A5" s="472" t="s">
        <v>655</v>
      </c>
      <c r="B5" s="602" t="s">
        <v>422</v>
      </c>
      <c r="C5" s="602"/>
      <c r="D5" s="602" t="s">
        <v>497</v>
      </c>
      <c r="E5" s="602"/>
      <c r="F5" s="602" t="s">
        <v>683</v>
      </c>
      <c r="G5" s="602"/>
      <c r="H5" s="602" t="s">
        <v>422</v>
      </c>
      <c r="I5" s="602"/>
      <c r="J5" s="602" t="s">
        <v>497</v>
      </c>
      <c r="K5" s="603"/>
      <c r="L5" s="531"/>
    </row>
    <row r="6" spans="1:11" ht="12.75">
      <c r="A6" s="471" t="s">
        <v>656</v>
      </c>
      <c r="B6" s="473" t="s">
        <v>657</v>
      </c>
      <c r="C6" s="473" t="s">
        <v>658</v>
      </c>
      <c r="D6" s="473" t="s">
        <v>657</v>
      </c>
      <c r="E6" s="473" t="s">
        <v>658</v>
      </c>
      <c r="F6" s="473" t="s">
        <v>657</v>
      </c>
      <c r="G6" s="473" t="s">
        <v>658</v>
      </c>
      <c r="H6" s="473" t="s">
        <v>657</v>
      </c>
      <c r="I6" s="473" t="s">
        <v>658</v>
      </c>
      <c r="J6" s="473" t="s">
        <v>657</v>
      </c>
      <c r="K6" s="474" t="s">
        <v>658</v>
      </c>
    </row>
    <row r="7" spans="1:11" ht="12.75">
      <c r="A7" s="475" t="s">
        <v>659</v>
      </c>
      <c r="B7" s="451"/>
      <c r="C7" s="451"/>
      <c r="D7" s="451"/>
      <c r="E7" s="451"/>
      <c r="F7" s="451"/>
      <c r="G7" s="451"/>
      <c r="H7" s="451"/>
      <c r="I7" s="509"/>
      <c r="J7" s="451"/>
      <c r="K7" s="452"/>
    </row>
    <row r="8" spans="1:11" ht="12.75">
      <c r="A8" s="466" t="s">
        <v>4</v>
      </c>
      <c r="B8" s="320">
        <v>881</v>
      </c>
      <c r="C8" s="509">
        <v>73.41666666666666</v>
      </c>
      <c r="D8" s="320">
        <v>512</v>
      </c>
      <c r="E8" s="509">
        <v>77.92998477929984</v>
      </c>
      <c r="F8" s="320">
        <v>300</v>
      </c>
      <c r="G8" s="509">
        <v>68.80733944954129</v>
      </c>
      <c r="H8" s="320">
        <v>-581</v>
      </c>
      <c r="I8" s="509">
        <v>-65.9477866061294</v>
      </c>
      <c r="J8" s="320">
        <v>-212</v>
      </c>
      <c r="K8" s="509">
        <v>-41.40625</v>
      </c>
    </row>
    <row r="9" spans="1:11" ht="12.75">
      <c r="A9" s="466" t="s">
        <v>45</v>
      </c>
      <c r="B9" s="320">
        <v>106</v>
      </c>
      <c r="C9" s="509">
        <v>8.833333333333332</v>
      </c>
      <c r="D9" s="320">
        <v>20</v>
      </c>
      <c r="E9" s="509">
        <v>3.0441400304414</v>
      </c>
      <c r="F9" s="320">
        <v>77</v>
      </c>
      <c r="G9" s="509">
        <v>17.660550458715598</v>
      </c>
      <c r="H9" s="320">
        <v>-29</v>
      </c>
      <c r="I9" s="509">
        <v>-27.358490566037737</v>
      </c>
      <c r="J9" s="320">
        <v>57</v>
      </c>
      <c r="K9" s="509">
        <v>285</v>
      </c>
    </row>
    <row r="10" spans="1:11" ht="12.75">
      <c r="A10" s="466" t="s">
        <v>6</v>
      </c>
      <c r="B10" s="320">
        <v>213</v>
      </c>
      <c r="C10" s="509">
        <v>17.75</v>
      </c>
      <c r="D10" s="320">
        <v>125</v>
      </c>
      <c r="E10" s="509">
        <v>19.025875190258752</v>
      </c>
      <c r="F10" s="320">
        <v>59</v>
      </c>
      <c r="G10" s="509">
        <v>13.53211009174312</v>
      </c>
      <c r="H10" s="320">
        <v>-154</v>
      </c>
      <c r="I10" s="509">
        <v>-72.30046948356808</v>
      </c>
      <c r="J10" s="320">
        <v>-66</v>
      </c>
      <c r="K10" s="509">
        <v>-52.800000000000004</v>
      </c>
    </row>
    <row r="11" spans="1:11" ht="12.75">
      <c r="A11" s="476" t="s">
        <v>7</v>
      </c>
      <c r="B11" s="320">
        <v>1200</v>
      </c>
      <c r="C11" s="509">
        <v>100</v>
      </c>
      <c r="D11" s="320">
        <v>657</v>
      </c>
      <c r="E11" s="509">
        <v>100</v>
      </c>
      <c r="F11" s="320">
        <v>436</v>
      </c>
      <c r="G11" s="509">
        <v>100</v>
      </c>
      <c r="H11" s="320">
        <v>-764</v>
      </c>
      <c r="I11" s="509">
        <v>-63.666666666666664</v>
      </c>
      <c r="J11" s="320">
        <v>-221</v>
      </c>
      <c r="K11" s="509">
        <v>-33.63774733637747</v>
      </c>
    </row>
    <row r="12" spans="1:11" ht="12.75">
      <c r="A12" s="477"/>
      <c r="B12" s="320"/>
      <c r="C12" s="509"/>
      <c r="D12" s="320"/>
      <c r="E12" s="509"/>
      <c r="F12" s="320"/>
      <c r="G12" s="509"/>
      <c r="H12" s="320"/>
      <c r="I12" s="509"/>
      <c r="J12" s="320"/>
      <c r="K12" s="509"/>
    </row>
    <row r="13" spans="1:11" ht="12.75">
      <c r="A13" s="468" t="s">
        <v>660</v>
      </c>
      <c r="B13" s="320"/>
      <c r="C13" s="509"/>
      <c r="D13" s="320"/>
      <c r="E13" s="509"/>
      <c r="F13" s="320"/>
      <c r="G13" s="509"/>
      <c r="H13" s="320"/>
      <c r="I13" s="509"/>
      <c r="J13" s="320"/>
      <c r="K13" s="509"/>
    </row>
    <row r="14" spans="1:11" ht="12.75">
      <c r="A14" s="466" t="s">
        <v>4</v>
      </c>
      <c r="B14" s="320">
        <v>7672</v>
      </c>
      <c r="C14" s="509">
        <v>74.60857726344452</v>
      </c>
      <c r="D14" s="320">
        <v>4172</v>
      </c>
      <c r="E14" s="509">
        <v>78.68728781591852</v>
      </c>
      <c r="F14" s="320">
        <v>2045</v>
      </c>
      <c r="G14" s="509">
        <v>58.89976958525346</v>
      </c>
      <c r="H14" s="320">
        <v>-5627</v>
      </c>
      <c r="I14" s="509">
        <v>-73.34462982273202</v>
      </c>
      <c r="J14" s="320">
        <v>-2127</v>
      </c>
      <c r="K14" s="509">
        <v>-50.982742090124646</v>
      </c>
    </row>
    <row r="15" spans="1:11" ht="12.75">
      <c r="A15" s="466" t="s">
        <v>45</v>
      </c>
      <c r="B15" s="320">
        <v>1209</v>
      </c>
      <c r="C15" s="509">
        <v>11.757269279393173</v>
      </c>
      <c r="D15" s="320">
        <v>203</v>
      </c>
      <c r="E15" s="509">
        <v>3.828743870237646</v>
      </c>
      <c r="F15" s="320">
        <v>913</v>
      </c>
      <c r="G15" s="509">
        <v>26.296082949308754</v>
      </c>
      <c r="H15" s="320">
        <v>-296</v>
      </c>
      <c r="I15" s="509">
        <v>-24.483043837882548</v>
      </c>
      <c r="J15" s="320">
        <v>710</v>
      </c>
      <c r="K15" s="509">
        <v>349.7536945812808</v>
      </c>
    </row>
    <row r="16" spans="1:11" ht="12.75">
      <c r="A16" s="466" t="s">
        <v>6</v>
      </c>
      <c r="B16" s="320">
        <v>1402</v>
      </c>
      <c r="C16" s="509">
        <v>13.634153457162306</v>
      </c>
      <c r="D16" s="320">
        <v>927</v>
      </c>
      <c r="E16" s="509">
        <v>17.48396831384383</v>
      </c>
      <c r="F16" s="320">
        <v>514</v>
      </c>
      <c r="G16" s="509">
        <v>14.804147465437788</v>
      </c>
      <c r="H16" s="320">
        <v>-888</v>
      </c>
      <c r="I16" s="509">
        <v>-63.33808844507846</v>
      </c>
      <c r="J16" s="320">
        <v>-413</v>
      </c>
      <c r="K16" s="509">
        <v>-44.55231930960087</v>
      </c>
    </row>
    <row r="17" spans="1:11" ht="12.75">
      <c r="A17" s="476" t="s">
        <v>7</v>
      </c>
      <c r="B17" s="320">
        <v>10283</v>
      </c>
      <c r="C17" s="509">
        <v>100</v>
      </c>
      <c r="D17" s="320">
        <v>5302</v>
      </c>
      <c r="E17" s="509">
        <v>100</v>
      </c>
      <c r="F17" s="320">
        <v>3472</v>
      </c>
      <c r="G17" s="509">
        <v>100</v>
      </c>
      <c r="H17" s="320">
        <v>-6811</v>
      </c>
      <c r="I17" s="509">
        <v>-66.2355343771273</v>
      </c>
      <c r="J17" s="320">
        <v>-1830</v>
      </c>
      <c r="K17" s="509">
        <v>-34.515277253866465</v>
      </c>
    </row>
    <row r="18" spans="1:11" ht="12.75">
      <c r="A18" s="477"/>
      <c r="B18" s="320"/>
      <c r="C18" s="509"/>
      <c r="D18" s="320"/>
      <c r="E18" s="509"/>
      <c r="F18" s="320"/>
      <c r="G18" s="509"/>
      <c r="H18" s="320"/>
      <c r="I18" s="509"/>
      <c r="J18" s="320"/>
      <c r="K18" s="509"/>
    </row>
    <row r="19" spans="1:11" ht="12.75">
      <c r="A19" s="468" t="s">
        <v>13</v>
      </c>
      <c r="B19" s="320"/>
      <c r="C19" s="509"/>
      <c r="D19" s="320"/>
      <c r="E19" s="509"/>
      <c r="F19" s="320"/>
      <c r="G19" s="509"/>
      <c r="H19" s="320"/>
      <c r="I19" s="509"/>
      <c r="J19" s="320"/>
      <c r="K19" s="509"/>
    </row>
    <row r="20" spans="1:11" ht="12.75">
      <c r="A20" s="466" t="s">
        <v>4</v>
      </c>
      <c r="B20" s="320">
        <v>2777301</v>
      </c>
      <c r="C20" s="509">
        <v>74.60746676136876</v>
      </c>
      <c r="D20" s="320">
        <v>1557591</v>
      </c>
      <c r="E20" s="509">
        <v>92.05870845188463</v>
      </c>
      <c r="F20" s="320">
        <v>234846</v>
      </c>
      <c r="G20" s="509">
        <v>47.61186495313745</v>
      </c>
      <c r="H20" s="320">
        <v>-2542455</v>
      </c>
      <c r="I20" s="509">
        <v>-91.54409262805868</v>
      </c>
      <c r="J20" s="320">
        <v>-1322745</v>
      </c>
      <c r="K20" s="509">
        <v>-84.92248606983476</v>
      </c>
    </row>
    <row r="21" spans="1:11" ht="12.75">
      <c r="A21" s="466" t="s">
        <v>45</v>
      </c>
      <c r="B21" s="320">
        <v>762348</v>
      </c>
      <c r="C21" s="509">
        <v>20.47918215223915</v>
      </c>
      <c r="D21" s="320">
        <v>37332</v>
      </c>
      <c r="E21" s="509">
        <v>2.2064429647614534</v>
      </c>
      <c r="F21" s="320">
        <v>239939</v>
      </c>
      <c r="G21" s="509">
        <v>48.64440214008689</v>
      </c>
      <c r="H21" s="320">
        <v>-522409</v>
      </c>
      <c r="I21" s="509">
        <v>-68.52631606562882</v>
      </c>
      <c r="J21" s="320">
        <v>202607</v>
      </c>
      <c r="K21" s="509">
        <v>542.716704168006</v>
      </c>
    </row>
    <row r="22" spans="1:11" ht="12.75">
      <c r="A22" s="466" t="s">
        <v>6</v>
      </c>
      <c r="B22" s="320">
        <v>182902</v>
      </c>
      <c r="C22" s="509">
        <v>4.913351086392101</v>
      </c>
      <c r="D22" s="320">
        <v>97031</v>
      </c>
      <c r="E22" s="509">
        <v>5.734848583353921</v>
      </c>
      <c r="F22" s="320">
        <v>18466</v>
      </c>
      <c r="G22" s="509">
        <v>3.7437329067756577</v>
      </c>
      <c r="H22" s="320">
        <v>-164436</v>
      </c>
      <c r="I22" s="509">
        <v>-89.90388295371292</v>
      </c>
      <c r="J22" s="320">
        <v>-78565</v>
      </c>
      <c r="K22" s="509">
        <v>-80.96896868011254</v>
      </c>
    </row>
    <row r="23" spans="1:11" ht="12.75">
      <c r="A23" s="476" t="s">
        <v>7</v>
      </c>
      <c r="B23" s="320">
        <v>3722551</v>
      </c>
      <c r="C23" s="509">
        <v>100</v>
      </c>
      <c r="D23" s="320">
        <v>1691954</v>
      </c>
      <c r="E23" s="509">
        <v>100</v>
      </c>
      <c r="F23" s="320">
        <v>493251</v>
      </c>
      <c r="G23" s="509">
        <v>100</v>
      </c>
      <c r="H23" s="320">
        <v>-3229300</v>
      </c>
      <c r="I23" s="509">
        <v>-86.74965097858968</v>
      </c>
      <c r="J23" s="320">
        <v>-1198703</v>
      </c>
      <c r="K23" s="509">
        <v>-70.84725707672904</v>
      </c>
    </row>
    <row r="24" spans="1:11" ht="12.75">
      <c r="A24" s="477"/>
      <c r="B24" s="320"/>
      <c r="C24" s="509"/>
      <c r="D24" s="320"/>
      <c r="E24" s="509"/>
      <c r="F24" s="320"/>
      <c r="G24" s="509"/>
      <c r="H24" s="320"/>
      <c r="I24" s="509"/>
      <c r="J24" s="320"/>
      <c r="K24" s="509"/>
    </row>
    <row r="25" spans="1:11" ht="12.75">
      <c r="A25" s="468" t="s">
        <v>14</v>
      </c>
      <c r="B25" s="320"/>
      <c r="C25" s="509"/>
      <c r="D25" s="320"/>
      <c r="E25" s="509"/>
      <c r="F25" s="320"/>
      <c r="G25" s="509"/>
      <c r="H25" s="320"/>
      <c r="I25" s="509"/>
      <c r="J25" s="320"/>
      <c r="K25" s="509"/>
    </row>
    <row r="26" spans="1:11" ht="12.75">
      <c r="A26" s="466" t="s">
        <v>4</v>
      </c>
      <c r="B26" s="320">
        <v>9461</v>
      </c>
      <c r="C26" s="509">
        <v>76.14486921529176</v>
      </c>
      <c r="D26" s="320">
        <v>5496</v>
      </c>
      <c r="E26" s="509">
        <v>81.61568161568161</v>
      </c>
      <c r="F26" s="320">
        <v>2600</v>
      </c>
      <c r="G26" s="509">
        <v>57.971014492753625</v>
      </c>
      <c r="H26" s="320">
        <v>-6861</v>
      </c>
      <c r="I26" s="509">
        <v>-72.51876123031391</v>
      </c>
      <c r="J26" s="320">
        <v>-2896</v>
      </c>
      <c r="K26" s="509">
        <v>-52.692867540029106</v>
      </c>
    </row>
    <row r="27" spans="1:11" ht="12.75">
      <c r="A27" s="466" t="s">
        <v>45</v>
      </c>
      <c r="B27" s="320">
        <v>1349</v>
      </c>
      <c r="C27" s="509">
        <v>10.857142857142858</v>
      </c>
      <c r="D27" s="320">
        <v>307</v>
      </c>
      <c r="E27" s="509">
        <v>4.558954558954559</v>
      </c>
      <c r="F27" s="320">
        <v>1108</v>
      </c>
      <c r="G27" s="509">
        <v>24.704570791527313</v>
      </c>
      <c r="H27" s="320">
        <v>-241</v>
      </c>
      <c r="I27" s="509">
        <v>-17.865085248332097</v>
      </c>
      <c r="J27" s="320">
        <v>801</v>
      </c>
      <c r="K27" s="509">
        <v>260.91205211726384</v>
      </c>
    </row>
    <row r="28" spans="1:11" ht="12.75">
      <c r="A28" s="466" t="s">
        <v>6</v>
      </c>
      <c r="B28" s="320">
        <v>1615</v>
      </c>
      <c r="C28" s="509">
        <v>12.997987927565394</v>
      </c>
      <c r="D28" s="320">
        <v>931</v>
      </c>
      <c r="E28" s="509">
        <v>13.825363825363825</v>
      </c>
      <c r="F28" s="320">
        <v>777</v>
      </c>
      <c r="G28" s="509">
        <v>17.324414715719065</v>
      </c>
      <c r="H28" s="320">
        <v>-838</v>
      </c>
      <c r="I28" s="509">
        <v>-51.88854489164087</v>
      </c>
      <c r="J28" s="320">
        <v>-154</v>
      </c>
      <c r="K28" s="509">
        <v>-16.541353383458645</v>
      </c>
    </row>
    <row r="29" spans="1:11" ht="12.75">
      <c r="A29" s="476" t="s">
        <v>7</v>
      </c>
      <c r="B29" s="320">
        <v>12425</v>
      </c>
      <c r="C29" s="509">
        <v>100</v>
      </c>
      <c r="D29" s="320">
        <v>6734</v>
      </c>
      <c r="E29" s="509">
        <v>100</v>
      </c>
      <c r="F29" s="320">
        <v>4485</v>
      </c>
      <c r="G29" s="509">
        <v>100</v>
      </c>
      <c r="H29" s="320">
        <v>-7940</v>
      </c>
      <c r="I29" s="509">
        <v>-63.90342052313884</v>
      </c>
      <c r="J29" s="320">
        <v>-2249</v>
      </c>
      <c r="K29" s="509">
        <v>-33.397683397683394</v>
      </c>
    </row>
    <row r="30" spans="1:11" ht="12.75">
      <c r="A30" s="466" t="s">
        <v>661</v>
      </c>
      <c r="B30" s="320"/>
      <c r="C30" s="509"/>
      <c r="D30" s="320"/>
      <c r="E30" s="509"/>
      <c r="F30" s="320"/>
      <c r="G30" s="509"/>
      <c r="H30" s="320"/>
      <c r="I30" s="509"/>
      <c r="J30" s="320"/>
      <c r="K30" s="509"/>
    </row>
    <row r="31" spans="1:12" ht="12.75">
      <c r="A31" s="466" t="s">
        <v>662</v>
      </c>
      <c r="B31" s="320">
        <v>10270</v>
      </c>
      <c r="C31" s="509">
        <v>82.6559356136821</v>
      </c>
      <c r="D31" s="320">
        <v>5302</v>
      </c>
      <c r="E31" s="509">
        <v>78.73477873477873</v>
      </c>
      <c r="F31" s="320">
        <v>3452</v>
      </c>
      <c r="G31" s="509">
        <v>76.96767001114827</v>
      </c>
      <c r="H31" s="320">
        <v>-6818</v>
      </c>
      <c r="I31" s="509">
        <v>-66.38753651411879</v>
      </c>
      <c r="J31" s="320">
        <v>-1850</v>
      </c>
      <c r="K31" s="509">
        <v>-34.89249339871746</v>
      </c>
      <c r="L31" s="454"/>
    </row>
    <row r="32" spans="1:12" ht="12.75">
      <c r="A32" s="604" t="s">
        <v>35</v>
      </c>
      <c r="B32" s="604"/>
      <c r="C32" s="604"/>
      <c r="D32" s="604"/>
      <c r="E32" s="604"/>
      <c r="F32" s="604"/>
      <c r="G32" s="604"/>
      <c r="H32" s="604"/>
      <c r="I32" s="604"/>
      <c r="J32" s="604"/>
      <c r="K32" s="604"/>
      <c r="L32" s="454"/>
    </row>
    <row r="33" spans="1:12" ht="30" customHeight="1">
      <c r="A33" s="604" t="s">
        <v>663</v>
      </c>
      <c r="B33" s="604"/>
      <c r="C33" s="604"/>
      <c r="D33" s="604"/>
      <c r="E33" s="604"/>
      <c r="F33" s="604"/>
      <c r="G33" s="604"/>
      <c r="H33" s="604"/>
      <c r="I33" s="604"/>
      <c r="J33" s="604"/>
      <c r="K33" s="604"/>
      <c r="L33" s="454"/>
    </row>
  </sheetData>
  <mergeCells count="11">
    <mergeCell ref="H5:I5"/>
    <mergeCell ref="J5:K5"/>
    <mergeCell ref="A32:K32"/>
    <mergeCell ref="A33:K33"/>
    <mergeCell ref="A1:K1"/>
    <mergeCell ref="A2:K2"/>
    <mergeCell ref="B4:G4"/>
    <mergeCell ref="H4:K4"/>
    <mergeCell ref="B5:C5"/>
    <mergeCell ref="D5:E5"/>
    <mergeCell ref="F5:G5"/>
  </mergeCells>
  <printOptions/>
  <pageMargins left="0.5905511811023623" right="0.5905511811023623" top="0.7874015748031497" bottom="0.7874015748031497" header="0.31496062992125984" footer="0.31496062992125984"/>
  <pageSetup firstPageNumber="7" useFirstPageNumber="1" horizontalDpi="600" verticalDpi="600" orientation="portrait" paperSize="9"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SheetLayoutView="100" workbookViewId="0" topLeftCell="A1">
      <selection activeCell="I1" sqref="I1"/>
    </sheetView>
  </sheetViews>
  <sheetFormatPr defaultColWidth="9.140625" defaultRowHeight="12.75"/>
  <cols>
    <col min="1" max="1" width="4.00390625" style="35" customWidth="1"/>
    <col min="2" max="2" width="35.140625" style="151" customWidth="1"/>
    <col min="3" max="3" width="6.140625" style="151" customWidth="1"/>
    <col min="4" max="4" width="18.00390625" style="27" customWidth="1"/>
    <col min="5" max="5" width="19.7109375" style="35" customWidth="1"/>
    <col min="6" max="6" width="5.8515625" style="149" customWidth="1"/>
    <col min="7" max="7" width="6.28125" style="35" customWidth="1"/>
    <col min="8" max="8" width="5.8515625" style="35" customWidth="1"/>
    <col min="9" max="9" width="24.28125" style="27" customWidth="1"/>
    <col min="10" max="16384" width="9.140625" style="27" customWidth="1"/>
  </cols>
  <sheetData>
    <row r="1" spans="1:8" ht="30" customHeight="1">
      <c r="A1" s="674" t="s">
        <v>1352</v>
      </c>
      <c r="B1" s="674"/>
      <c r="C1" s="674"/>
      <c r="D1" s="674"/>
      <c r="E1" s="674"/>
      <c r="F1" s="674"/>
      <c r="G1" s="674"/>
      <c r="H1" s="674"/>
    </row>
    <row r="2" spans="1:8" ht="4.5" customHeight="1">
      <c r="A2" s="39"/>
      <c r="B2" s="26"/>
      <c r="C2" s="26"/>
      <c r="D2" s="39"/>
      <c r="E2" s="39"/>
      <c r="F2" s="39"/>
      <c r="G2" s="188"/>
      <c r="H2" s="188"/>
    </row>
    <row r="3" spans="1:8" ht="46.5" customHeight="1">
      <c r="A3" s="718" t="s">
        <v>113</v>
      </c>
      <c r="B3" s="738" t="s">
        <v>213</v>
      </c>
      <c r="C3" s="738" t="s">
        <v>611</v>
      </c>
      <c r="D3" s="754" t="s">
        <v>309</v>
      </c>
      <c r="E3" s="754" t="s">
        <v>109</v>
      </c>
      <c r="F3" s="738" t="s">
        <v>116</v>
      </c>
      <c r="G3" s="747" t="s">
        <v>117</v>
      </c>
      <c r="H3" s="747"/>
    </row>
    <row r="4" spans="1:11" ht="42.75" customHeight="1">
      <c r="A4" s="720"/>
      <c r="B4" s="727"/>
      <c r="C4" s="728"/>
      <c r="D4" s="755"/>
      <c r="E4" s="755"/>
      <c r="F4" s="728"/>
      <c r="G4" s="153" t="s">
        <v>116</v>
      </c>
      <c r="H4" s="89" t="s">
        <v>119</v>
      </c>
      <c r="K4" s="25"/>
    </row>
    <row r="5" spans="1:8" ht="6" customHeight="1">
      <c r="A5" s="68"/>
      <c r="B5" s="68"/>
      <c r="C5" s="68"/>
      <c r="D5" s="158"/>
      <c r="E5" s="68"/>
      <c r="F5" s="158"/>
      <c r="G5" s="68"/>
      <c r="H5" s="68"/>
    </row>
    <row r="6" spans="1:8" ht="11.45" customHeight="1">
      <c r="A6" s="767" t="s">
        <v>59</v>
      </c>
      <c r="B6" s="767"/>
      <c r="C6" s="767"/>
      <c r="D6" s="767"/>
      <c r="E6" s="767"/>
      <c r="F6" s="767"/>
      <c r="G6" s="767"/>
      <c r="H6" s="767"/>
    </row>
    <row r="7" spans="1:8" ht="5.1" customHeight="1">
      <c r="A7" s="138"/>
      <c r="B7" s="29"/>
      <c r="C7" s="29"/>
      <c r="D7" s="39"/>
      <c r="E7" s="138"/>
      <c r="G7" s="138"/>
      <c r="H7" s="138"/>
    </row>
    <row r="8" spans="1:8" ht="11.45" customHeight="1">
      <c r="A8" s="499">
        <v>1</v>
      </c>
      <c r="B8" s="502" t="s">
        <v>1353</v>
      </c>
      <c r="C8" s="29"/>
      <c r="D8" s="425" t="s">
        <v>1354</v>
      </c>
      <c r="E8" s="425" t="s">
        <v>144</v>
      </c>
      <c r="F8" s="525">
        <v>16</v>
      </c>
      <c r="G8" s="412">
        <v>15</v>
      </c>
      <c r="H8" s="422">
        <v>23</v>
      </c>
    </row>
    <row r="9" spans="1:8" ht="11.1" customHeight="1">
      <c r="A9" s="499">
        <v>2</v>
      </c>
      <c r="B9" s="502" t="s">
        <v>1355</v>
      </c>
      <c r="C9" s="29"/>
      <c r="D9" s="425" t="s">
        <v>1356</v>
      </c>
      <c r="E9" s="425" t="s">
        <v>687</v>
      </c>
      <c r="F9" s="525">
        <v>2</v>
      </c>
      <c r="G9" s="412">
        <v>40</v>
      </c>
      <c r="H9" s="422">
        <v>46</v>
      </c>
    </row>
    <row r="10" spans="1:8" ht="11.1" customHeight="1">
      <c r="A10" s="499">
        <v>3</v>
      </c>
      <c r="B10" s="502" t="s">
        <v>1357</v>
      </c>
      <c r="C10" s="29"/>
      <c r="D10" s="425" t="s">
        <v>1358</v>
      </c>
      <c r="E10" s="425" t="s">
        <v>1359</v>
      </c>
      <c r="F10" s="525">
        <v>1</v>
      </c>
      <c r="G10" s="412">
        <v>45</v>
      </c>
      <c r="H10" s="422">
        <v>45</v>
      </c>
    </row>
    <row r="11" spans="1:8" ht="11.1" customHeight="1">
      <c r="A11" s="499">
        <v>4</v>
      </c>
      <c r="B11" s="502" t="s">
        <v>1360</v>
      </c>
      <c r="C11" s="29"/>
      <c r="D11" s="425" t="s">
        <v>1361</v>
      </c>
      <c r="E11" s="425" t="s">
        <v>154</v>
      </c>
      <c r="F11" s="525">
        <v>1</v>
      </c>
      <c r="G11" s="412">
        <v>46</v>
      </c>
      <c r="H11" s="422">
        <v>47</v>
      </c>
    </row>
    <row r="12" spans="1:8" ht="11.1" customHeight="1">
      <c r="A12" s="499">
        <v>5</v>
      </c>
      <c r="B12" s="502" t="s">
        <v>1362</v>
      </c>
      <c r="C12" s="29"/>
      <c r="D12" s="425" t="s">
        <v>1363</v>
      </c>
      <c r="E12" s="425" t="s">
        <v>1364</v>
      </c>
      <c r="F12" s="525">
        <v>19</v>
      </c>
      <c r="G12" s="412">
        <v>14</v>
      </c>
      <c r="H12" s="422">
        <v>13</v>
      </c>
    </row>
    <row r="13" spans="1:8" ht="11.1" customHeight="1">
      <c r="A13" s="499">
        <v>6</v>
      </c>
      <c r="B13" s="502" t="s">
        <v>800</v>
      </c>
      <c r="C13" s="29"/>
      <c r="D13" s="425" t="s">
        <v>801</v>
      </c>
      <c r="E13" s="425" t="s">
        <v>144</v>
      </c>
      <c r="F13" s="525">
        <v>12</v>
      </c>
      <c r="G13" s="412">
        <v>18</v>
      </c>
      <c r="H13" s="422">
        <v>27</v>
      </c>
    </row>
    <row r="14" spans="1:8" ht="11.1" customHeight="1">
      <c r="A14" s="499">
        <v>7</v>
      </c>
      <c r="B14" s="502" t="s">
        <v>806</v>
      </c>
      <c r="C14" s="29"/>
      <c r="D14" s="425" t="s">
        <v>807</v>
      </c>
      <c r="E14" s="425" t="s">
        <v>1365</v>
      </c>
      <c r="F14" s="525">
        <v>4</v>
      </c>
      <c r="G14" s="412">
        <v>36</v>
      </c>
      <c r="H14" s="422">
        <v>41</v>
      </c>
    </row>
    <row r="15" spans="1:8" ht="11.1" customHeight="1">
      <c r="A15" s="499">
        <v>8</v>
      </c>
      <c r="B15" s="502" t="s">
        <v>1366</v>
      </c>
      <c r="C15" s="29"/>
      <c r="D15" s="425" t="s">
        <v>1367</v>
      </c>
      <c r="E15" s="425" t="s">
        <v>1350</v>
      </c>
      <c r="F15" s="525">
        <v>2</v>
      </c>
      <c r="G15" s="412">
        <v>41</v>
      </c>
      <c r="H15" s="422">
        <v>34</v>
      </c>
    </row>
    <row r="16" spans="1:8" ht="11.1" customHeight="1">
      <c r="A16" s="499">
        <v>9</v>
      </c>
      <c r="B16" s="502" t="s">
        <v>1368</v>
      </c>
      <c r="C16" s="29"/>
      <c r="D16" s="425" t="s">
        <v>1369</v>
      </c>
      <c r="E16" s="425" t="s">
        <v>460</v>
      </c>
      <c r="F16" s="525">
        <v>27</v>
      </c>
      <c r="G16" s="412">
        <v>8</v>
      </c>
      <c r="H16" s="422">
        <v>1</v>
      </c>
    </row>
    <row r="17" spans="1:8" ht="11.1" customHeight="1">
      <c r="A17" s="499">
        <v>10</v>
      </c>
      <c r="B17" s="502" t="s">
        <v>1370</v>
      </c>
      <c r="C17" s="29"/>
      <c r="D17" s="425" t="s">
        <v>1371</v>
      </c>
      <c r="E17" s="425" t="s">
        <v>1350</v>
      </c>
      <c r="F17" s="525">
        <v>2</v>
      </c>
      <c r="G17" s="412">
        <v>42</v>
      </c>
      <c r="H17" s="422">
        <v>28</v>
      </c>
    </row>
    <row r="18" spans="1:8" ht="11.1" customHeight="1">
      <c r="A18" s="499">
        <v>11</v>
      </c>
      <c r="B18" s="502" t="s">
        <v>1372</v>
      </c>
      <c r="C18" s="29"/>
      <c r="D18" s="425" t="s">
        <v>1373</v>
      </c>
      <c r="E18" s="425" t="s">
        <v>687</v>
      </c>
      <c r="F18" s="525">
        <v>10</v>
      </c>
      <c r="G18" s="412">
        <v>24</v>
      </c>
      <c r="H18" s="422">
        <v>37</v>
      </c>
    </row>
    <row r="19" spans="1:8" ht="11.1" customHeight="1">
      <c r="A19" s="499">
        <v>12</v>
      </c>
      <c r="B19" s="502" t="s">
        <v>325</v>
      </c>
      <c r="C19" s="29"/>
      <c r="D19" s="425" t="s">
        <v>832</v>
      </c>
      <c r="E19" s="425" t="s">
        <v>142</v>
      </c>
      <c r="F19" s="525">
        <v>2</v>
      </c>
      <c r="G19" s="412">
        <v>43</v>
      </c>
      <c r="H19" s="422">
        <v>43</v>
      </c>
    </row>
    <row r="20" spans="1:8" ht="11.1" customHeight="1">
      <c r="A20" s="499">
        <v>13</v>
      </c>
      <c r="B20" s="502" t="s">
        <v>1374</v>
      </c>
      <c r="C20" s="29"/>
      <c r="D20" s="425" t="s">
        <v>1375</v>
      </c>
      <c r="E20" s="425" t="s">
        <v>1376</v>
      </c>
      <c r="F20" s="525">
        <v>22</v>
      </c>
      <c r="G20" s="412">
        <v>10</v>
      </c>
      <c r="H20" s="422">
        <v>11</v>
      </c>
    </row>
    <row r="21" spans="1:8" ht="11.1" customHeight="1">
      <c r="A21" s="499">
        <v>14</v>
      </c>
      <c r="B21" s="502" t="s">
        <v>1377</v>
      </c>
      <c r="C21" s="29"/>
      <c r="D21" s="425" t="s">
        <v>1378</v>
      </c>
      <c r="E21" s="425" t="s">
        <v>687</v>
      </c>
      <c r="F21" s="525">
        <v>11</v>
      </c>
      <c r="G21" s="412">
        <v>22</v>
      </c>
      <c r="H21" s="422">
        <v>21</v>
      </c>
    </row>
    <row r="22" spans="1:8" ht="11.1" customHeight="1">
      <c r="A22" s="499">
        <v>15</v>
      </c>
      <c r="B22" s="502" t="s">
        <v>1379</v>
      </c>
      <c r="C22" s="29"/>
      <c r="D22" s="425" t="s">
        <v>1380</v>
      </c>
      <c r="E22" s="425" t="s">
        <v>1365</v>
      </c>
      <c r="F22" s="525">
        <v>12</v>
      </c>
      <c r="G22" s="412">
        <v>19</v>
      </c>
      <c r="H22" s="422">
        <v>17</v>
      </c>
    </row>
    <row r="23" spans="1:8" ht="11.1" customHeight="1">
      <c r="A23" s="499">
        <v>16</v>
      </c>
      <c r="B23" s="502" t="s">
        <v>1381</v>
      </c>
      <c r="C23" s="29"/>
      <c r="D23" s="425" t="s">
        <v>1382</v>
      </c>
      <c r="E23" s="425" t="s">
        <v>321</v>
      </c>
      <c r="F23" s="525">
        <v>26</v>
      </c>
      <c r="G23" s="412">
        <v>9</v>
      </c>
      <c r="H23" s="422">
        <v>22</v>
      </c>
    </row>
    <row r="24" spans="1:8" ht="11.1" customHeight="1">
      <c r="A24" s="499">
        <v>17</v>
      </c>
      <c r="B24" s="502" t="s">
        <v>1383</v>
      </c>
      <c r="C24" s="29"/>
      <c r="D24" s="425" t="s">
        <v>1384</v>
      </c>
      <c r="E24" s="425" t="s">
        <v>1359</v>
      </c>
      <c r="F24" s="525">
        <v>7</v>
      </c>
      <c r="G24" s="412">
        <v>29</v>
      </c>
      <c r="H24" s="422">
        <v>38</v>
      </c>
    </row>
    <row r="25" spans="1:8" ht="11.1" customHeight="1">
      <c r="A25" s="499">
        <v>18</v>
      </c>
      <c r="B25" s="502" t="s">
        <v>1385</v>
      </c>
      <c r="C25" s="29"/>
      <c r="D25" s="425" t="s">
        <v>1386</v>
      </c>
      <c r="E25" s="425" t="s">
        <v>1359</v>
      </c>
      <c r="F25" s="525">
        <v>10</v>
      </c>
      <c r="G25" s="412">
        <v>25</v>
      </c>
      <c r="H25" s="422">
        <v>24</v>
      </c>
    </row>
    <row r="26" spans="1:8" ht="11.1" customHeight="1">
      <c r="A26" s="499">
        <v>19</v>
      </c>
      <c r="B26" s="502" t="s">
        <v>584</v>
      </c>
      <c r="C26" s="29"/>
      <c r="D26" s="425" t="s">
        <v>1387</v>
      </c>
      <c r="E26" s="425" t="s">
        <v>321</v>
      </c>
      <c r="F26" s="525">
        <v>35</v>
      </c>
      <c r="G26" s="412">
        <v>4</v>
      </c>
      <c r="H26" s="422">
        <v>4</v>
      </c>
    </row>
    <row r="27" spans="1:8" ht="11.1" customHeight="1">
      <c r="A27" s="499">
        <v>20</v>
      </c>
      <c r="B27" s="502" t="s">
        <v>1388</v>
      </c>
      <c r="C27" s="29"/>
      <c r="D27" s="425" t="s">
        <v>897</v>
      </c>
      <c r="E27" s="425" t="s">
        <v>154</v>
      </c>
      <c r="F27" s="525">
        <v>1</v>
      </c>
      <c r="G27" s="412">
        <v>47</v>
      </c>
      <c r="H27" s="422">
        <v>44</v>
      </c>
    </row>
    <row r="28" spans="1:9" ht="12.75">
      <c r="A28" s="499">
        <v>21</v>
      </c>
      <c r="B28" s="502" t="s">
        <v>265</v>
      </c>
      <c r="C28" s="29"/>
      <c r="D28" s="425" t="s">
        <v>260</v>
      </c>
      <c r="E28" s="425" t="s">
        <v>1359</v>
      </c>
      <c r="F28" s="525">
        <v>11</v>
      </c>
      <c r="G28" s="412">
        <v>23</v>
      </c>
      <c r="H28" s="422">
        <v>18</v>
      </c>
      <c r="I28" s="36"/>
    </row>
    <row r="29" spans="1:8" ht="12.75">
      <c r="A29" s="499">
        <v>22</v>
      </c>
      <c r="B29" s="502" t="s">
        <v>1389</v>
      </c>
      <c r="C29" s="29"/>
      <c r="D29" s="425" t="s">
        <v>954</v>
      </c>
      <c r="E29" s="425" t="s">
        <v>321</v>
      </c>
      <c r="F29" s="525">
        <v>66</v>
      </c>
      <c r="G29" s="412">
        <v>1</v>
      </c>
      <c r="H29" s="422">
        <v>2</v>
      </c>
    </row>
    <row r="30" spans="1:8" s="33" customFormat="1" ht="12.75">
      <c r="A30" s="499"/>
      <c r="B30" s="502"/>
      <c r="C30" s="29"/>
      <c r="D30" s="425"/>
      <c r="E30" s="505" t="s">
        <v>1390</v>
      </c>
      <c r="F30" s="506">
        <v>0</v>
      </c>
      <c r="G30" s="506">
        <v>0</v>
      </c>
      <c r="H30" s="366">
        <v>0</v>
      </c>
    </row>
    <row r="31" spans="1:8" s="33" customFormat="1" ht="12.75">
      <c r="A31" s="499">
        <v>23</v>
      </c>
      <c r="B31" s="502" t="s">
        <v>1391</v>
      </c>
      <c r="C31" s="29"/>
      <c r="D31" s="425" t="s">
        <v>275</v>
      </c>
      <c r="E31" s="425" t="s">
        <v>1376</v>
      </c>
      <c r="F31" s="525">
        <v>22</v>
      </c>
      <c r="G31" s="412">
        <v>11</v>
      </c>
      <c r="H31" s="422">
        <v>8</v>
      </c>
    </row>
    <row r="32" spans="1:8" s="33" customFormat="1" ht="12.75">
      <c r="A32" s="499">
        <v>24</v>
      </c>
      <c r="B32" s="502" t="s">
        <v>907</v>
      </c>
      <c r="C32" s="29"/>
      <c r="D32" s="425" t="s">
        <v>2231</v>
      </c>
      <c r="E32" s="425" t="s">
        <v>1359</v>
      </c>
      <c r="F32" s="525">
        <v>12</v>
      </c>
      <c r="G32" s="412">
        <v>20</v>
      </c>
      <c r="H32" s="422">
        <v>26</v>
      </c>
    </row>
    <row r="33" spans="1:8" s="33" customFormat="1" ht="12.75">
      <c r="A33" s="499">
        <v>25</v>
      </c>
      <c r="B33" s="502" t="s">
        <v>1392</v>
      </c>
      <c r="C33" s="29"/>
      <c r="D33" s="425" t="s">
        <v>260</v>
      </c>
      <c r="E33" s="425" t="s">
        <v>321</v>
      </c>
      <c r="F33" s="525">
        <v>31</v>
      </c>
      <c r="G33" s="412">
        <v>6</v>
      </c>
      <c r="H33" s="422">
        <v>6</v>
      </c>
    </row>
    <row r="34" spans="1:8" ht="12.75">
      <c r="A34" s="499">
        <v>26</v>
      </c>
      <c r="B34" s="502" t="s">
        <v>1393</v>
      </c>
      <c r="C34" s="29"/>
      <c r="D34" s="425" t="s">
        <v>1394</v>
      </c>
      <c r="E34" s="425" t="s">
        <v>687</v>
      </c>
      <c r="F34" s="525">
        <v>6</v>
      </c>
      <c r="G34" s="412">
        <v>31</v>
      </c>
      <c r="H34" s="422">
        <v>39</v>
      </c>
    </row>
    <row r="35" spans="1:8" ht="12.75">
      <c r="A35" s="499">
        <v>27</v>
      </c>
      <c r="B35" s="502" t="s">
        <v>326</v>
      </c>
      <c r="C35" s="29"/>
      <c r="D35" s="425" t="s">
        <v>272</v>
      </c>
      <c r="E35" s="425" t="s">
        <v>460</v>
      </c>
      <c r="F35" s="525">
        <v>7</v>
      </c>
      <c r="G35" s="412">
        <v>30</v>
      </c>
      <c r="H35" s="422">
        <v>9</v>
      </c>
    </row>
    <row r="36" spans="1:8" ht="12.75">
      <c r="A36" s="499">
        <v>28</v>
      </c>
      <c r="B36" s="502" t="s">
        <v>1395</v>
      </c>
      <c r="C36" s="29"/>
      <c r="D36" s="425" t="s">
        <v>1396</v>
      </c>
      <c r="E36" s="425" t="s">
        <v>321</v>
      </c>
      <c r="F36" s="525">
        <v>29</v>
      </c>
      <c r="G36" s="412">
        <v>7</v>
      </c>
      <c r="H36" s="422">
        <v>20</v>
      </c>
    </row>
    <row r="37" spans="1:8" ht="12.75">
      <c r="A37" s="499">
        <v>29</v>
      </c>
      <c r="B37" s="502" t="s">
        <v>1397</v>
      </c>
      <c r="C37" s="29"/>
      <c r="D37" s="425" t="s">
        <v>1398</v>
      </c>
      <c r="E37" s="425" t="s">
        <v>144</v>
      </c>
      <c r="F37" s="525">
        <v>22</v>
      </c>
      <c r="G37" s="412">
        <v>12</v>
      </c>
      <c r="H37" s="422">
        <v>16</v>
      </c>
    </row>
    <row r="38" spans="1:8" ht="12.75">
      <c r="A38" s="499">
        <v>30</v>
      </c>
      <c r="B38" s="502" t="s">
        <v>959</v>
      </c>
      <c r="C38" s="29"/>
      <c r="D38" s="425" t="s">
        <v>960</v>
      </c>
      <c r="E38" s="425" t="s">
        <v>1390</v>
      </c>
      <c r="F38" s="525">
        <v>15</v>
      </c>
      <c r="G38" s="412">
        <v>16</v>
      </c>
      <c r="H38" s="422">
        <v>12</v>
      </c>
    </row>
    <row r="39" spans="1:8" ht="12.75">
      <c r="A39" s="499">
        <v>31</v>
      </c>
      <c r="B39" s="502" t="s">
        <v>1399</v>
      </c>
      <c r="C39" s="29"/>
      <c r="D39" s="425" t="s">
        <v>223</v>
      </c>
      <c r="E39" s="425" t="s">
        <v>1359</v>
      </c>
      <c r="F39" s="525">
        <v>4</v>
      </c>
      <c r="G39" s="412">
        <v>37</v>
      </c>
      <c r="H39" s="422">
        <v>36</v>
      </c>
    </row>
    <row r="40" spans="1:8" ht="12.75">
      <c r="A40" s="499">
        <v>32</v>
      </c>
      <c r="B40" s="502" t="s">
        <v>1400</v>
      </c>
      <c r="C40" s="29"/>
      <c r="D40" s="425" t="s">
        <v>1401</v>
      </c>
      <c r="E40" s="425" t="s">
        <v>1402</v>
      </c>
      <c r="F40" s="525">
        <v>4</v>
      </c>
      <c r="G40" s="412">
        <v>38</v>
      </c>
      <c r="H40" s="422">
        <v>33</v>
      </c>
    </row>
    <row r="41" spans="1:8" ht="12.75">
      <c r="A41" s="499">
        <v>33</v>
      </c>
      <c r="B41" s="502" t="s">
        <v>1403</v>
      </c>
      <c r="C41" s="29"/>
      <c r="D41" s="425" t="s">
        <v>1404</v>
      </c>
      <c r="E41" s="425" t="s">
        <v>1390</v>
      </c>
      <c r="F41" s="525">
        <v>13</v>
      </c>
      <c r="G41" s="412">
        <v>17</v>
      </c>
      <c r="H41" s="422">
        <v>15</v>
      </c>
    </row>
    <row r="42" spans="1:8" ht="12.75">
      <c r="A42" s="499">
        <v>34</v>
      </c>
      <c r="B42" s="502" t="s">
        <v>1405</v>
      </c>
      <c r="C42" s="29"/>
      <c r="D42" s="425" t="s">
        <v>1406</v>
      </c>
      <c r="E42" s="425" t="s">
        <v>150</v>
      </c>
      <c r="F42" s="525">
        <v>48</v>
      </c>
      <c r="G42" s="412">
        <v>3</v>
      </c>
      <c r="H42" s="422">
        <v>7</v>
      </c>
    </row>
    <row r="43" spans="1:8" ht="12.75">
      <c r="A43" s="499">
        <v>35</v>
      </c>
      <c r="B43" s="502" t="s">
        <v>982</v>
      </c>
      <c r="C43" s="29"/>
      <c r="D43" s="425" t="s">
        <v>983</v>
      </c>
      <c r="E43" s="425" t="s">
        <v>144</v>
      </c>
      <c r="F43" s="525">
        <v>12</v>
      </c>
      <c r="G43" s="412">
        <v>21</v>
      </c>
      <c r="H43" s="422">
        <v>29</v>
      </c>
    </row>
    <row r="44" spans="1:8" ht="12.75">
      <c r="A44" s="499">
        <v>36</v>
      </c>
      <c r="B44" s="502" t="s">
        <v>1407</v>
      </c>
      <c r="C44" s="29"/>
      <c r="D44" s="425" t="s">
        <v>302</v>
      </c>
      <c r="E44" s="425" t="s">
        <v>687</v>
      </c>
      <c r="F44" s="525">
        <v>5</v>
      </c>
      <c r="G44" s="412">
        <v>34</v>
      </c>
      <c r="H44" s="422">
        <v>42</v>
      </c>
    </row>
    <row r="45" spans="1:8" ht="12.75">
      <c r="A45" s="499">
        <v>37</v>
      </c>
      <c r="B45" s="502" t="s">
        <v>1408</v>
      </c>
      <c r="C45" s="29"/>
      <c r="D45" s="425" t="s">
        <v>1409</v>
      </c>
      <c r="E45" s="425" t="s">
        <v>1359</v>
      </c>
      <c r="F45" s="525">
        <v>9</v>
      </c>
      <c r="G45" s="412">
        <v>26</v>
      </c>
      <c r="H45" s="422">
        <v>35</v>
      </c>
    </row>
    <row r="46" spans="1:8" ht="12.75">
      <c r="A46" s="499">
        <v>38</v>
      </c>
      <c r="B46" s="502" t="s">
        <v>1410</v>
      </c>
      <c r="C46" s="29"/>
      <c r="D46" s="425" t="s">
        <v>1411</v>
      </c>
      <c r="E46" s="425" t="s">
        <v>687</v>
      </c>
      <c r="F46" s="525">
        <v>6</v>
      </c>
      <c r="G46" s="412">
        <v>32</v>
      </c>
      <c r="H46" s="422">
        <v>40</v>
      </c>
    </row>
    <row r="47" spans="1:8" ht="12.75">
      <c r="A47" s="499">
        <v>39</v>
      </c>
      <c r="B47" s="502" t="s">
        <v>1412</v>
      </c>
      <c r="C47" s="29"/>
      <c r="D47" s="425" t="s">
        <v>302</v>
      </c>
      <c r="E47" s="425" t="s">
        <v>1413</v>
      </c>
      <c r="F47" s="525">
        <v>5</v>
      </c>
      <c r="G47" s="412">
        <v>35</v>
      </c>
      <c r="H47" s="422">
        <v>31</v>
      </c>
    </row>
    <row r="48" spans="1:8" ht="12.75">
      <c r="A48" s="499">
        <v>40</v>
      </c>
      <c r="B48" s="502" t="s">
        <v>1414</v>
      </c>
      <c r="C48" s="501"/>
      <c r="D48" s="425" t="s">
        <v>1415</v>
      </c>
      <c r="E48" s="426" t="s">
        <v>1350</v>
      </c>
      <c r="F48" s="525">
        <v>2</v>
      </c>
      <c r="G48" s="412">
        <v>44</v>
      </c>
      <c r="H48" s="422">
        <v>25</v>
      </c>
    </row>
    <row r="49" spans="1:8" ht="12.75">
      <c r="A49" s="499">
        <v>41</v>
      </c>
      <c r="B49" s="502" t="s">
        <v>323</v>
      </c>
      <c r="C49" s="501"/>
      <c r="D49" s="425" t="s">
        <v>278</v>
      </c>
      <c r="E49" s="425" t="s">
        <v>142</v>
      </c>
      <c r="F49" s="525">
        <v>66</v>
      </c>
      <c r="G49" s="412">
        <v>2</v>
      </c>
      <c r="H49" s="422">
        <v>3</v>
      </c>
    </row>
    <row r="50" spans="1:8" ht="12.75">
      <c r="A50" s="145"/>
      <c r="B50" s="502"/>
      <c r="C50" s="501"/>
      <c r="D50" s="425"/>
      <c r="E50" s="425" t="s">
        <v>1365</v>
      </c>
      <c r="F50" s="506">
        <v>0</v>
      </c>
      <c r="G50" s="506">
        <v>0</v>
      </c>
      <c r="H50" s="366">
        <v>0</v>
      </c>
    </row>
    <row r="51" spans="1:8" ht="12.75">
      <c r="A51" s="499">
        <v>42</v>
      </c>
      <c r="B51" s="502" t="s">
        <v>1416</v>
      </c>
      <c r="C51" s="501"/>
      <c r="D51" s="425" t="s">
        <v>954</v>
      </c>
      <c r="E51" s="425" t="s">
        <v>1350</v>
      </c>
      <c r="F51" s="525">
        <v>3</v>
      </c>
      <c r="G51" s="412">
        <v>39</v>
      </c>
      <c r="H51" s="422">
        <v>19</v>
      </c>
    </row>
    <row r="52" spans="1:10" ht="12.75">
      <c r="A52" s="499">
        <v>43</v>
      </c>
      <c r="B52" s="502" t="s">
        <v>1417</v>
      </c>
      <c r="C52" s="501"/>
      <c r="D52" s="425" t="s">
        <v>1418</v>
      </c>
      <c r="E52" s="426" t="s">
        <v>1365</v>
      </c>
      <c r="F52" s="525">
        <v>6</v>
      </c>
      <c r="G52" s="412">
        <v>33</v>
      </c>
      <c r="H52" s="422">
        <v>32</v>
      </c>
      <c r="J52" s="33"/>
    </row>
    <row r="53" spans="1:8" ht="12.75">
      <c r="A53" s="499">
        <v>44</v>
      </c>
      <c r="B53" s="502" t="s">
        <v>1419</v>
      </c>
      <c r="C53" s="501"/>
      <c r="D53" s="425" t="s">
        <v>1420</v>
      </c>
      <c r="E53" s="426" t="s">
        <v>154</v>
      </c>
      <c r="F53" s="525">
        <v>9</v>
      </c>
      <c r="G53" s="412">
        <v>27</v>
      </c>
      <c r="H53" s="422">
        <v>30</v>
      </c>
    </row>
    <row r="54" spans="1:8" ht="12.75">
      <c r="A54" s="499">
        <v>45</v>
      </c>
      <c r="B54" s="502" t="s">
        <v>1421</v>
      </c>
      <c r="C54" s="501"/>
      <c r="D54" s="425" t="s">
        <v>1422</v>
      </c>
      <c r="E54" s="426" t="s">
        <v>150</v>
      </c>
      <c r="F54" s="525">
        <v>33</v>
      </c>
      <c r="G54" s="412">
        <v>5</v>
      </c>
      <c r="H54" s="422">
        <v>5</v>
      </c>
    </row>
    <row r="55" spans="1:8" ht="12.75">
      <c r="A55" s="499">
        <v>46</v>
      </c>
      <c r="B55" s="502" t="s">
        <v>1423</v>
      </c>
      <c r="C55" s="501"/>
      <c r="D55" s="425" t="s">
        <v>260</v>
      </c>
      <c r="E55" s="425" t="s">
        <v>142</v>
      </c>
      <c r="F55" s="525">
        <v>20</v>
      </c>
      <c r="G55" s="412">
        <v>13</v>
      </c>
      <c r="H55" s="422">
        <v>10</v>
      </c>
    </row>
    <row r="56" spans="1:8" ht="12.75">
      <c r="A56" s="499">
        <v>47</v>
      </c>
      <c r="B56" s="502" t="s">
        <v>1424</v>
      </c>
      <c r="C56" s="501"/>
      <c r="D56" s="425" t="s">
        <v>1425</v>
      </c>
      <c r="E56" s="426" t="s">
        <v>318</v>
      </c>
      <c r="F56" s="525">
        <v>9</v>
      </c>
      <c r="G56" s="412">
        <v>28</v>
      </c>
      <c r="H56" s="422">
        <v>14</v>
      </c>
    </row>
    <row r="57" spans="1:8" s="33" customFormat="1" ht="12.75">
      <c r="A57" s="146"/>
      <c r="B57" s="498"/>
      <c r="C57" s="498"/>
      <c r="D57" s="503"/>
      <c r="E57" s="503"/>
      <c r="F57" s="416"/>
      <c r="G57" s="412"/>
      <c r="H57" s="412"/>
    </row>
    <row r="58" spans="1:8" ht="11.45" customHeight="1">
      <c r="A58" s="767" t="s">
        <v>15</v>
      </c>
      <c r="B58" s="767"/>
      <c r="C58" s="767"/>
      <c r="D58" s="767"/>
      <c r="E58" s="767"/>
      <c r="F58" s="767"/>
      <c r="G58" s="767"/>
      <c r="H58" s="767"/>
    </row>
    <row r="59" spans="1:8" ht="4.5" customHeight="1">
      <c r="A59" s="39"/>
      <c r="B59" s="39"/>
      <c r="C59" s="39"/>
      <c r="D59" s="39"/>
      <c r="E59" s="39"/>
      <c r="F59" s="39"/>
      <c r="G59" s="39"/>
      <c r="H59" s="39"/>
    </row>
    <row r="60" spans="1:8" ht="11.45" customHeight="1">
      <c r="A60" s="145">
        <v>1</v>
      </c>
      <c r="B60" s="502" t="s">
        <v>1426</v>
      </c>
      <c r="C60" s="501"/>
      <c r="D60" s="425" t="s">
        <v>277</v>
      </c>
      <c r="E60" s="425" t="s">
        <v>153</v>
      </c>
      <c r="F60" s="506">
        <v>2</v>
      </c>
      <c r="G60" s="506">
        <v>12</v>
      </c>
      <c r="H60" s="366">
        <v>10</v>
      </c>
    </row>
    <row r="61" spans="1:8" ht="11.45" customHeight="1">
      <c r="A61" s="145">
        <v>2</v>
      </c>
      <c r="B61" s="502" t="s">
        <v>1427</v>
      </c>
      <c r="C61" s="501"/>
      <c r="D61" s="425" t="s">
        <v>277</v>
      </c>
      <c r="E61" s="425" t="s">
        <v>143</v>
      </c>
      <c r="F61" s="506">
        <v>8</v>
      </c>
      <c r="G61" s="506">
        <v>2</v>
      </c>
      <c r="H61" s="366">
        <v>1</v>
      </c>
    </row>
    <row r="62" spans="1:8" ht="11.45" customHeight="1">
      <c r="A62" s="145"/>
      <c r="B62" s="502"/>
      <c r="C62" s="501"/>
      <c r="D62" s="425"/>
      <c r="E62" s="425" t="s">
        <v>153</v>
      </c>
      <c r="F62" s="506">
        <v>0</v>
      </c>
      <c r="G62" s="506">
        <v>0</v>
      </c>
      <c r="H62" s="366">
        <v>0</v>
      </c>
    </row>
    <row r="63" spans="1:8" ht="11.45" customHeight="1">
      <c r="A63" s="145">
        <v>3</v>
      </c>
      <c r="B63" s="502" t="s">
        <v>1227</v>
      </c>
      <c r="C63" s="501"/>
      <c r="D63" s="425" t="s">
        <v>1228</v>
      </c>
      <c r="E63" s="425" t="s">
        <v>153</v>
      </c>
      <c r="F63" s="506">
        <v>2</v>
      </c>
      <c r="G63" s="506">
        <v>13</v>
      </c>
      <c r="H63" s="366">
        <v>11</v>
      </c>
    </row>
    <row r="64" spans="1:8" ht="11.45" customHeight="1">
      <c r="A64" s="145">
        <v>4</v>
      </c>
      <c r="B64" s="502" t="s">
        <v>1235</v>
      </c>
      <c r="C64" s="501"/>
      <c r="D64" s="425" t="s">
        <v>283</v>
      </c>
      <c r="E64" s="425" t="s">
        <v>153</v>
      </c>
      <c r="F64" s="506">
        <v>2</v>
      </c>
      <c r="G64" s="506">
        <v>14</v>
      </c>
      <c r="H64" s="366">
        <v>8</v>
      </c>
    </row>
    <row r="65" spans="1:8" ht="11.45" customHeight="1">
      <c r="A65" s="145">
        <v>5</v>
      </c>
      <c r="B65" s="502" t="s">
        <v>1428</v>
      </c>
      <c r="C65" s="501"/>
      <c r="D65" s="425" t="s">
        <v>277</v>
      </c>
      <c r="E65" s="425" t="s">
        <v>143</v>
      </c>
      <c r="F65" s="506">
        <v>6</v>
      </c>
      <c r="G65" s="506">
        <v>6</v>
      </c>
      <c r="H65" s="366">
        <v>3</v>
      </c>
    </row>
    <row r="66" spans="1:8" ht="11.45" customHeight="1">
      <c r="A66" s="145">
        <v>6</v>
      </c>
      <c r="B66" s="502" t="s">
        <v>1429</v>
      </c>
      <c r="C66" s="501"/>
      <c r="D66" s="425" t="s">
        <v>1439</v>
      </c>
      <c r="E66" s="425" t="s">
        <v>154</v>
      </c>
      <c r="F66" s="506">
        <v>4</v>
      </c>
      <c r="G66" s="506">
        <v>7</v>
      </c>
      <c r="H66" s="366">
        <v>19</v>
      </c>
    </row>
    <row r="67" spans="1:8" ht="11.45" customHeight="1">
      <c r="A67" s="145">
        <v>7</v>
      </c>
      <c r="B67" s="502" t="s">
        <v>1430</v>
      </c>
      <c r="C67" s="501"/>
      <c r="D67" s="425" t="s">
        <v>1440</v>
      </c>
      <c r="E67" s="425" t="s">
        <v>153</v>
      </c>
      <c r="F67" s="506">
        <v>1</v>
      </c>
      <c r="G67" s="506">
        <v>18</v>
      </c>
      <c r="H67" s="366">
        <v>16</v>
      </c>
    </row>
    <row r="68" spans="1:8" ht="11.45" customHeight="1">
      <c r="A68" s="145">
        <v>8</v>
      </c>
      <c r="B68" s="502" t="s">
        <v>1236</v>
      </c>
      <c r="C68" s="501"/>
      <c r="D68" s="425" t="s">
        <v>277</v>
      </c>
      <c r="E68" s="425" t="s">
        <v>143</v>
      </c>
      <c r="F68" s="506">
        <v>3</v>
      </c>
      <c r="G68" s="506">
        <v>10</v>
      </c>
      <c r="H68" s="366">
        <v>6</v>
      </c>
    </row>
    <row r="69" spans="1:8" ht="11.45" customHeight="1">
      <c r="A69" s="145">
        <v>9</v>
      </c>
      <c r="B69" s="502" t="s">
        <v>1431</v>
      </c>
      <c r="C69" s="501"/>
      <c r="D69" s="425" t="s">
        <v>283</v>
      </c>
      <c r="E69" s="425" t="s">
        <v>153</v>
      </c>
      <c r="F69" s="506">
        <v>4</v>
      </c>
      <c r="G69" s="506">
        <v>8</v>
      </c>
      <c r="H69" s="366">
        <v>15</v>
      </c>
    </row>
    <row r="70" spans="1:8" ht="12.75">
      <c r="A70" s="145">
        <v>10</v>
      </c>
      <c r="B70" s="502" t="s">
        <v>1432</v>
      </c>
      <c r="C70" s="501"/>
      <c r="D70" s="425" t="s">
        <v>284</v>
      </c>
      <c r="E70" s="425" t="s">
        <v>459</v>
      </c>
      <c r="F70" s="506">
        <v>7</v>
      </c>
      <c r="G70" s="506">
        <v>4</v>
      </c>
      <c r="H70" s="366">
        <v>14</v>
      </c>
    </row>
    <row r="71" spans="1:8" ht="12.75">
      <c r="A71" s="145">
        <v>11</v>
      </c>
      <c r="B71" s="502" t="s">
        <v>266</v>
      </c>
      <c r="C71" s="501"/>
      <c r="D71" s="425" t="s">
        <v>282</v>
      </c>
      <c r="E71" s="425" t="s">
        <v>153</v>
      </c>
      <c r="F71" s="506">
        <v>3</v>
      </c>
      <c r="G71" s="506">
        <v>11</v>
      </c>
      <c r="H71" s="366">
        <v>5</v>
      </c>
    </row>
    <row r="72" spans="1:8" ht="12.75">
      <c r="A72" s="145">
        <v>12</v>
      </c>
      <c r="B72" s="502" t="s">
        <v>1253</v>
      </c>
      <c r="C72" s="501"/>
      <c r="D72" s="425" t="s">
        <v>288</v>
      </c>
      <c r="E72" s="425" t="s">
        <v>459</v>
      </c>
      <c r="F72" s="506">
        <v>8</v>
      </c>
      <c r="G72" s="506">
        <v>3</v>
      </c>
      <c r="H72" s="366">
        <v>7</v>
      </c>
    </row>
    <row r="73" spans="1:8" ht="12.75">
      <c r="A73" s="145">
        <v>13</v>
      </c>
      <c r="B73" s="502" t="s">
        <v>1433</v>
      </c>
      <c r="C73" s="501"/>
      <c r="D73" s="425" t="s">
        <v>282</v>
      </c>
      <c r="E73" s="425" t="s">
        <v>153</v>
      </c>
      <c r="F73" s="506">
        <v>2</v>
      </c>
      <c r="G73" s="506">
        <v>15</v>
      </c>
      <c r="H73" s="366">
        <v>9</v>
      </c>
    </row>
    <row r="74" spans="1:8" ht="12.75">
      <c r="A74" s="145">
        <v>14</v>
      </c>
      <c r="B74" s="502" t="s">
        <v>1434</v>
      </c>
      <c r="C74" s="501"/>
      <c r="D74" s="425" t="s">
        <v>277</v>
      </c>
      <c r="E74" s="425" t="s">
        <v>143</v>
      </c>
      <c r="F74" s="506">
        <v>1</v>
      </c>
      <c r="G74" s="506">
        <v>19</v>
      </c>
      <c r="H74" s="366">
        <v>17</v>
      </c>
    </row>
    <row r="75" spans="1:8" ht="12.75">
      <c r="A75" s="145">
        <v>15</v>
      </c>
      <c r="B75" s="502" t="s">
        <v>1435</v>
      </c>
      <c r="C75" s="501"/>
      <c r="D75" s="425" t="s">
        <v>1441</v>
      </c>
      <c r="E75" s="504" t="s">
        <v>153</v>
      </c>
      <c r="F75" s="506">
        <v>2</v>
      </c>
      <c r="G75" s="506">
        <v>16</v>
      </c>
      <c r="H75" s="366">
        <v>13</v>
      </c>
    </row>
    <row r="76" spans="1:8" ht="12.75">
      <c r="A76" s="145">
        <v>16</v>
      </c>
      <c r="B76" s="502" t="s">
        <v>1436</v>
      </c>
      <c r="C76" s="501"/>
      <c r="D76" s="425" t="s">
        <v>1442</v>
      </c>
      <c r="E76" s="504" t="s">
        <v>153</v>
      </c>
      <c r="F76" s="506">
        <v>2</v>
      </c>
      <c r="G76" s="506">
        <v>17</v>
      </c>
      <c r="H76" s="366">
        <v>12</v>
      </c>
    </row>
    <row r="77" spans="1:8" ht="22.5">
      <c r="A77" s="145">
        <v>17</v>
      </c>
      <c r="B77" s="502" t="s">
        <v>1437</v>
      </c>
      <c r="C77" s="501"/>
      <c r="D77" s="425" t="s">
        <v>277</v>
      </c>
      <c r="E77" s="425" t="s">
        <v>143</v>
      </c>
      <c r="F77" s="506">
        <v>7</v>
      </c>
      <c r="G77" s="506">
        <v>5</v>
      </c>
      <c r="H77" s="366">
        <v>2</v>
      </c>
    </row>
    <row r="78" spans="1:8" ht="12.75">
      <c r="A78" s="145"/>
      <c r="B78" s="502"/>
      <c r="C78" s="501"/>
      <c r="D78" s="425"/>
      <c r="E78" s="425" t="s">
        <v>153</v>
      </c>
      <c r="F78" s="506">
        <v>0</v>
      </c>
      <c r="G78" s="506">
        <v>0</v>
      </c>
      <c r="H78" s="366">
        <v>0</v>
      </c>
    </row>
    <row r="79" spans="1:8" ht="12.75">
      <c r="A79" s="145">
        <v>18</v>
      </c>
      <c r="B79" s="502" t="s">
        <v>1265</v>
      </c>
      <c r="C79" s="501"/>
      <c r="D79" s="425" t="s">
        <v>277</v>
      </c>
      <c r="E79" s="425" t="s">
        <v>153</v>
      </c>
      <c r="F79" s="506">
        <v>4</v>
      </c>
      <c r="G79" s="506">
        <v>9</v>
      </c>
      <c r="H79" s="366">
        <v>4</v>
      </c>
    </row>
    <row r="80" spans="1:8" ht="12.75">
      <c r="A80" s="145">
        <v>19</v>
      </c>
      <c r="B80" s="502" t="s">
        <v>1438</v>
      </c>
      <c r="C80" s="501"/>
      <c r="D80" s="425" t="s">
        <v>302</v>
      </c>
      <c r="E80" s="425" t="s">
        <v>143</v>
      </c>
      <c r="F80" s="506">
        <v>10</v>
      </c>
      <c r="G80" s="506">
        <v>1</v>
      </c>
      <c r="H80" s="366">
        <v>18</v>
      </c>
    </row>
    <row r="81" spans="1:8" s="33" customFormat="1" ht="12.75">
      <c r="A81" s="146"/>
      <c r="B81" s="498"/>
      <c r="C81" s="498"/>
      <c r="D81" s="503"/>
      <c r="E81" s="503"/>
      <c r="F81" s="507"/>
      <c r="G81" s="507"/>
      <c r="H81" s="507"/>
    </row>
    <row r="82" spans="1:8" ht="11.45" customHeight="1">
      <c r="A82" s="767" t="s">
        <v>111</v>
      </c>
      <c r="B82" s="767"/>
      <c r="C82" s="767"/>
      <c r="D82" s="767"/>
      <c r="E82" s="767"/>
      <c r="F82" s="767"/>
      <c r="G82" s="767"/>
      <c r="H82" s="767"/>
    </row>
    <row r="83" spans="1:8" s="33" customFormat="1" ht="4.5" customHeight="1">
      <c r="A83" s="146"/>
      <c r="B83" s="498"/>
      <c r="C83" s="498"/>
      <c r="D83" s="503"/>
      <c r="E83" s="503"/>
      <c r="F83" s="507"/>
      <c r="G83" s="507"/>
      <c r="H83" s="507"/>
    </row>
    <row r="84" spans="1:8" ht="12.75">
      <c r="A84" s="145">
        <v>1</v>
      </c>
      <c r="B84" s="502" t="s">
        <v>1443</v>
      </c>
      <c r="C84" s="501" t="s">
        <v>1458</v>
      </c>
      <c r="D84" s="425" t="s">
        <v>302</v>
      </c>
      <c r="E84" s="425" t="s">
        <v>459</v>
      </c>
      <c r="F84" s="506">
        <v>4</v>
      </c>
      <c r="G84" s="506">
        <v>10</v>
      </c>
      <c r="H84" s="366">
        <v>11</v>
      </c>
    </row>
    <row r="85" spans="1:8" ht="12.75">
      <c r="A85" s="145">
        <v>2</v>
      </c>
      <c r="B85" s="502" t="s">
        <v>1444</v>
      </c>
      <c r="C85" s="501" t="s">
        <v>1458</v>
      </c>
      <c r="D85" s="425" t="s">
        <v>1451</v>
      </c>
      <c r="E85" s="425" t="s">
        <v>247</v>
      </c>
      <c r="F85" s="506">
        <v>18</v>
      </c>
      <c r="G85" s="506">
        <v>3</v>
      </c>
      <c r="H85" s="366">
        <v>1</v>
      </c>
    </row>
    <row r="86" spans="1:8" ht="12.75">
      <c r="A86" s="145">
        <v>3</v>
      </c>
      <c r="B86" s="502" t="s">
        <v>1445</v>
      </c>
      <c r="C86" s="501" t="s">
        <v>1458</v>
      </c>
      <c r="D86" s="425" t="s">
        <v>1452</v>
      </c>
      <c r="E86" s="426" t="s">
        <v>687</v>
      </c>
      <c r="F86" s="506">
        <v>16</v>
      </c>
      <c r="G86" s="506">
        <v>5</v>
      </c>
      <c r="H86" s="366">
        <v>6</v>
      </c>
    </row>
    <row r="87" spans="1:8" ht="12.75">
      <c r="A87" s="145">
        <v>4</v>
      </c>
      <c r="B87" s="502" t="s">
        <v>1446</v>
      </c>
      <c r="C87" s="501" t="s">
        <v>1458</v>
      </c>
      <c r="D87" s="425" t="s">
        <v>1453</v>
      </c>
      <c r="E87" s="425" t="s">
        <v>460</v>
      </c>
      <c r="F87" s="506">
        <v>16</v>
      </c>
      <c r="G87" s="506">
        <v>4</v>
      </c>
      <c r="H87" s="366">
        <v>3</v>
      </c>
    </row>
    <row r="88" spans="1:8" ht="12.75">
      <c r="A88" s="145">
        <v>5</v>
      </c>
      <c r="B88" s="502" t="s">
        <v>1287</v>
      </c>
      <c r="C88" s="501" t="s">
        <v>1458</v>
      </c>
      <c r="D88" s="425" t="s">
        <v>1308</v>
      </c>
      <c r="E88" s="425" t="s">
        <v>460</v>
      </c>
      <c r="F88" s="506">
        <v>20</v>
      </c>
      <c r="G88" s="506">
        <v>1</v>
      </c>
      <c r="H88" s="366">
        <v>4</v>
      </c>
    </row>
    <row r="89" spans="1:8" ht="12.75">
      <c r="A89" s="145">
        <v>6</v>
      </c>
      <c r="B89" s="502" t="s">
        <v>1447</v>
      </c>
      <c r="C89" s="501" t="s">
        <v>1458</v>
      </c>
      <c r="D89" s="425" t="s">
        <v>1454</v>
      </c>
      <c r="E89" s="425" t="s">
        <v>1359</v>
      </c>
      <c r="F89" s="506">
        <v>10</v>
      </c>
      <c r="G89" s="506">
        <v>7</v>
      </c>
      <c r="H89" s="366">
        <v>9</v>
      </c>
    </row>
    <row r="90" spans="1:8" ht="12.75">
      <c r="A90" s="145">
        <v>7</v>
      </c>
      <c r="B90" s="502" t="s">
        <v>1289</v>
      </c>
      <c r="C90" s="501"/>
      <c r="D90" s="425" t="s">
        <v>1325</v>
      </c>
      <c r="E90" s="425" t="s">
        <v>1365</v>
      </c>
      <c r="F90" s="506">
        <v>8</v>
      </c>
      <c r="G90" s="506">
        <v>9</v>
      </c>
      <c r="H90" s="366">
        <v>10</v>
      </c>
    </row>
    <row r="91" spans="1:8" ht="12.75">
      <c r="A91" s="145">
        <v>8</v>
      </c>
      <c r="B91" s="423" t="s">
        <v>1448</v>
      </c>
      <c r="C91" s="424"/>
      <c r="D91" s="425" t="s">
        <v>1455</v>
      </c>
      <c r="E91" s="425" t="s">
        <v>318</v>
      </c>
      <c r="F91" s="506">
        <v>9</v>
      </c>
      <c r="G91" s="506">
        <v>8</v>
      </c>
      <c r="H91" s="366">
        <v>7</v>
      </c>
    </row>
    <row r="92" spans="1:8" ht="12.75">
      <c r="A92" s="145">
        <v>9</v>
      </c>
      <c r="B92" s="423" t="s">
        <v>267</v>
      </c>
      <c r="C92" s="424" t="s">
        <v>1458</v>
      </c>
      <c r="D92" s="425" t="s">
        <v>302</v>
      </c>
      <c r="E92" s="425" t="s">
        <v>460</v>
      </c>
      <c r="F92" s="506">
        <v>20</v>
      </c>
      <c r="G92" s="506">
        <v>2</v>
      </c>
      <c r="H92" s="366">
        <v>2</v>
      </c>
    </row>
    <row r="93" spans="1:8" ht="12.75">
      <c r="A93" s="145">
        <v>10</v>
      </c>
      <c r="B93" s="423" t="s">
        <v>1449</v>
      </c>
      <c r="C93" s="424" t="s">
        <v>1458</v>
      </c>
      <c r="D93" s="425" t="s">
        <v>1456</v>
      </c>
      <c r="E93" s="425" t="s">
        <v>318</v>
      </c>
      <c r="F93" s="506">
        <v>13</v>
      </c>
      <c r="G93" s="506">
        <v>6</v>
      </c>
      <c r="H93" s="366">
        <v>5</v>
      </c>
    </row>
    <row r="94" spans="1:8" ht="12.75">
      <c r="A94" s="145">
        <v>11</v>
      </c>
      <c r="B94" s="423" t="s">
        <v>1450</v>
      </c>
      <c r="C94" s="424" t="s">
        <v>1458</v>
      </c>
      <c r="D94" s="425" t="s">
        <v>1457</v>
      </c>
      <c r="E94" s="425" t="s">
        <v>460</v>
      </c>
      <c r="F94" s="506">
        <v>4</v>
      </c>
      <c r="G94" s="506">
        <v>11</v>
      </c>
      <c r="H94" s="366">
        <v>8</v>
      </c>
    </row>
    <row r="95" spans="1:8" s="33" customFormat="1" ht="12.75">
      <c r="A95" s="146"/>
      <c r="B95" s="498"/>
      <c r="C95" s="498"/>
      <c r="D95" s="503"/>
      <c r="E95" s="503"/>
      <c r="F95" s="507"/>
      <c r="G95" s="507"/>
      <c r="H95" s="507"/>
    </row>
    <row r="96" spans="1:8" ht="11.45" customHeight="1">
      <c r="A96" s="767" t="s">
        <v>20</v>
      </c>
      <c r="B96" s="767"/>
      <c r="C96" s="767"/>
      <c r="D96" s="767"/>
      <c r="E96" s="767"/>
      <c r="F96" s="767"/>
      <c r="G96" s="767"/>
      <c r="H96" s="767"/>
    </row>
    <row r="97" spans="1:8" s="33" customFormat="1" ht="4.5" customHeight="1">
      <c r="A97" s="146"/>
      <c r="B97" s="498"/>
      <c r="C97" s="498"/>
      <c r="D97" s="503"/>
      <c r="E97" s="503"/>
      <c r="F97" s="507"/>
      <c r="G97" s="507"/>
      <c r="H97" s="507"/>
    </row>
    <row r="98" spans="1:8" ht="12.75">
      <c r="A98" s="145">
        <v>1</v>
      </c>
      <c r="B98" s="423" t="s">
        <v>1336</v>
      </c>
      <c r="C98" s="424"/>
      <c r="D98" s="425" t="s">
        <v>302</v>
      </c>
      <c r="E98" s="425" t="s">
        <v>153</v>
      </c>
      <c r="F98" s="506">
        <v>3</v>
      </c>
      <c r="G98" s="506">
        <v>1</v>
      </c>
      <c r="H98" s="366">
        <v>1</v>
      </c>
    </row>
    <row r="99" spans="1:8" ht="12.75">
      <c r="A99" s="500" t="s">
        <v>35</v>
      </c>
      <c r="B99" s="150"/>
      <c r="C99" s="150"/>
      <c r="D99" s="33"/>
      <c r="E99" s="36"/>
      <c r="F99" s="507"/>
      <c r="G99" s="507"/>
      <c r="H99" s="507"/>
    </row>
    <row r="100" spans="1:8" ht="12.75">
      <c r="A100" s="766" t="s">
        <v>612</v>
      </c>
      <c r="B100" s="766"/>
      <c r="C100" s="766"/>
      <c r="D100" s="766"/>
      <c r="E100" s="766"/>
      <c r="F100" s="766"/>
      <c r="G100" s="766"/>
      <c r="H100" s="766"/>
    </row>
    <row r="101" spans="1:8" ht="12.75">
      <c r="A101" s="36"/>
      <c r="B101" s="150"/>
      <c r="C101" s="150"/>
      <c r="D101" s="147"/>
      <c r="E101" s="146"/>
      <c r="F101" s="147"/>
      <c r="G101" s="146"/>
      <c r="H101" s="146"/>
    </row>
    <row r="102" spans="1:8" ht="12.75">
      <c r="A102" s="36"/>
      <c r="B102" s="150"/>
      <c r="C102" s="150"/>
      <c r="D102" s="33"/>
      <c r="E102" s="33"/>
      <c r="F102" s="33"/>
      <c r="G102" s="33"/>
      <c r="H102" s="33"/>
    </row>
    <row r="103" spans="1:8" ht="12.75">
      <c r="A103" s="36"/>
      <c r="B103" s="150"/>
      <c r="C103" s="150"/>
      <c r="D103" s="33"/>
      <c r="E103" s="36"/>
      <c r="G103" s="36"/>
      <c r="H103" s="36"/>
    </row>
    <row r="104" spans="1:8" ht="12.75">
      <c r="A104" s="36"/>
      <c r="B104" s="150"/>
      <c r="C104" s="150"/>
      <c r="D104" s="33"/>
      <c r="E104" s="36"/>
      <c r="G104" s="36"/>
      <c r="H104" s="36"/>
    </row>
    <row r="105" spans="1:8" ht="12.75">
      <c r="A105" s="36"/>
      <c r="B105" s="150"/>
      <c r="C105" s="150"/>
      <c r="D105" s="33"/>
      <c r="E105" s="36"/>
      <c r="G105" s="36"/>
      <c r="H105" s="36"/>
    </row>
    <row r="106" spans="1:8" ht="12.75">
      <c r="A106" s="36"/>
      <c r="B106" s="150"/>
      <c r="C106" s="150"/>
      <c r="D106" s="33"/>
      <c r="E106" s="36"/>
      <c r="G106" s="36"/>
      <c r="H106" s="36"/>
    </row>
    <row r="107" spans="1:8" ht="12.75">
      <c r="A107" s="36"/>
      <c r="B107" s="150"/>
      <c r="C107" s="150"/>
      <c r="D107" s="33"/>
      <c r="E107" s="36"/>
      <c r="G107" s="36"/>
      <c r="H107" s="36"/>
    </row>
    <row r="108" spans="1:8" ht="12.75">
      <c r="A108" s="36"/>
      <c r="B108" s="150"/>
      <c r="C108" s="150"/>
      <c r="D108" s="33"/>
      <c r="E108" s="36"/>
      <c r="G108" s="36"/>
      <c r="H108" s="36"/>
    </row>
    <row r="109" spans="1:8" ht="12.75">
      <c r="A109" s="36"/>
      <c r="B109" s="150"/>
      <c r="C109" s="150"/>
      <c r="D109" s="33"/>
      <c r="E109" s="36"/>
      <c r="G109" s="36"/>
      <c r="H109" s="36"/>
    </row>
    <row r="110" spans="1:8" ht="12.75">
      <c r="A110" s="36"/>
      <c r="B110" s="150"/>
      <c r="C110" s="150"/>
      <c r="D110" s="33"/>
      <c r="E110" s="36"/>
      <c r="G110" s="36"/>
      <c r="H110" s="36"/>
    </row>
    <row r="111" spans="1:8" ht="12.75">
      <c r="A111" s="36"/>
      <c r="B111" s="150"/>
      <c r="C111" s="150"/>
      <c r="D111" s="33"/>
      <c r="E111" s="36"/>
      <c r="G111" s="36"/>
      <c r="H111" s="36"/>
    </row>
    <row r="112" spans="1:8" ht="12.75">
      <c r="A112" s="36"/>
      <c r="B112" s="150"/>
      <c r="C112" s="150"/>
      <c r="D112" s="33"/>
      <c r="E112" s="36"/>
      <c r="G112" s="36"/>
      <c r="H112" s="36"/>
    </row>
    <row r="113" spans="1:8" ht="12.75">
      <c r="A113" s="36"/>
      <c r="B113" s="150"/>
      <c r="C113" s="150"/>
      <c r="D113" s="33"/>
      <c r="E113" s="36"/>
      <c r="G113" s="36"/>
      <c r="H113" s="36"/>
    </row>
    <row r="114" spans="1:8" ht="12.75">
      <c r="A114" s="36"/>
      <c r="B114" s="150"/>
      <c r="C114" s="150"/>
      <c r="D114" s="33"/>
      <c r="E114" s="36"/>
      <c r="G114" s="36"/>
      <c r="H114" s="36"/>
    </row>
    <row r="115" spans="1:8" ht="12.75">
      <c r="A115" s="36"/>
      <c r="B115" s="150"/>
      <c r="C115" s="150"/>
      <c r="D115" s="33"/>
      <c r="E115" s="36"/>
      <c r="G115" s="36"/>
      <c r="H115" s="36"/>
    </row>
    <row r="116" ht="12.75">
      <c r="H116" s="36"/>
    </row>
    <row r="117" ht="12.75">
      <c r="H117" s="36"/>
    </row>
    <row r="118" ht="12.75">
      <c r="H118" s="36"/>
    </row>
    <row r="119" ht="12.75">
      <c r="H119" s="36"/>
    </row>
    <row r="120" ht="12.75">
      <c r="H120" s="36"/>
    </row>
    <row r="121" ht="12.75">
      <c r="H121" s="36"/>
    </row>
    <row r="122" ht="12.75">
      <c r="H122" s="36"/>
    </row>
    <row r="123" ht="12.75">
      <c r="H123" s="36"/>
    </row>
    <row r="124" ht="12.75">
      <c r="H124" s="36"/>
    </row>
    <row r="125" ht="12.75">
      <c r="H125" s="36"/>
    </row>
    <row r="126" ht="12.75">
      <c r="H126" s="36"/>
    </row>
    <row r="127" ht="12.75">
      <c r="H127" s="36"/>
    </row>
    <row r="128" ht="12.75">
      <c r="H128" s="36"/>
    </row>
    <row r="129" ht="12.75">
      <c r="H129" s="36"/>
    </row>
    <row r="130" ht="12.75">
      <c r="H130" s="36"/>
    </row>
    <row r="131" ht="12.75">
      <c r="H131" s="36"/>
    </row>
    <row r="132" ht="12.75">
      <c r="H132" s="36"/>
    </row>
    <row r="133" ht="12.75">
      <c r="H133" s="36"/>
    </row>
    <row r="134" ht="12.75">
      <c r="H134" s="36"/>
    </row>
    <row r="135" ht="12.75">
      <c r="H135" s="36"/>
    </row>
    <row r="136" ht="12.75">
      <c r="H136" s="36"/>
    </row>
    <row r="137" ht="12.75">
      <c r="H137" s="36"/>
    </row>
    <row r="138" ht="12.75">
      <c r="H138" s="36"/>
    </row>
    <row r="139" ht="12.75">
      <c r="H139" s="36"/>
    </row>
    <row r="140" ht="12.75">
      <c r="H140" s="36"/>
    </row>
    <row r="141" ht="12.75">
      <c r="H141" s="36"/>
    </row>
    <row r="142" ht="12.75">
      <c r="H142" s="36"/>
    </row>
    <row r="143" ht="12.75">
      <c r="H143" s="36"/>
    </row>
    <row r="144" ht="12.75">
      <c r="H144" s="36"/>
    </row>
    <row r="145" ht="12.75">
      <c r="H145" s="36"/>
    </row>
    <row r="146" ht="12.75">
      <c r="H146" s="36"/>
    </row>
    <row r="147" ht="12.75">
      <c r="H147" s="36"/>
    </row>
    <row r="148" ht="12.75">
      <c r="H148" s="36"/>
    </row>
    <row r="149" ht="12.75">
      <c r="H149" s="36"/>
    </row>
    <row r="150" ht="12.75">
      <c r="H150" s="36"/>
    </row>
    <row r="151" ht="12.75">
      <c r="H151" s="36"/>
    </row>
    <row r="152" ht="12.75">
      <c r="H152" s="36"/>
    </row>
    <row r="153" ht="12.75">
      <c r="H153" s="36"/>
    </row>
    <row r="154" ht="12.75">
      <c r="H154" s="36"/>
    </row>
    <row r="155" ht="12.75">
      <c r="H155" s="36"/>
    </row>
    <row r="156" ht="12.75">
      <c r="H156" s="36"/>
    </row>
    <row r="157" ht="12.75">
      <c r="H157" s="36"/>
    </row>
    <row r="158" ht="12.75">
      <c r="H158" s="36"/>
    </row>
    <row r="159" ht="12.75">
      <c r="H159" s="36"/>
    </row>
    <row r="160" ht="12.75">
      <c r="H160" s="36"/>
    </row>
    <row r="161" ht="12.75">
      <c r="H161" s="36"/>
    </row>
    <row r="162" ht="12.75">
      <c r="H162" s="36"/>
    </row>
    <row r="163" ht="12.75">
      <c r="H163" s="36"/>
    </row>
    <row r="164" ht="12.75">
      <c r="H164" s="36"/>
    </row>
    <row r="165" ht="12.75">
      <c r="H165" s="36"/>
    </row>
  </sheetData>
  <mergeCells count="13">
    <mergeCell ref="A82:H82"/>
    <mergeCell ref="A96:H96"/>
    <mergeCell ref="A6:H6"/>
    <mergeCell ref="A100:H100"/>
    <mergeCell ref="A1:H1"/>
    <mergeCell ref="A3:A4"/>
    <mergeCell ref="B3:B4"/>
    <mergeCell ref="C3:C4"/>
    <mergeCell ref="D3:D4"/>
    <mergeCell ref="E3:E4"/>
    <mergeCell ref="F3:F4"/>
    <mergeCell ref="G3:H3"/>
    <mergeCell ref="A58:H58"/>
  </mergeCells>
  <printOptions/>
  <pageMargins left="0.3937007874015748" right="0.3937007874015748" top="0.5905511811023623" bottom="0.7874015748031497" header="0.31496062992125984" footer="0.31496062992125984"/>
  <pageSetup fitToHeight="0" horizontalDpi="600" verticalDpi="600" orientation="portrait" paperSize="9" scale="9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SheetLayoutView="100" workbookViewId="0" topLeftCell="A1">
      <selection activeCell="I1" sqref="I1"/>
    </sheetView>
  </sheetViews>
  <sheetFormatPr defaultColWidth="9.140625" defaultRowHeight="12.75"/>
  <cols>
    <col min="1" max="1" width="11.57421875" style="1" customWidth="1"/>
    <col min="2" max="2" width="36.57421875" style="1" customWidth="1"/>
    <col min="3" max="3" width="7.7109375" style="151" customWidth="1"/>
    <col min="4" max="4" width="8.57421875" style="1" customWidth="1"/>
    <col min="5" max="5" width="6.8515625" style="1" customWidth="1"/>
    <col min="6" max="6" width="8.00390625" style="1" customWidth="1"/>
    <col min="7" max="7" width="7.00390625" style="1" customWidth="1"/>
    <col min="8" max="8" width="8.140625" style="1" customWidth="1"/>
    <col min="9" max="16384" width="9.140625" style="1" customWidth="1"/>
  </cols>
  <sheetData>
    <row r="1" spans="1:8" ht="28.5" customHeight="1">
      <c r="A1" s="674" t="s">
        <v>1459</v>
      </c>
      <c r="B1" s="674"/>
      <c r="C1" s="674"/>
      <c r="D1" s="674"/>
      <c r="E1" s="674"/>
      <c r="F1" s="674"/>
      <c r="G1" s="674"/>
      <c r="H1" s="674"/>
    </row>
    <row r="2" spans="2:8" ht="4.5" customHeight="1">
      <c r="B2" s="17"/>
      <c r="C2" s="20"/>
      <c r="D2" s="20"/>
      <c r="E2" s="20"/>
      <c r="F2" s="20"/>
      <c r="G2" s="20"/>
      <c r="H2" s="20"/>
    </row>
    <row r="3" spans="1:8" ht="33.75" customHeight="1">
      <c r="A3" s="762" t="s">
        <v>109</v>
      </c>
      <c r="B3" s="678" t="s">
        <v>515</v>
      </c>
      <c r="C3" s="680" t="s">
        <v>133</v>
      </c>
      <c r="D3" s="680"/>
      <c r="E3" s="680" t="s">
        <v>15</v>
      </c>
      <c r="F3" s="680"/>
      <c r="G3" s="769" t="s">
        <v>134</v>
      </c>
      <c r="H3" s="769"/>
    </row>
    <row r="4" spans="1:8" ht="23.25" customHeight="1">
      <c r="A4" s="763"/>
      <c r="B4" s="679"/>
      <c r="C4" s="63" t="s">
        <v>475</v>
      </c>
      <c r="D4" s="63" t="s">
        <v>40</v>
      </c>
      <c r="E4" s="63" t="s">
        <v>475</v>
      </c>
      <c r="F4" s="63" t="s">
        <v>40</v>
      </c>
      <c r="G4" s="63" t="s">
        <v>475</v>
      </c>
      <c r="H4" s="24" t="s">
        <v>40</v>
      </c>
    </row>
    <row r="5" spans="2:8" ht="6" customHeight="1">
      <c r="B5" s="154" t="s">
        <v>62</v>
      </c>
      <c r="C5" s="155"/>
      <c r="D5" s="155"/>
      <c r="E5" s="155"/>
      <c r="F5" s="155"/>
      <c r="G5" s="155"/>
      <c r="H5" s="155"/>
    </row>
    <row r="6" spans="1:8" s="34" customFormat="1" ht="18" customHeight="1">
      <c r="A6" s="156" t="s">
        <v>457</v>
      </c>
      <c r="B6" s="428" t="s">
        <v>458</v>
      </c>
      <c r="C6" s="427">
        <v>11</v>
      </c>
      <c r="D6" s="427">
        <v>41</v>
      </c>
      <c r="E6" s="429">
        <v>0</v>
      </c>
      <c r="F6" s="429">
        <v>0</v>
      </c>
      <c r="G6" s="429">
        <v>0</v>
      </c>
      <c r="H6" s="429">
        <v>0</v>
      </c>
    </row>
    <row r="7" spans="1:8" s="34" customFormat="1" ht="18" customHeight="1">
      <c r="A7" s="156" t="s">
        <v>145</v>
      </c>
      <c r="B7" s="428" t="s">
        <v>1460</v>
      </c>
      <c r="C7" s="427">
        <v>7</v>
      </c>
      <c r="D7" s="427">
        <v>89</v>
      </c>
      <c r="E7" s="429">
        <v>0</v>
      </c>
      <c r="F7" s="429">
        <v>0</v>
      </c>
      <c r="G7" s="429">
        <v>0</v>
      </c>
      <c r="H7" s="429">
        <v>0</v>
      </c>
    </row>
    <row r="8" spans="1:9" ht="18" customHeight="1">
      <c r="A8" s="156" t="s">
        <v>1462</v>
      </c>
      <c r="B8" s="428" t="s">
        <v>1461</v>
      </c>
      <c r="C8" s="415">
        <v>4</v>
      </c>
      <c r="D8" s="415">
        <v>13</v>
      </c>
      <c r="E8" s="429">
        <v>0</v>
      </c>
      <c r="F8" s="429">
        <v>0</v>
      </c>
      <c r="G8" s="429">
        <v>0</v>
      </c>
      <c r="H8" s="429">
        <v>0</v>
      </c>
      <c r="I8" s="34"/>
    </row>
    <row r="9" spans="1:9" ht="18" customHeight="1">
      <c r="A9" s="156" t="s">
        <v>153</v>
      </c>
      <c r="B9" s="428" t="s">
        <v>585</v>
      </c>
      <c r="C9" s="415">
        <v>6</v>
      </c>
      <c r="D9" s="415">
        <v>13</v>
      </c>
      <c r="E9" s="429">
        <v>0</v>
      </c>
      <c r="F9" s="429">
        <v>0</v>
      </c>
      <c r="G9" s="429">
        <v>0</v>
      </c>
      <c r="H9" s="429">
        <v>0</v>
      </c>
      <c r="I9" s="34"/>
    </row>
    <row r="10" spans="1:9" ht="18" customHeight="1">
      <c r="A10" s="348"/>
      <c r="B10" s="428" t="s">
        <v>642</v>
      </c>
      <c r="C10" s="415">
        <v>6</v>
      </c>
      <c r="D10" s="415">
        <v>16</v>
      </c>
      <c r="E10" s="429">
        <v>0</v>
      </c>
      <c r="F10" s="429">
        <v>0</v>
      </c>
      <c r="G10" s="429">
        <v>0</v>
      </c>
      <c r="H10" s="429">
        <v>0</v>
      </c>
      <c r="I10" s="34"/>
    </row>
    <row r="11" spans="1:9" ht="18" customHeight="1">
      <c r="A11" s="348" t="s">
        <v>589</v>
      </c>
      <c r="B11" s="428" t="s">
        <v>586</v>
      </c>
      <c r="C11" s="415">
        <v>3</v>
      </c>
      <c r="D11" s="415">
        <v>13</v>
      </c>
      <c r="E11" s="429">
        <v>0</v>
      </c>
      <c r="F11" s="429">
        <v>0</v>
      </c>
      <c r="G11" s="429">
        <v>2</v>
      </c>
      <c r="H11" s="429">
        <v>23</v>
      </c>
      <c r="I11" s="34"/>
    </row>
    <row r="12" spans="1:8" s="34" customFormat="1" ht="18" customHeight="1">
      <c r="A12" s="156" t="s">
        <v>590</v>
      </c>
      <c r="B12" s="428" t="s">
        <v>587</v>
      </c>
      <c r="C12" s="415">
        <v>9</v>
      </c>
      <c r="D12" s="415">
        <v>45</v>
      </c>
      <c r="E12" s="429">
        <v>0</v>
      </c>
      <c r="F12" s="429">
        <v>0</v>
      </c>
      <c r="G12" s="429">
        <v>0</v>
      </c>
      <c r="H12" s="429">
        <v>0</v>
      </c>
    </row>
    <row r="13" spans="1:8" s="34" customFormat="1" ht="18" customHeight="1">
      <c r="A13" s="156" t="s">
        <v>591</v>
      </c>
      <c r="B13" s="428" t="s">
        <v>592</v>
      </c>
      <c r="C13" s="415">
        <v>3</v>
      </c>
      <c r="D13" s="415">
        <v>206</v>
      </c>
      <c r="E13" s="429">
        <v>0</v>
      </c>
      <c r="F13" s="429">
        <v>0</v>
      </c>
      <c r="G13" s="429">
        <v>0</v>
      </c>
      <c r="H13" s="429">
        <v>0</v>
      </c>
    </row>
    <row r="14" spans="1:8" s="34" customFormat="1" ht="18" customHeight="1">
      <c r="A14" s="508" t="s">
        <v>498</v>
      </c>
      <c r="B14" s="528" t="s">
        <v>588</v>
      </c>
      <c r="C14" s="415">
        <v>14</v>
      </c>
      <c r="D14" s="415">
        <v>55</v>
      </c>
      <c r="E14" s="429">
        <v>0</v>
      </c>
      <c r="F14" s="429">
        <v>0</v>
      </c>
      <c r="G14" s="429">
        <v>0</v>
      </c>
      <c r="H14" s="429">
        <v>0</v>
      </c>
    </row>
    <row r="15" spans="1:8" s="34" customFormat="1" ht="19.5" customHeight="1">
      <c r="A15" s="31" t="s">
        <v>185</v>
      </c>
      <c r="B15" s="167"/>
      <c r="C15" s="527">
        <v>63</v>
      </c>
      <c r="D15" s="419">
        <v>491</v>
      </c>
      <c r="E15" s="429">
        <v>0</v>
      </c>
      <c r="F15" s="429">
        <v>0</v>
      </c>
      <c r="G15" s="527">
        <v>2</v>
      </c>
      <c r="H15" s="526">
        <v>23</v>
      </c>
    </row>
    <row r="16" spans="1:8" s="34" customFormat="1" ht="12" customHeight="1">
      <c r="A16" s="27" t="s">
        <v>35</v>
      </c>
      <c r="C16" s="157"/>
      <c r="D16" s="157"/>
      <c r="E16" s="429"/>
      <c r="F16" s="157"/>
      <c r="G16" s="157"/>
      <c r="H16" s="157"/>
    </row>
    <row r="17" spans="1:9" s="97" customFormat="1" ht="8.25" customHeight="1">
      <c r="A17" s="768" t="s">
        <v>486</v>
      </c>
      <c r="B17" s="768"/>
      <c r="C17" s="768"/>
      <c r="D17" s="768"/>
      <c r="E17" s="768"/>
      <c r="F17" s="768"/>
      <c r="G17" s="768"/>
      <c r="H17" s="768"/>
      <c r="I17" s="34"/>
    </row>
    <row r="18" spans="2:8" ht="14.45" customHeight="1">
      <c r="B18" s="62"/>
      <c r="C18" s="62"/>
      <c r="D18" s="62"/>
      <c r="E18" s="62"/>
      <c r="F18" s="20"/>
      <c r="G18" s="20"/>
      <c r="H18" s="20"/>
    </row>
    <row r="19" spans="2:8" s="79" customFormat="1" ht="14.45" customHeight="1">
      <c r="B19" s="93"/>
      <c r="C19" s="92"/>
      <c r="D19" s="92"/>
      <c r="E19" s="92"/>
      <c r="F19" s="92"/>
      <c r="G19" s="92"/>
      <c r="H19" s="92"/>
    </row>
    <row r="20" ht="13.5" customHeight="1"/>
    <row r="21" spans="3:4" ht="12.75">
      <c r="C21" s="235"/>
      <c r="D21" s="80"/>
    </row>
  </sheetData>
  <mergeCells count="7">
    <mergeCell ref="A17:H17"/>
    <mergeCell ref="B3:B4"/>
    <mergeCell ref="C3:D3"/>
    <mergeCell ref="E3:F3"/>
    <mergeCell ref="G3:H3"/>
    <mergeCell ref="A1:H1"/>
    <mergeCell ref="A3:A4"/>
  </mergeCells>
  <printOptions/>
  <pageMargins left="0.4724409448818898" right="0.4724409448818898"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showGridLines="0" zoomScaleSheetLayoutView="100" workbookViewId="0" topLeftCell="A1">
      <selection activeCell="G1" sqref="G1"/>
    </sheetView>
  </sheetViews>
  <sheetFormatPr defaultColWidth="11.421875" defaultRowHeight="12.75"/>
  <cols>
    <col min="1" max="1" width="22.7109375" style="219" customWidth="1"/>
    <col min="2" max="2" width="23.57421875" style="234" customWidth="1"/>
    <col min="3" max="3" width="20.57421875" style="219" customWidth="1"/>
    <col min="4" max="4" width="15.28125" style="219" customWidth="1"/>
    <col min="5" max="5" width="7.7109375" style="220" customWidth="1"/>
    <col min="6" max="6" width="6.28125" style="434" customWidth="1"/>
    <col min="7" max="16384" width="11.421875" style="219" customWidth="1"/>
  </cols>
  <sheetData>
    <row r="1" spans="1:256" ht="30" customHeight="1">
      <c r="A1" s="674" t="s">
        <v>1463</v>
      </c>
      <c r="B1" s="674"/>
      <c r="C1" s="674"/>
      <c r="D1" s="674"/>
      <c r="E1" s="674"/>
      <c r="F1" s="674"/>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6" ht="4.5" customHeight="1">
      <c r="A2" s="774"/>
      <c r="B2" s="775"/>
      <c r="C2" s="775"/>
      <c r="D2" s="775"/>
      <c r="E2" s="775"/>
      <c r="F2" s="430"/>
    </row>
    <row r="3" spans="1:6" ht="19.5" customHeight="1">
      <c r="A3" s="718" t="s">
        <v>307</v>
      </c>
      <c r="B3" s="729" t="s">
        <v>308</v>
      </c>
      <c r="C3" s="730" t="s">
        <v>309</v>
      </c>
      <c r="D3" s="730" t="s">
        <v>310</v>
      </c>
      <c r="E3" s="730" t="s">
        <v>496</v>
      </c>
      <c r="F3" s="749" t="s">
        <v>197</v>
      </c>
    </row>
    <row r="4" spans="1:6" ht="19.5" customHeight="1">
      <c r="A4" s="720"/>
      <c r="B4" s="737"/>
      <c r="C4" s="771"/>
      <c r="D4" s="771"/>
      <c r="E4" s="771"/>
      <c r="F4" s="772"/>
    </row>
    <row r="5" spans="1:6" ht="6" customHeight="1">
      <c r="A5" s="29"/>
      <c r="B5" s="29"/>
      <c r="C5" s="29"/>
      <c r="D5" s="29"/>
      <c r="E5" s="29"/>
      <c r="F5" s="431"/>
    </row>
    <row r="6" spans="1:6" ht="12.75" customHeight="1">
      <c r="A6" s="773" t="s">
        <v>133</v>
      </c>
      <c r="B6" s="773"/>
      <c r="C6" s="773"/>
      <c r="D6" s="773"/>
      <c r="E6" s="773"/>
      <c r="F6" s="773"/>
    </row>
    <row r="7" spans="1:6" ht="6" customHeight="1">
      <c r="A7" s="26"/>
      <c r="B7" s="26"/>
      <c r="C7" s="26"/>
      <c r="D7" s="26"/>
      <c r="E7" s="26"/>
      <c r="F7" s="394"/>
    </row>
    <row r="8" spans="1:6" ht="25.5" customHeight="1">
      <c r="A8" s="357" t="s">
        <v>1464</v>
      </c>
      <c r="B8" s="357" t="s">
        <v>1465</v>
      </c>
      <c r="C8" s="357" t="s">
        <v>1466</v>
      </c>
      <c r="D8" s="357" t="s">
        <v>397</v>
      </c>
      <c r="E8" s="175" t="s">
        <v>218</v>
      </c>
      <c r="F8" s="529">
        <v>3</v>
      </c>
    </row>
    <row r="9" spans="1:6" ht="35.25" customHeight="1">
      <c r="A9" s="357" t="s">
        <v>345</v>
      </c>
      <c r="B9" s="357" t="s">
        <v>490</v>
      </c>
      <c r="C9" s="357" t="s">
        <v>346</v>
      </c>
      <c r="D9" s="357" t="s">
        <v>1521</v>
      </c>
      <c r="E9" s="175" t="s">
        <v>216</v>
      </c>
      <c r="F9" s="529">
        <v>2</v>
      </c>
    </row>
    <row r="10" spans="1:6" ht="22.5">
      <c r="A10" s="357" t="s">
        <v>363</v>
      </c>
      <c r="B10" s="357" t="s">
        <v>490</v>
      </c>
      <c r="C10" s="357" t="s">
        <v>346</v>
      </c>
      <c r="D10" s="357" t="s">
        <v>1521</v>
      </c>
      <c r="E10" s="175" t="s">
        <v>216</v>
      </c>
      <c r="F10" s="529">
        <v>11</v>
      </c>
    </row>
    <row r="11" spans="1:6" ht="35.25" customHeight="1">
      <c r="A11" s="357" t="s">
        <v>1467</v>
      </c>
      <c r="B11" s="357" t="s">
        <v>1465</v>
      </c>
      <c r="C11" s="357" t="s">
        <v>1468</v>
      </c>
      <c r="D11" s="357" t="s">
        <v>397</v>
      </c>
      <c r="E11" s="175" t="s">
        <v>217</v>
      </c>
      <c r="F11" s="529">
        <v>8</v>
      </c>
    </row>
    <row r="12" spans="1:6" ht="35.25" customHeight="1">
      <c r="A12" s="357" t="s">
        <v>604</v>
      </c>
      <c r="B12" s="357" t="s">
        <v>489</v>
      </c>
      <c r="C12" s="357" t="s">
        <v>676</v>
      </c>
      <c r="D12" s="357" t="s">
        <v>1520</v>
      </c>
      <c r="E12" s="175" t="s">
        <v>216</v>
      </c>
      <c r="F12" s="529">
        <v>6</v>
      </c>
    </row>
    <row r="13" spans="1:6" ht="35.25" customHeight="1">
      <c r="A13" s="357" t="s">
        <v>1469</v>
      </c>
      <c r="B13" s="357" t="s">
        <v>491</v>
      </c>
      <c r="C13" s="357" t="s">
        <v>1470</v>
      </c>
      <c r="D13" s="357" t="s">
        <v>1516</v>
      </c>
      <c r="E13" s="175" t="s">
        <v>216</v>
      </c>
      <c r="F13" s="529">
        <v>3</v>
      </c>
    </row>
    <row r="14" spans="1:6" ht="35.25" customHeight="1">
      <c r="A14" s="357" t="s">
        <v>594</v>
      </c>
      <c r="B14" s="357" t="s">
        <v>1465</v>
      </c>
      <c r="C14" s="357" t="s">
        <v>595</v>
      </c>
      <c r="D14" s="357" t="s">
        <v>397</v>
      </c>
      <c r="E14" s="175" t="s">
        <v>216</v>
      </c>
      <c r="F14" s="529">
        <v>6</v>
      </c>
    </row>
    <row r="15" spans="1:6" ht="25.5" customHeight="1">
      <c r="A15" s="357" t="s">
        <v>253</v>
      </c>
      <c r="B15" s="357" t="s">
        <v>487</v>
      </c>
      <c r="C15" s="357" t="s">
        <v>259</v>
      </c>
      <c r="D15" s="357" t="s">
        <v>461</v>
      </c>
      <c r="E15" s="175" t="s">
        <v>218</v>
      </c>
      <c r="F15" s="529">
        <v>2</v>
      </c>
    </row>
    <row r="16" spans="1:6" ht="35.25" customHeight="1">
      <c r="A16" s="357" t="s">
        <v>1471</v>
      </c>
      <c r="B16" s="357" t="s">
        <v>1465</v>
      </c>
      <c r="C16" s="357" t="s">
        <v>1472</v>
      </c>
      <c r="D16" s="357" t="s">
        <v>397</v>
      </c>
      <c r="E16" s="175" t="s">
        <v>218</v>
      </c>
      <c r="F16" s="529">
        <v>12</v>
      </c>
    </row>
    <row r="17" spans="1:6" ht="35.25" customHeight="1">
      <c r="A17" s="357" t="s">
        <v>398</v>
      </c>
      <c r="B17" s="357" t="s">
        <v>489</v>
      </c>
      <c r="C17" s="357" t="s">
        <v>676</v>
      </c>
      <c r="D17" s="357" t="s">
        <v>1520</v>
      </c>
      <c r="E17" s="175" t="s">
        <v>216</v>
      </c>
      <c r="F17" s="529">
        <v>4</v>
      </c>
    </row>
    <row r="18" spans="1:6" ht="35.25" customHeight="1">
      <c r="A18" s="357" t="s">
        <v>361</v>
      </c>
      <c r="B18" s="357" t="s">
        <v>489</v>
      </c>
      <c r="C18" s="357" t="s">
        <v>362</v>
      </c>
      <c r="D18" s="357" t="s">
        <v>1473</v>
      </c>
      <c r="E18" s="175" t="s">
        <v>217</v>
      </c>
      <c r="F18" s="529">
        <v>1</v>
      </c>
    </row>
    <row r="19" spans="1:6" ht="35.25" customHeight="1">
      <c r="A19" s="357" t="s">
        <v>351</v>
      </c>
      <c r="B19" s="357" t="s">
        <v>489</v>
      </c>
      <c r="C19" s="357" t="s">
        <v>676</v>
      </c>
      <c r="D19" s="357" t="s">
        <v>1520</v>
      </c>
      <c r="E19" s="175" t="s">
        <v>216</v>
      </c>
      <c r="F19" s="529">
        <v>6</v>
      </c>
    </row>
    <row r="20" spans="1:6" ht="37.5" customHeight="1">
      <c r="A20" s="357" t="s">
        <v>597</v>
      </c>
      <c r="B20" s="357" t="s">
        <v>598</v>
      </c>
      <c r="C20" s="357" t="s">
        <v>676</v>
      </c>
      <c r="D20" s="357" t="s">
        <v>603</v>
      </c>
      <c r="E20" s="175" t="s">
        <v>218</v>
      </c>
      <c r="F20" s="529">
        <v>2</v>
      </c>
    </row>
    <row r="21" spans="1:6" ht="35.25" customHeight="1">
      <c r="A21" s="357" t="s">
        <v>1474</v>
      </c>
      <c r="B21" s="357" t="s">
        <v>1475</v>
      </c>
      <c r="C21" s="357" t="s">
        <v>1476</v>
      </c>
      <c r="D21" s="357" t="s">
        <v>1477</v>
      </c>
      <c r="E21" s="175" t="s">
        <v>218</v>
      </c>
      <c r="F21" s="529">
        <v>4</v>
      </c>
    </row>
    <row r="22" spans="1:6" ht="25.5" customHeight="1">
      <c r="A22" s="357" t="s">
        <v>263</v>
      </c>
      <c r="B22" s="357" t="s">
        <v>490</v>
      </c>
      <c r="C22" s="357" t="s">
        <v>258</v>
      </c>
      <c r="D22" s="357" t="s">
        <v>593</v>
      </c>
      <c r="E22" s="175" t="s">
        <v>216</v>
      </c>
      <c r="F22" s="529">
        <v>2</v>
      </c>
    </row>
    <row r="23" spans="1:6" ht="25.5" customHeight="1">
      <c r="A23" s="357" t="s">
        <v>1478</v>
      </c>
      <c r="B23" s="357" t="s">
        <v>1475</v>
      </c>
      <c r="C23" s="357" t="s">
        <v>1479</v>
      </c>
      <c r="D23" s="357" t="s">
        <v>1477</v>
      </c>
      <c r="E23" s="175" t="s">
        <v>218</v>
      </c>
      <c r="F23" s="529">
        <v>2</v>
      </c>
    </row>
    <row r="24" spans="1:6" ht="35.25" customHeight="1">
      <c r="A24" s="357" t="s">
        <v>523</v>
      </c>
      <c r="B24" s="357" t="s">
        <v>598</v>
      </c>
      <c r="C24" s="357" t="s">
        <v>524</v>
      </c>
      <c r="D24" s="357" t="s">
        <v>603</v>
      </c>
      <c r="E24" s="175" t="s">
        <v>218</v>
      </c>
      <c r="F24" s="529">
        <v>197</v>
      </c>
    </row>
    <row r="25" spans="1:6" ht="35.25" customHeight="1">
      <c r="A25" s="357" t="s">
        <v>312</v>
      </c>
      <c r="B25" s="357" t="s">
        <v>489</v>
      </c>
      <c r="C25" s="357" t="s">
        <v>676</v>
      </c>
      <c r="D25" s="357" t="s">
        <v>1520</v>
      </c>
      <c r="E25" s="175" t="s">
        <v>216</v>
      </c>
      <c r="F25" s="529">
        <v>14</v>
      </c>
    </row>
    <row r="26" spans="1:6" ht="25.5" customHeight="1">
      <c r="A26" s="357" t="s">
        <v>62</v>
      </c>
      <c r="B26" s="357" t="s">
        <v>490</v>
      </c>
      <c r="C26" s="357" t="s">
        <v>676</v>
      </c>
      <c r="D26" s="357" t="s">
        <v>1521</v>
      </c>
      <c r="E26" s="175" t="s">
        <v>216</v>
      </c>
      <c r="F26" s="529" t="s">
        <v>775</v>
      </c>
    </row>
    <row r="27" spans="1:6" ht="35.25" customHeight="1">
      <c r="A27" s="357" t="s">
        <v>62</v>
      </c>
      <c r="B27" s="357" t="s">
        <v>598</v>
      </c>
      <c r="C27" s="357" t="s">
        <v>599</v>
      </c>
      <c r="D27" s="357" t="s">
        <v>603</v>
      </c>
      <c r="E27" s="175" t="s">
        <v>218</v>
      </c>
      <c r="F27" s="529" t="s">
        <v>775</v>
      </c>
    </row>
    <row r="28" spans="1:6" ht="25.5" customHeight="1">
      <c r="A28" s="357" t="s">
        <v>62</v>
      </c>
      <c r="B28" s="357" t="s">
        <v>488</v>
      </c>
      <c r="C28" s="357" t="s">
        <v>676</v>
      </c>
      <c r="D28" s="357" t="s">
        <v>420</v>
      </c>
      <c r="E28" s="175" t="s">
        <v>216</v>
      </c>
      <c r="F28" s="529" t="s">
        <v>775</v>
      </c>
    </row>
    <row r="29" spans="1:6" ht="35.25" customHeight="1">
      <c r="A29" s="357" t="s">
        <v>364</v>
      </c>
      <c r="B29" s="357" t="s">
        <v>490</v>
      </c>
      <c r="C29" s="357" t="s">
        <v>258</v>
      </c>
      <c r="D29" s="357" t="s">
        <v>593</v>
      </c>
      <c r="E29" s="175" t="s">
        <v>216</v>
      </c>
      <c r="F29" s="529">
        <v>2</v>
      </c>
    </row>
    <row r="30" spans="1:6" ht="35.25" customHeight="1">
      <c r="A30" s="357" t="s">
        <v>1480</v>
      </c>
      <c r="B30" s="357" t="s">
        <v>488</v>
      </c>
      <c r="C30" s="357" t="s">
        <v>1481</v>
      </c>
      <c r="D30" s="357" t="s">
        <v>311</v>
      </c>
      <c r="E30" s="175" t="s">
        <v>216</v>
      </c>
      <c r="F30" s="529">
        <v>8</v>
      </c>
    </row>
    <row r="31" spans="1:6" ht="25.5" customHeight="1">
      <c r="A31" s="357" t="s">
        <v>431</v>
      </c>
      <c r="B31" s="357" t="s">
        <v>489</v>
      </c>
      <c r="C31" s="357" t="s">
        <v>676</v>
      </c>
      <c r="D31" s="357" t="s">
        <v>1520</v>
      </c>
      <c r="E31" s="175" t="s">
        <v>216</v>
      </c>
      <c r="F31" s="529">
        <v>10</v>
      </c>
    </row>
    <row r="32" spans="1:6" ht="35.25" customHeight="1">
      <c r="A32" s="357" t="s">
        <v>62</v>
      </c>
      <c r="B32" s="357" t="s">
        <v>487</v>
      </c>
      <c r="C32" s="357" t="s">
        <v>676</v>
      </c>
      <c r="D32" s="357" t="s">
        <v>1517</v>
      </c>
      <c r="E32" s="175" t="s">
        <v>218</v>
      </c>
      <c r="F32" s="529" t="s">
        <v>775</v>
      </c>
    </row>
    <row r="33" spans="1:6" ht="35.25" customHeight="1">
      <c r="A33" s="357" t="s">
        <v>62</v>
      </c>
      <c r="B33" s="357" t="s">
        <v>490</v>
      </c>
      <c r="C33" s="357" t="s">
        <v>676</v>
      </c>
      <c r="D33" s="357" t="s">
        <v>1521</v>
      </c>
      <c r="E33" s="175" t="s">
        <v>216</v>
      </c>
      <c r="F33" s="529" t="s">
        <v>775</v>
      </c>
    </row>
    <row r="34" spans="1:6" ht="35.25" customHeight="1">
      <c r="A34" s="357" t="s">
        <v>1482</v>
      </c>
      <c r="B34" s="357" t="s">
        <v>1465</v>
      </c>
      <c r="C34" s="357" t="s">
        <v>1483</v>
      </c>
      <c r="D34" s="357" t="s">
        <v>397</v>
      </c>
      <c r="E34" s="175" t="s">
        <v>218</v>
      </c>
      <c r="F34" s="529">
        <v>4</v>
      </c>
    </row>
    <row r="35" spans="1:6" ht="25.5" customHeight="1">
      <c r="A35" s="357" t="s">
        <v>281</v>
      </c>
      <c r="B35" s="357" t="s">
        <v>488</v>
      </c>
      <c r="C35" s="357" t="s">
        <v>311</v>
      </c>
      <c r="D35" s="357" t="s">
        <v>311</v>
      </c>
      <c r="E35" s="175" t="s">
        <v>216</v>
      </c>
      <c r="F35" s="529">
        <v>3</v>
      </c>
    </row>
    <row r="36" spans="1:6" ht="35.25" customHeight="1">
      <c r="A36" s="357" t="s">
        <v>365</v>
      </c>
      <c r="B36" s="357" t="s">
        <v>490</v>
      </c>
      <c r="C36" s="357" t="s">
        <v>676</v>
      </c>
      <c r="D36" s="357" t="s">
        <v>593</v>
      </c>
      <c r="E36" s="175" t="s">
        <v>216</v>
      </c>
      <c r="F36" s="529">
        <v>2</v>
      </c>
    </row>
    <row r="37" spans="1:6" ht="35.25" customHeight="1">
      <c r="A37" s="357" t="s">
        <v>1484</v>
      </c>
      <c r="B37" s="357" t="s">
        <v>491</v>
      </c>
      <c r="C37" s="357" t="s">
        <v>1343</v>
      </c>
      <c r="D37" s="357" t="s">
        <v>1485</v>
      </c>
      <c r="E37" s="175" t="s">
        <v>217</v>
      </c>
      <c r="F37" s="529">
        <v>1</v>
      </c>
    </row>
    <row r="38" spans="1:6" ht="35.25" customHeight="1">
      <c r="A38" s="357" t="s">
        <v>1486</v>
      </c>
      <c r="B38" s="357" t="s">
        <v>491</v>
      </c>
      <c r="C38" s="357" t="s">
        <v>1487</v>
      </c>
      <c r="D38" s="357" t="s">
        <v>596</v>
      </c>
      <c r="E38" s="175" t="s">
        <v>218</v>
      </c>
      <c r="F38" s="529">
        <v>5</v>
      </c>
    </row>
    <row r="39" spans="1:6" ht="35.25" customHeight="1">
      <c r="A39" s="357" t="s">
        <v>1488</v>
      </c>
      <c r="B39" s="357" t="s">
        <v>488</v>
      </c>
      <c r="C39" s="357" t="s">
        <v>420</v>
      </c>
      <c r="D39" s="357" t="s">
        <v>420</v>
      </c>
      <c r="E39" s="175" t="s">
        <v>217</v>
      </c>
      <c r="F39" s="529">
        <v>1</v>
      </c>
    </row>
    <row r="40" spans="1:6" ht="35.25" customHeight="1">
      <c r="A40" s="357" t="s">
        <v>1489</v>
      </c>
      <c r="B40" s="357" t="s">
        <v>488</v>
      </c>
      <c r="C40" s="357" t="s">
        <v>311</v>
      </c>
      <c r="D40" s="357" t="s">
        <v>397</v>
      </c>
      <c r="E40" s="175" t="s">
        <v>216</v>
      </c>
      <c r="F40" s="529">
        <v>16</v>
      </c>
    </row>
    <row r="41" spans="1:6" ht="35.25" customHeight="1">
      <c r="A41" s="357" t="s">
        <v>1490</v>
      </c>
      <c r="B41" s="357" t="s">
        <v>1491</v>
      </c>
      <c r="C41" s="357" t="s">
        <v>1492</v>
      </c>
      <c r="D41" s="357" t="s">
        <v>1492</v>
      </c>
      <c r="E41" s="175" t="s">
        <v>217</v>
      </c>
      <c r="F41" s="529">
        <v>1</v>
      </c>
    </row>
    <row r="42" spans="1:6" ht="35.25" customHeight="1">
      <c r="A42" s="357" t="s">
        <v>286</v>
      </c>
      <c r="B42" s="357" t="s">
        <v>489</v>
      </c>
      <c r="C42" s="357" t="s">
        <v>676</v>
      </c>
      <c r="D42" s="357" t="s">
        <v>1520</v>
      </c>
      <c r="E42" s="175" t="s">
        <v>216</v>
      </c>
      <c r="F42" s="529">
        <v>2</v>
      </c>
    </row>
    <row r="43" spans="1:6" ht="35.25" customHeight="1">
      <c r="A43" s="357" t="s">
        <v>1493</v>
      </c>
      <c r="B43" s="357" t="s">
        <v>1491</v>
      </c>
      <c r="C43" s="357" t="s">
        <v>1343</v>
      </c>
      <c r="D43" s="357" t="s">
        <v>1485</v>
      </c>
      <c r="E43" s="175" t="s">
        <v>217</v>
      </c>
      <c r="F43" s="529">
        <v>2</v>
      </c>
    </row>
    <row r="44" spans="1:6" ht="35.25" customHeight="1">
      <c r="A44" s="357" t="s">
        <v>1494</v>
      </c>
      <c r="B44" s="357" t="s">
        <v>491</v>
      </c>
      <c r="C44" s="357" t="s">
        <v>1495</v>
      </c>
      <c r="D44" s="357" t="s">
        <v>1495</v>
      </c>
      <c r="E44" s="175" t="s">
        <v>217</v>
      </c>
      <c r="F44" s="529">
        <v>1</v>
      </c>
    </row>
    <row r="45" spans="1:6" ht="12.75">
      <c r="A45" s="357" t="s">
        <v>367</v>
      </c>
      <c r="B45" s="357" t="s">
        <v>488</v>
      </c>
      <c r="C45" s="357" t="s">
        <v>311</v>
      </c>
      <c r="D45" s="357" t="s">
        <v>397</v>
      </c>
      <c r="E45" s="175" t="s">
        <v>216</v>
      </c>
      <c r="F45" s="529">
        <v>2</v>
      </c>
    </row>
    <row r="46" spans="1:6" ht="33.75">
      <c r="A46" s="357" t="s">
        <v>1496</v>
      </c>
      <c r="B46" s="357" t="s">
        <v>1475</v>
      </c>
      <c r="C46" s="357" t="s">
        <v>1477</v>
      </c>
      <c r="D46" s="357" t="s">
        <v>1477</v>
      </c>
      <c r="E46" s="175" t="s">
        <v>218</v>
      </c>
      <c r="F46" s="529">
        <v>5</v>
      </c>
    </row>
    <row r="47" spans="1:6" ht="35.25" customHeight="1">
      <c r="A47" s="357" t="s">
        <v>601</v>
      </c>
      <c r="B47" s="357" t="s">
        <v>488</v>
      </c>
      <c r="C47" s="357" t="s">
        <v>311</v>
      </c>
      <c r="D47" s="357" t="s">
        <v>397</v>
      </c>
      <c r="E47" s="175" t="s">
        <v>216</v>
      </c>
      <c r="F47" s="529">
        <v>1</v>
      </c>
    </row>
    <row r="48" spans="1:6" ht="35.25" customHeight="1">
      <c r="A48" s="357" t="s">
        <v>1497</v>
      </c>
      <c r="B48" s="357" t="s">
        <v>491</v>
      </c>
      <c r="C48" s="357" t="s">
        <v>1498</v>
      </c>
      <c r="D48" s="357"/>
      <c r="E48" s="175" t="s">
        <v>217</v>
      </c>
      <c r="F48" s="529">
        <v>1</v>
      </c>
    </row>
    <row r="49" spans="1:6" ht="35.25" customHeight="1">
      <c r="A49" s="357" t="s">
        <v>1499</v>
      </c>
      <c r="B49" s="357" t="s">
        <v>1491</v>
      </c>
      <c r="C49" s="357" t="s">
        <v>302</v>
      </c>
      <c r="D49" s="357" t="s">
        <v>1519</v>
      </c>
      <c r="E49" s="175" t="s">
        <v>218</v>
      </c>
      <c r="F49" s="529">
        <v>4</v>
      </c>
    </row>
    <row r="50" spans="1:6" ht="35.25" customHeight="1">
      <c r="A50" s="357" t="s">
        <v>602</v>
      </c>
      <c r="B50" s="357" t="s">
        <v>488</v>
      </c>
      <c r="C50" s="357" t="s">
        <v>1343</v>
      </c>
      <c r="D50" s="357" t="s">
        <v>605</v>
      </c>
      <c r="E50" s="175" t="s">
        <v>216</v>
      </c>
      <c r="F50" s="529">
        <v>5</v>
      </c>
    </row>
    <row r="51" spans="1:6" ht="35.25" customHeight="1">
      <c r="A51" s="357" t="s">
        <v>1500</v>
      </c>
      <c r="B51" s="357" t="s">
        <v>1465</v>
      </c>
      <c r="C51" s="357" t="s">
        <v>1501</v>
      </c>
      <c r="D51" s="357" t="s">
        <v>397</v>
      </c>
      <c r="E51" s="175" t="s">
        <v>217</v>
      </c>
      <c r="F51" s="529">
        <v>16</v>
      </c>
    </row>
    <row r="52" spans="1:6" ht="35.25" customHeight="1">
      <c r="A52" s="357" t="s">
        <v>1502</v>
      </c>
      <c r="B52" s="357" t="s">
        <v>488</v>
      </c>
      <c r="C52" s="357" t="s">
        <v>311</v>
      </c>
      <c r="D52" s="357" t="s">
        <v>397</v>
      </c>
      <c r="E52" s="175" t="s">
        <v>216</v>
      </c>
      <c r="F52" s="529">
        <v>5</v>
      </c>
    </row>
    <row r="53" spans="1:6" ht="35.25" customHeight="1">
      <c r="A53" s="357" t="s">
        <v>1503</v>
      </c>
      <c r="B53" s="357" t="s">
        <v>488</v>
      </c>
      <c r="C53" s="357" t="s">
        <v>676</v>
      </c>
      <c r="D53" s="357" t="s">
        <v>1504</v>
      </c>
      <c r="E53" s="175" t="s">
        <v>216</v>
      </c>
      <c r="F53" s="529">
        <v>1</v>
      </c>
    </row>
    <row r="54" spans="1:6" ht="35.25" customHeight="1">
      <c r="A54" s="357" t="s">
        <v>1505</v>
      </c>
      <c r="B54" s="357" t="s">
        <v>490</v>
      </c>
      <c r="C54" s="357" t="s">
        <v>366</v>
      </c>
      <c r="D54" s="357" t="s">
        <v>366</v>
      </c>
      <c r="E54" s="175" t="s">
        <v>216</v>
      </c>
      <c r="F54" s="529">
        <v>8</v>
      </c>
    </row>
    <row r="55" spans="1:6" ht="35.25" customHeight="1">
      <c r="A55" s="357" t="s">
        <v>287</v>
      </c>
      <c r="B55" s="357" t="s">
        <v>488</v>
      </c>
      <c r="C55" s="357" t="s">
        <v>463</v>
      </c>
      <c r="D55" s="357" t="s">
        <v>463</v>
      </c>
      <c r="E55" s="175" t="s">
        <v>217</v>
      </c>
      <c r="F55" s="529">
        <v>1</v>
      </c>
    </row>
    <row r="56" spans="1:6" ht="35.25" customHeight="1">
      <c r="A56" s="357" t="s">
        <v>1506</v>
      </c>
      <c r="B56" s="357" t="s">
        <v>488</v>
      </c>
      <c r="C56" s="357" t="s">
        <v>463</v>
      </c>
      <c r="D56" s="357" t="s">
        <v>463</v>
      </c>
      <c r="E56" s="175" t="s">
        <v>216</v>
      </c>
      <c r="F56" s="529">
        <v>1</v>
      </c>
    </row>
    <row r="57" spans="1:6" ht="35.25" customHeight="1">
      <c r="A57" s="357" t="s">
        <v>368</v>
      </c>
      <c r="B57" s="357" t="s">
        <v>489</v>
      </c>
      <c r="C57" s="357" t="s">
        <v>676</v>
      </c>
      <c r="D57" s="357" t="s">
        <v>1520</v>
      </c>
      <c r="E57" s="175" t="s">
        <v>216</v>
      </c>
      <c r="F57" s="530">
        <v>8</v>
      </c>
    </row>
    <row r="58" spans="1:6" ht="35.25" customHeight="1">
      <c r="A58" s="357" t="s">
        <v>62</v>
      </c>
      <c r="B58" s="357" t="s">
        <v>1475</v>
      </c>
      <c r="C58" s="357" t="s">
        <v>676</v>
      </c>
      <c r="D58" s="357" t="s">
        <v>1477</v>
      </c>
      <c r="E58" s="175" t="s">
        <v>218</v>
      </c>
      <c r="F58" s="530" t="s">
        <v>775</v>
      </c>
    </row>
    <row r="59" spans="1:6" ht="35.25" customHeight="1">
      <c r="A59" s="357" t="s">
        <v>315</v>
      </c>
      <c r="B59" s="357" t="s">
        <v>489</v>
      </c>
      <c r="C59" s="357" t="s">
        <v>676</v>
      </c>
      <c r="D59" s="357" t="s">
        <v>1520</v>
      </c>
      <c r="E59" s="175" t="s">
        <v>216</v>
      </c>
      <c r="F59" s="530">
        <v>15</v>
      </c>
    </row>
    <row r="60" spans="1:6" ht="25.5" customHeight="1">
      <c r="A60" s="357" t="s">
        <v>62</v>
      </c>
      <c r="B60" s="357" t="s">
        <v>490</v>
      </c>
      <c r="C60" s="357" t="s">
        <v>676</v>
      </c>
      <c r="D60" s="357" t="s">
        <v>366</v>
      </c>
      <c r="E60" s="175" t="s">
        <v>216</v>
      </c>
      <c r="F60" s="529" t="s">
        <v>775</v>
      </c>
    </row>
    <row r="61" spans="1:6" ht="35.25" customHeight="1">
      <c r="A61" s="357" t="s">
        <v>1507</v>
      </c>
      <c r="B61" s="357" t="s">
        <v>488</v>
      </c>
      <c r="C61" s="357" t="s">
        <v>311</v>
      </c>
      <c r="D61" s="357" t="s">
        <v>397</v>
      </c>
      <c r="E61" s="175" t="s">
        <v>216</v>
      </c>
      <c r="F61" s="530">
        <v>6</v>
      </c>
    </row>
    <row r="62" spans="1:6" ht="35.25" customHeight="1">
      <c r="A62" s="357" t="s">
        <v>1508</v>
      </c>
      <c r="B62" s="357" t="s">
        <v>1491</v>
      </c>
      <c r="C62" s="357" t="s">
        <v>1343</v>
      </c>
      <c r="D62" s="357"/>
      <c r="E62" s="175" t="s">
        <v>217</v>
      </c>
      <c r="F62" s="529">
        <v>3</v>
      </c>
    </row>
    <row r="63" spans="1:6" ht="35.25" customHeight="1">
      <c r="A63" s="357" t="s">
        <v>1509</v>
      </c>
      <c r="B63" s="357" t="s">
        <v>491</v>
      </c>
      <c r="C63" s="357" t="s">
        <v>1510</v>
      </c>
      <c r="D63" s="357"/>
      <c r="E63" s="175" t="s">
        <v>216</v>
      </c>
      <c r="F63" s="529">
        <v>2</v>
      </c>
    </row>
    <row r="64" spans="1:6" ht="25.5" customHeight="1">
      <c r="A64" s="357" t="s">
        <v>369</v>
      </c>
      <c r="B64" s="357" t="s">
        <v>489</v>
      </c>
      <c r="C64" s="357" t="s">
        <v>676</v>
      </c>
      <c r="D64" s="357" t="s">
        <v>1520</v>
      </c>
      <c r="E64" s="175" t="s">
        <v>216</v>
      </c>
      <c r="F64" s="529">
        <v>4</v>
      </c>
    </row>
    <row r="65" spans="1:6" ht="12.75">
      <c r="A65" s="357" t="s">
        <v>1511</v>
      </c>
      <c r="B65" s="357" t="s">
        <v>1491</v>
      </c>
      <c r="C65" s="357" t="s">
        <v>1343</v>
      </c>
      <c r="D65" s="357"/>
      <c r="E65" s="175" t="s">
        <v>217</v>
      </c>
      <c r="F65" s="529">
        <v>4</v>
      </c>
    </row>
    <row r="66" spans="1:6" ht="35.25" customHeight="1">
      <c r="A66" s="357" t="s">
        <v>1512</v>
      </c>
      <c r="B66" s="357" t="s">
        <v>1465</v>
      </c>
      <c r="C66" s="357" t="s">
        <v>1513</v>
      </c>
      <c r="D66" s="357" t="s">
        <v>397</v>
      </c>
      <c r="E66" s="175" t="s">
        <v>217</v>
      </c>
      <c r="F66" s="530">
        <v>40</v>
      </c>
    </row>
    <row r="67" spans="1:6" ht="35.25" customHeight="1">
      <c r="A67" s="357" t="s">
        <v>421</v>
      </c>
      <c r="B67" s="357" t="s">
        <v>489</v>
      </c>
      <c r="C67" s="357" t="s">
        <v>370</v>
      </c>
      <c r="D67" s="357" t="s">
        <v>579</v>
      </c>
      <c r="E67" s="175" t="s">
        <v>217</v>
      </c>
      <c r="F67" s="530">
        <v>1</v>
      </c>
    </row>
    <row r="68" spans="1:6" ht="22.5">
      <c r="A68" s="357" t="s">
        <v>493</v>
      </c>
      <c r="B68" s="357" t="s">
        <v>487</v>
      </c>
      <c r="C68" s="357" t="s">
        <v>314</v>
      </c>
      <c r="D68" s="357" t="s">
        <v>1517</v>
      </c>
      <c r="E68" s="175" t="s">
        <v>218</v>
      </c>
      <c r="F68" s="529">
        <v>9</v>
      </c>
    </row>
    <row r="69" spans="1:6" ht="35.25" customHeight="1">
      <c r="A69" s="357" t="s">
        <v>1064</v>
      </c>
      <c r="B69" s="357" t="s">
        <v>488</v>
      </c>
      <c r="C69" s="357" t="s">
        <v>313</v>
      </c>
      <c r="D69" s="357" t="s">
        <v>311</v>
      </c>
      <c r="E69" s="175" t="s">
        <v>216</v>
      </c>
      <c r="F69" s="530">
        <v>4</v>
      </c>
    </row>
    <row r="70" spans="1:6" ht="35.25" customHeight="1">
      <c r="A70" s="357" t="s">
        <v>1514</v>
      </c>
      <c r="B70" s="357" t="s">
        <v>1491</v>
      </c>
      <c r="C70" s="357" t="s">
        <v>1515</v>
      </c>
      <c r="D70" s="357" t="s">
        <v>1515</v>
      </c>
      <c r="E70" s="175" t="s">
        <v>217</v>
      </c>
      <c r="F70" s="530">
        <v>2</v>
      </c>
    </row>
    <row r="71" spans="1:6" ht="6" customHeight="1">
      <c r="A71" s="141"/>
      <c r="B71" s="141"/>
      <c r="C71" s="141"/>
      <c r="D71" s="141"/>
      <c r="E71" s="152"/>
      <c r="F71" s="432"/>
    </row>
    <row r="72" spans="1:6" ht="12.75" customHeight="1">
      <c r="A72" s="773" t="s">
        <v>111</v>
      </c>
      <c r="B72" s="773"/>
      <c r="C72" s="773"/>
      <c r="D72" s="773"/>
      <c r="E72" s="773"/>
      <c r="F72" s="773"/>
    </row>
    <row r="73" spans="1:6" ht="5.25" customHeight="1">
      <c r="A73" s="26"/>
      <c r="B73" s="26"/>
      <c r="C73" s="26"/>
      <c r="D73" s="26"/>
      <c r="E73" s="26"/>
      <c r="F73" s="394"/>
    </row>
    <row r="74" spans="1:6" ht="35.25" customHeight="1">
      <c r="A74" s="357" t="s">
        <v>317</v>
      </c>
      <c r="B74" s="357" t="s">
        <v>487</v>
      </c>
      <c r="C74" s="357" t="s">
        <v>371</v>
      </c>
      <c r="D74" s="357" t="s">
        <v>1517</v>
      </c>
      <c r="E74" s="177" t="s">
        <v>218</v>
      </c>
      <c r="F74" s="530">
        <v>12</v>
      </c>
    </row>
    <row r="75" spans="1:6" ht="35.25" customHeight="1">
      <c r="A75" s="357" t="s">
        <v>1518</v>
      </c>
      <c r="B75" s="357" t="s">
        <v>487</v>
      </c>
      <c r="C75" s="357" t="s">
        <v>371</v>
      </c>
      <c r="D75" s="357" t="s">
        <v>1517</v>
      </c>
      <c r="E75" s="175" t="s">
        <v>218</v>
      </c>
      <c r="F75" s="530">
        <v>11</v>
      </c>
    </row>
    <row r="76" spans="1:6" ht="12.75" customHeight="1">
      <c r="A76" s="176" t="s">
        <v>35</v>
      </c>
      <c r="B76" s="17"/>
      <c r="C76" s="29"/>
      <c r="D76" s="23"/>
      <c r="E76" s="218"/>
      <c r="F76" s="433"/>
    </row>
    <row r="77" spans="1:6" ht="12.75" customHeight="1">
      <c r="A77" s="770" t="s">
        <v>483</v>
      </c>
      <c r="B77" s="770"/>
      <c r="C77" s="29"/>
      <c r="D77" s="29"/>
      <c r="E77" s="218"/>
      <c r="F77" s="433"/>
    </row>
    <row r="153" ht="12.75">
      <c r="B153" s="263"/>
    </row>
  </sheetData>
  <mergeCells count="11">
    <mergeCell ref="A1:F1"/>
    <mergeCell ref="A2:E2"/>
    <mergeCell ref="C3:C4"/>
    <mergeCell ref="B3:B4"/>
    <mergeCell ref="A3:A4"/>
    <mergeCell ref="A77:B77"/>
    <mergeCell ref="D3:D4"/>
    <mergeCell ref="E3:E4"/>
    <mergeCell ref="F3:F4"/>
    <mergeCell ref="A72:F72"/>
    <mergeCell ref="A6:F6"/>
  </mergeCells>
  <printOptions/>
  <pageMargins left="0.4724409448818898" right="0.4724409448818898" top="0.5905511811023623" bottom="0.7874015748031497" header="0.31496062992125984" footer="0.31496062992125984"/>
  <pageSetup horizontalDpi="600" verticalDpi="600" orientation="portrait" paperSize="9" scale="99"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zoomScaleSheetLayoutView="66" workbookViewId="0" topLeftCell="A1">
      <selection activeCell="H1" sqref="H1"/>
    </sheetView>
  </sheetViews>
  <sheetFormatPr defaultColWidth="13.28125" defaultRowHeight="12.75"/>
  <cols>
    <col min="1" max="1" width="13.28125" style="562" customWidth="1"/>
    <col min="2" max="2" width="13.28125" style="447" customWidth="1"/>
    <col min="3" max="3" width="24.7109375" style="447" customWidth="1"/>
    <col min="4" max="4" width="17.28125" style="447" customWidth="1"/>
    <col min="5" max="5" width="14.28125" style="447" customWidth="1"/>
    <col min="6" max="6" width="12.00390625" style="563" customWidth="1"/>
    <col min="7" max="7" width="6.421875" style="564" customWidth="1"/>
    <col min="8" max="16384" width="13.28125" style="441" customWidth="1"/>
  </cols>
  <sheetData>
    <row r="1" spans="1:7" ht="28.5" customHeight="1">
      <c r="A1" s="776" t="s">
        <v>1522</v>
      </c>
      <c r="B1" s="776"/>
      <c r="C1" s="776"/>
      <c r="D1" s="776"/>
      <c r="E1" s="776"/>
      <c r="F1" s="776"/>
      <c r="G1" s="776"/>
    </row>
    <row r="2" spans="1:7" ht="42.75" customHeight="1">
      <c r="A2" s="442" t="s">
        <v>615</v>
      </c>
      <c r="B2" s="443" t="s">
        <v>616</v>
      </c>
      <c r="C2" s="443" t="s">
        <v>617</v>
      </c>
      <c r="D2" s="443" t="s">
        <v>618</v>
      </c>
      <c r="E2" s="444" t="s">
        <v>1552</v>
      </c>
      <c r="F2" s="443" t="s">
        <v>619</v>
      </c>
      <c r="G2" s="445" t="s">
        <v>2232</v>
      </c>
    </row>
    <row r="3" spans="1:7" ht="4.5" customHeight="1">
      <c r="A3" s="576"/>
      <c r="B3" s="568"/>
      <c r="C3" s="568"/>
      <c r="D3" s="568"/>
      <c r="E3" s="568"/>
      <c r="F3" s="577"/>
      <c r="G3" s="569"/>
    </row>
    <row r="4" spans="1:7" ht="22.5">
      <c r="A4" s="570" t="s">
        <v>383</v>
      </c>
      <c r="B4" s="537"/>
      <c r="C4" s="537"/>
      <c r="D4" s="537"/>
      <c r="E4" s="537"/>
      <c r="F4" s="538"/>
      <c r="G4" s="539"/>
    </row>
    <row r="5" spans="1:7" ht="12.75">
      <c r="A5" s="571"/>
      <c r="B5" s="540" t="s">
        <v>1555</v>
      </c>
      <c r="C5" s="541" t="s">
        <v>1556</v>
      </c>
      <c r="D5" s="540" t="s">
        <v>1557</v>
      </c>
      <c r="E5" s="540" t="s">
        <v>1558</v>
      </c>
      <c r="F5" s="542">
        <v>1</v>
      </c>
      <c r="G5" s="543">
        <v>230</v>
      </c>
    </row>
    <row r="6" spans="1:7" ht="12.75">
      <c r="A6" s="570"/>
      <c r="B6" s="540" t="s">
        <v>649</v>
      </c>
      <c r="C6" s="541" t="s">
        <v>1559</v>
      </c>
      <c r="D6" s="540" t="s">
        <v>1560</v>
      </c>
      <c r="E6" s="540" t="s">
        <v>645</v>
      </c>
      <c r="F6" s="542">
        <v>1</v>
      </c>
      <c r="G6" s="543">
        <v>24</v>
      </c>
    </row>
    <row r="7" spans="1:7" ht="12.75">
      <c r="A7" s="570"/>
      <c r="B7" s="540" t="s">
        <v>1561</v>
      </c>
      <c r="C7" s="541" t="s">
        <v>1562</v>
      </c>
      <c r="D7" s="540"/>
      <c r="E7" s="540" t="s">
        <v>647</v>
      </c>
      <c r="F7" s="542"/>
      <c r="G7" s="543">
        <v>685</v>
      </c>
    </row>
    <row r="8" spans="1:7" ht="12.75">
      <c r="A8" s="570"/>
      <c r="B8" s="540" t="s">
        <v>1561</v>
      </c>
      <c r="C8" s="540" t="s">
        <v>1563</v>
      </c>
      <c r="D8" s="540"/>
      <c r="E8" s="544" t="s">
        <v>647</v>
      </c>
      <c r="F8" s="542"/>
      <c r="G8" s="543">
        <v>4761</v>
      </c>
    </row>
    <row r="9" spans="1:7" ht="12.75">
      <c r="A9" s="570"/>
      <c r="B9" s="540" t="s">
        <v>1564</v>
      </c>
      <c r="C9" s="540" t="s">
        <v>1565</v>
      </c>
      <c r="D9" s="540"/>
      <c r="E9" s="544" t="s">
        <v>647</v>
      </c>
      <c r="F9" s="542"/>
      <c r="G9" s="543">
        <v>2485</v>
      </c>
    </row>
    <row r="10" spans="1:7" ht="12.75">
      <c r="A10" s="570"/>
      <c r="B10" s="540" t="s">
        <v>1561</v>
      </c>
      <c r="C10" s="540" t="s">
        <v>1566</v>
      </c>
      <c r="D10" s="540"/>
      <c r="E10" s="544" t="s">
        <v>647</v>
      </c>
      <c r="F10" s="542"/>
      <c r="G10" s="543">
        <v>334</v>
      </c>
    </row>
    <row r="11" spans="1:7" ht="12.75">
      <c r="A11" s="570"/>
      <c r="B11" s="540" t="s">
        <v>1555</v>
      </c>
      <c r="C11" s="541" t="s">
        <v>964</v>
      </c>
      <c r="D11" s="540" t="s">
        <v>689</v>
      </c>
      <c r="E11" s="540" t="s">
        <v>647</v>
      </c>
      <c r="F11" s="542"/>
      <c r="G11" s="543">
        <v>1036</v>
      </c>
    </row>
    <row r="12" spans="1:7" ht="22.5">
      <c r="A12" s="570"/>
      <c r="B12" s="540" t="s">
        <v>1561</v>
      </c>
      <c r="C12" s="541" t="s">
        <v>1567</v>
      </c>
      <c r="D12" s="540"/>
      <c r="E12" s="540" t="s">
        <v>647</v>
      </c>
      <c r="F12" s="542"/>
      <c r="G12" s="543">
        <v>4559</v>
      </c>
    </row>
    <row r="13" spans="1:7" ht="12.75">
      <c r="A13" s="570"/>
      <c r="B13" s="540" t="s">
        <v>1568</v>
      </c>
      <c r="C13" s="541" t="s">
        <v>1569</v>
      </c>
      <c r="D13" s="540"/>
      <c r="E13" s="540" t="s">
        <v>647</v>
      </c>
      <c r="F13" s="542"/>
      <c r="G13" s="543">
        <v>783</v>
      </c>
    </row>
    <row r="14" spans="1:7" ht="26.25" customHeight="1">
      <c r="A14" s="570"/>
      <c r="B14" s="540" t="s">
        <v>1570</v>
      </c>
      <c r="C14" s="541" t="s">
        <v>1571</v>
      </c>
      <c r="D14" s="540"/>
      <c r="E14" s="540" t="s">
        <v>1572</v>
      </c>
      <c r="F14" s="542">
        <v>6</v>
      </c>
      <c r="G14" s="543"/>
    </row>
    <row r="15" spans="1:7" ht="22.5">
      <c r="A15" s="570"/>
      <c r="B15" s="540" t="s">
        <v>1573</v>
      </c>
      <c r="C15" s="541" t="s">
        <v>1574</v>
      </c>
      <c r="D15" s="540"/>
      <c r="E15" s="540" t="s">
        <v>1575</v>
      </c>
      <c r="F15" s="542"/>
      <c r="G15" s="543"/>
    </row>
    <row r="16" spans="1:7" ht="22.5">
      <c r="A16" s="570" t="s">
        <v>385</v>
      </c>
      <c r="B16" s="540"/>
      <c r="C16" s="541"/>
      <c r="D16" s="540"/>
      <c r="E16" s="540"/>
      <c r="F16" s="542"/>
      <c r="G16" s="543"/>
    </row>
    <row r="17" spans="1:7" ht="22.5">
      <c r="A17" s="570"/>
      <c r="B17" s="540" t="s">
        <v>646</v>
      </c>
      <c r="C17" s="540" t="s">
        <v>1576</v>
      </c>
      <c r="D17" s="540"/>
      <c r="E17" s="540" t="s">
        <v>647</v>
      </c>
      <c r="F17" s="542">
        <v>1</v>
      </c>
      <c r="G17" s="545">
        <v>268</v>
      </c>
    </row>
    <row r="18" spans="1:7" ht="12.75">
      <c r="A18" s="570"/>
      <c r="B18" s="540" t="s">
        <v>646</v>
      </c>
      <c r="C18" s="540" t="s">
        <v>2233</v>
      </c>
      <c r="D18" s="540"/>
      <c r="E18" s="540" t="s">
        <v>647</v>
      </c>
      <c r="F18" s="542">
        <v>1</v>
      </c>
      <c r="G18" s="545">
        <v>331</v>
      </c>
    </row>
    <row r="19" spans="1:12" s="446" customFormat="1" ht="12.75">
      <c r="A19" s="570"/>
      <c r="B19" s="540" t="s">
        <v>646</v>
      </c>
      <c r="C19" s="540" t="s">
        <v>1577</v>
      </c>
      <c r="D19" s="540"/>
      <c r="E19" s="540" t="s">
        <v>647</v>
      </c>
      <c r="F19" s="542">
        <v>1</v>
      </c>
      <c r="G19" s="545">
        <v>243</v>
      </c>
      <c r="H19" s="441"/>
      <c r="I19" s="441"/>
      <c r="J19" s="441"/>
      <c r="K19" s="441"/>
      <c r="L19" s="441"/>
    </row>
    <row r="20" spans="1:12" s="446" customFormat="1" ht="12.75">
      <c r="A20" s="570"/>
      <c r="B20" s="540" t="s">
        <v>646</v>
      </c>
      <c r="C20" s="540" t="s">
        <v>1578</v>
      </c>
      <c r="D20" s="540"/>
      <c r="E20" s="540" t="s">
        <v>647</v>
      </c>
      <c r="F20" s="542">
        <v>1</v>
      </c>
      <c r="G20" s="545">
        <v>776</v>
      </c>
      <c r="H20" s="441"/>
      <c r="I20" s="441"/>
      <c r="J20" s="441"/>
      <c r="K20" s="441"/>
      <c r="L20" s="441"/>
    </row>
    <row r="21" spans="1:12" s="446" customFormat="1" ht="12.75">
      <c r="A21" s="570"/>
      <c r="B21" s="540" t="s">
        <v>646</v>
      </c>
      <c r="C21" s="540" t="s">
        <v>1579</v>
      </c>
      <c r="D21" s="540"/>
      <c r="E21" s="540" t="s">
        <v>647</v>
      </c>
      <c r="F21" s="542">
        <v>1</v>
      </c>
      <c r="G21" s="545">
        <v>1066</v>
      </c>
      <c r="H21" s="441"/>
      <c r="I21" s="441"/>
      <c r="J21" s="441"/>
      <c r="K21" s="441"/>
      <c r="L21" s="441"/>
    </row>
    <row r="22" spans="1:12" s="446" customFormat="1" ht="12.75">
      <c r="A22" s="570"/>
      <c r="B22" s="540" t="s">
        <v>646</v>
      </c>
      <c r="C22" s="540" t="s">
        <v>1580</v>
      </c>
      <c r="D22" s="540"/>
      <c r="E22" s="540" t="s">
        <v>647</v>
      </c>
      <c r="F22" s="542">
        <v>1</v>
      </c>
      <c r="G22" s="545">
        <v>1344</v>
      </c>
      <c r="H22" s="441"/>
      <c r="I22" s="441"/>
      <c r="J22" s="441"/>
      <c r="K22" s="441"/>
      <c r="L22" s="441"/>
    </row>
    <row r="23" spans="1:12" s="446" customFormat="1" ht="12.75">
      <c r="A23" s="570"/>
      <c r="B23" s="540" t="s">
        <v>646</v>
      </c>
      <c r="C23" s="540" t="s">
        <v>1581</v>
      </c>
      <c r="D23" s="540"/>
      <c r="E23" s="540" t="s">
        <v>647</v>
      </c>
      <c r="F23" s="542">
        <v>1</v>
      </c>
      <c r="G23" s="545">
        <v>651</v>
      </c>
      <c r="H23" s="441"/>
      <c r="I23" s="441"/>
      <c r="J23" s="441"/>
      <c r="K23" s="441"/>
      <c r="L23" s="441"/>
    </row>
    <row r="24" spans="1:12" s="446" customFormat="1" ht="12.75">
      <c r="A24" s="570"/>
      <c r="B24" s="540" t="s">
        <v>646</v>
      </c>
      <c r="C24" s="540" t="s">
        <v>1582</v>
      </c>
      <c r="D24" s="540"/>
      <c r="E24" s="540" t="s">
        <v>647</v>
      </c>
      <c r="F24" s="542">
        <v>1</v>
      </c>
      <c r="G24" s="545">
        <v>762</v>
      </c>
      <c r="H24" s="441"/>
      <c r="I24" s="441"/>
      <c r="J24" s="441"/>
      <c r="K24" s="441"/>
      <c r="L24" s="441"/>
    </row>
    <row r="25" spans="1:12" s="446" customFormat="1" ht="12.75">
      <c r="A25" s="570"/>
      <c r="B25" s="540" t="s">
        <v>646</v>
      </c>
      <c r="C25" s="540" t="s">
        <v>1583</v>
      </c>
      <c r="D25" s="540"/>
      <c r="E25" s="540" t="s">
        <v>647</v>
      </c>
      <c r="F25" s="542">
        <v>1</v>
      </c>
      <c r="G25" s="545">
        <v>712</v>
      </c>
      <c r="H25" s="441"/>
      <c r="I25" s="441"/>
      <c r="J25" s="441"/>
      <c r="K25" s="441"/>
      <c r="L25" s="441"/>
    </row>
    <row r="26" spans="1:12" s="446" customFormat="1" ht="12.75">
      <c r="A26" s="570"/>
      <c r="B26" s="540" t="s">
        <v>646</v>
      </c>
      <c r="C26" s="540" t="s">
        <v>1584</v>
      </c>
      <c r="D26" s="540"/>
      <c r="E26" s="540" t="s">
        <v>647</v>
      </c>
      <c r="F26" s="542">
        <v>1</v>
      </c>
      <c r="G26" s="545">
        <v>790</v>
      </c>
      <c r="H26" s="441"/>
      <c r="I26" s="441"/>
      <c r="J26" s="441"/>
      <c r="K26" s="441"/>
      <c r="L26" s="441"/>
    </row>
    <row r="27" spans="1:12" s="446" customFormat="1" ht="12.75">
      <c r="A27" s="570"/>
      <c r="B27" s="540" t="s">
        <v>646</v>
      </c>
      <c r="C27" s="540" t="s">
        <v>1585</v>
      </c>
      <c r="D27" s="540"/>
      <c r="E27" s="540" t="s">
        <v>647</v>
      </c>
      <c r="F27" s="542">
        <v>1</v>
      </c>
      <c r="G27" s="545">
        <v>516</v>
      </c>
      <c r="H27" s="441"/>
      <c r="I27" s="441"/>
      <c r="J27" s="441"/>
      <c r="K27" s="441"/>
      <c r="L27" s="441"/>
    </row>
    <row r="28" spans="1:12" s="446" customFormat="1" ht="12.75">
      <c r="A28" s="570"/>
      <c r="B28" s="540" t="s">
        <v>646</v>
      </c>
      <c r="C28" s="540" t="s">
        <v>1586</v>
      </c>
      <c r="D28" s="540"/>
      <c r="E28" s="540" t="s">
        <v>647</v>
      </c>
      <c r="F28" s="542">
        <v>1</v>
      </c>
      <c r="G28" s="545">
        <v>623</v>
      </c>
      <c r="H28" s="441"/>
      <c r="I28" s="441"/>
      <c r="J28" s="441"/>
      <c r="K28" s="441"/>
      <c r="L28" s="441"/>
    </row>
    <row r="29" spans="1:12" s="446" customFormat="1" ht="12.75">
      <c r="A29" s="570"/>
      <c r="B29" s="540" t="s">
        <v>646</v>
      </c>
      <c r="C29" s="540" t="s">
        <v>1587</v>
      </c>
      <c r="D29" s="540"/>
      <c r="E29" s="540" t="s">
        <v>647</v>
      </c>
      <c r="F29" s="542">
        <v>1</v>
      </c>
      <c r="G29" s="545">
        <v>388</v>
      </c>
      <c r="H29" s="441"/>
      <c r="I29" s="441"/>
      <c r="J29" s="441"/>
      <c r="K29" s="441"/>
      <c r="L29" s="441"/>
    </row>
    <row r="30" spans="1:12" s="446" customFormat="1" ht="12.75">
      <c r="A30" s="570"/>
      <c r="B30" s="540" t="s">
        <v>646</v>
      </c>
      <c r="C30" s="540" t="s">
        <v>1588</v>
      </c>
      <c r="D30" s="540"/>
      <c r="E30" s="540" t="s">
        <v>647</v>
      </c>
      <c r="F30" s="542">
        <v>1</v>
      </c>
      <c r="G30" s="545">
        <v>501</v>
      </c>
      <c r="H30" s="441"/>
      <c r="I30" s="441"/>
      <c r="J30" s="441"/>
      <c r="K30" s="441"/>
      <c r="L30" s="441"/>
    </row>
    <row r="31" spans="1:12" s="446" customFormat="1" ht="12.75">
      <c r="A31" s="570"/>
      <c r="B31" s="540" t="s">
        <v>646</v>
      </c>
      <c r="C31" s="540" t="s">
        <v>1589</v>
      </c>
      <c r="D31" s="540"/>
      <c r="E31" s="540" t="s">
        <v>647</v>
      </c>
      <c r="F31" s="542">
        <v>1</v>
      </c>
      <c r="G31" s="545">
        <v>1304</v>
      </c>
      <c r="H31" s="441"/>
      <c r="I31" s="441"/>
      <c r="J31" s="441"/>
      <c r="K31" s="441"/>
      <c r="L31" s="441"/>
    </row>
    <row r="32" spans="1:12" s="446" customFormat="1" ht="12.75">
      <c r="A32" s="570"/>
      <c r="B32" s="540" t="s">
        <v>646</v>
      </c>
      <c r="C32" s="540" t="s">
        <v>1590</v>
      </c>
      <c r="D32" s="540"/>
      <c r="E32" s="540" t="s">
        <v>647</v>
      </c>
      <c r="F32" s="542">
        <v>1</v>
      </c>
      <c r="G32" s="545">
        <v>658</v>
      </c>
      <c r="H32" s="441"/>
      <c r="I32" s="441"/>
      <c r="J32" s="441"/>
      <c r="K32" s="441"/>
      <c r="L32" s="441"/>
    </row>
    <row r="33" spans="1:12" s="446" customFormat="1" ht="12.75">
      <c r="A33" s="570"/>
      <c r="B33" s="540" t="s">
        <v>646</v>
      </c>
      <c r="C33" s="540" t="s">
        <v>1591</v>
      </c>
      <c r="D33" s="540"/>
      <c r="E33" s="540" t="s">
        <v>647</v>
      </c>
      <c r="F33" s="542">
        <v>1</v>
      </c>
      <c r="G33" s="545">
        <v>635</v>
      </c>
      <c r="H33" s="441"/>
      <c r="I33" s="441"/>
      <c r="J33" s="441"/>
      <c r="K33" s="441"/>
      <c r="L33" s="441"/>
    </row>
    <row r="34" spans="1:12" s="446" customFormat="1" ht="12.75">
      <c r="A34" s="570"/>
      <c r="B34" s="540" t="s">
        <v>646</v>
      </c>
      <c r="C34" s="540" t="s">
        <v>1592</v>
      </c>
      <c r="D34" s="540"/>
      <c r="E34" s="540" t="s">
        <v>647</v>
      </c>
      <c r="F34" s="542">
        <v>1</v>
      </c>
      <c r="G34" s="545">
        <v>254</v>
      </c>
      <c r="H34" s="441"/>
      <c r="I34" s="441"/>
      <c r="J34" s="441"/>
      <c r="K34" s="441"/>
      <c r="L34" s="441"/>
    </row>
    <row r="35" spans="1:12" s="446" customFormat="1" ht="12.75">
      <c r="A35" s="570"/>
      <c r="B35" s="540" t="s">
        <v>646</v>
      </c>
      <c r="C35" s="540" t="s">
        <v>1593</v>
      </c>
      <c r="D35" s="540"/>
      <c r="E35" s="540" t="s">
        <v>647</v>
      </c>
      <c r="F35" s="542">
        <v>1</v>
      </c>
      <c r="G35" s="545">
        <v>600</v>
      </c>
      <c r="H35" s="441"/>
      <c r="I35" s="441"/>
      <c r="J35" s="441"/>
      <c r="K35" s="441"/>
      <c r="L35" s="441"/>
    </row>
    <row r="36" spans="1:12" s="446" customFormat="1" ht="12.75">
      <c r="A36" s="570"/>
      <c r="B36" s="540" t="s">
        <v>646</v>
      </c>
      <c r="C36" s="540" t="s">
        <v>1594</v>
      </c>
      <c r="D36" s="540"/>
      <c r="E36" s="540" t="s">
        <v>647</v>
      </c>
      <c r="F36" s="542">
        <v>1</v>
      </c>
      <c r="G36" s="545">
        <v>660</v>
      </c>
      <c r="H36" s="441"/>
      <c r="I36" s="441"/>
      <c r="J36" s="441"/>
      <c r="K36" s="441"/>
      <c r="L36" s="441"/>
    </row>
    <row r="37" spans="1:12" s="446" customFormat="1" ht="12.75">
      <c r="A37" s="570"/>
      <c r="B37" s="540" t="s">
        <v>646</v>
      </c>
      <c r="C37" s="540" t="s">
        <v>1595</v>
      </c>
      <c r="D37" s="540"/>
      <c r="E37" s="540" t="s">
        <v>647</v>
      </c>
      <c r="F37" s="542">
        <v>1</v>
      </c>
      <c r="G37" s="545">
        <v>510</v>
      </c>
      <c r="H37" s="441"/>
      <c r="I37" s="441"/>
      <c r="J37" s="441"/>
      <c r="K37" s="441"/>
      <c r="L37" s="441"/>
    </row>
    <row r="38" spans="1:12" s="446" customFormat="1" ht="12.75">
      <c r="A38" s="570"/>
      <c r="B38" s="540" t="s">
        <v>646</v>
      </c>
      <c r="C38" s="540" t="s">
        <v>1596</v>
      </c>
      <c r="D38" s="540"/>
      <c r="E38" s="540" t="s">
        <v>647</v>
      </c>
      <c r="F38" s="542">
        <v>1</v>
      </c>
      <c r="G38" s="545">
        <v>823</v>
      </c>
      <c r="H38" s="441"/>
      <c r="I38" s="441"/>
      <c r="J38" s="441"/>
      <c r="K38" s="441"/>
      <c r="L38" s="441"/>
    </row>
    <row r="39" spans="1:12" s="446" customFormat="1" ht="12.75">
      <c r="A39" s="570"/>
      <c r="B39" s="540" t="s">
        <v>646</v>
      </c>
      <c r="C39" s="540" t="s">
        <v>1597</v>
      </c>
      <c r="D39" s="540"/>
      <c r="E39" s="540" t="s">
        <v>647</v>
      </c>
      <c r="F39" s="542">
        <v>1</v>
      </c>
      <c r="G39" s="545">
        <v>901</v>
      </c>
      <c r="H39" s="441"/>
      <c r="I39" s="441"/>
      <c r="J39" s="441"/>
      <c r="K39" s="441"/>
      <c r="L39" s="441"/>
    </row>
    <row r="40" spans="1:12" s="446" customFormat="1" ht="12.75">
      <c r="A40" s="570"/>
      <c r="B40" s="540" t="s">
        <v>646</v>
      </c>
      <c r="C40" s="540" t="s">
        <v>1598</v>
      </c>
      <c r="D40" s="540"/>
      <c r="E40" s="540" t="s">
        <v>647</v>
      </c>
      <c r="F40" s="542">
        <v>1</v>
      </c>
      <c r="G40" s="545">
        <v>753</v>
      </c>
      <c r="H40" s="441"/>
      <c r="I40" s="441"/>
      <c r="J40" s="441"/>
      <c r="K40" s="441"/>
      <c r="L40" s="441"/>
    </row>
    <row r="41" spans="1:12" s="446" customFormat="1" ht="12.75">
      <c r="A41" s="570"/>
      <c r="B41" s="540" t="s">
        <v>646</v>
      </c>
      <c r="C41" s="540" t="s">
        <v>1599</v>
      </c>
      <c r="D41" s="540"/>
      <c r="E41" s="540" t="s">
        <v>647</v>
      </c>
      <c r="F41" s="542">
        <v>1</v>
      </c>
      <c r="G41" s="545">
        <v>168</v>
      </c>
      <c r="H41" s="441"/>
      <c r="I41" s="441"/>
      <c r="J41" s="441"/>
      <c r="K41" s="441"/>
      <c r="L41" s="441"/>
    </row>
    <row r="42" spans="1:12" s="446" customFormat="1" ht="12.75">
      <c r="A42" s="570"/>
      <c r="B42" s="540" t="s">
        <v>646</v>
      </c>
      <c r="C42" s="540" t="s">
        <v>1600</v>
      </c>
      <c r="D42" s="540"/>
      <c r="E42" s="540" t="s">
        <v>647</v>
      </c>
      <c r="F42" s="542">
        <v>1</v>
      </c>
      <c r="G42" s="545">
        <v>357</v>
      </c>
      <c r="H42" s="441"/>
      <c r="I42" s="441"/>
      <c r="J42" s="441"/>
      <c r="K42" s="441"/>
      <c r="L42" s="441"/>
    </row>
    <row r="43" spans="1:12" s="446" customFormat="1" ht="12.75">
      <c r="A43" s="570"/>
      <c r="B43" s="540" t="s">
        <v>646</v>
      </c>
      <c r="C43" s="540" t="s">
        <v>1601</v>
      </c>
      <c r="D43" s="540"/>
      <c r="E43" s="540" t="s">
        <v>647</v>
      </c>
      <c r="F43" s="542">
        <v>1</v>
      </c>
      <c r="G43" s="545">
        <v>659</v>
      </c>
      <c r="H43" s="441"/>
      <c r="I43" s="441"/>
      <c r="J43" s="441"/>
      <c r="K43" s="441"/>
      <c r="L43" s="441"/>
    </row>
    <row r="44" spans="1:12" s="446" customFormat="1" ht="12.75">
      <c r="A44" s="570"/>
      <c r="B44" s="540" t="s">
        <v>646</v>
      </c>
      <c r="C44" s="540" t="s">
        <v>1602</v>
      </c>
      <c r="D44" s="540"/>
      <c r="E44" s="540" t="s">
        <v>647</v>
      </c>
      <c r="F44" s="542">
        <v>1</v>
      </c>
      <c r="G44" s="545">
        <v>413</v>
      </c>
      <c r="H44" s="441"/>
      <c r="I44" s="441"/>
      <c r="J44" s="441"/>
      <c r="K44" s="441"/>
      <c r="L44" s="441"/>
    </row>
    <row r="45" spans="1:12" s="446" customFormat="1" ht="12.75">
      <c r="A45" s="570"/>
      <c r="B45" s="540" t="s">
        <v>646</v>
      </c>
      <c r="C45" s="540" t="s">
        <v>1603</v>
      </c>
      <c r="D45" s="540"/>
      <c r="E45" s="540" t="s">
        <v>647</v>
      </c>
      <c r="F45" s="542">
        <v>1</v>
      </c>
      <c r="G45" s="545">
        <v>381</v>
      </c>
      <c r="H45" s="441"/>
      <c r="I45" s="441"/>
      <c r="J45" s="441"/>
      <c r="K45" s="441"/>
      <c r="L45" s="441"/>
    </row>
    <row r="46" spans="1:12" s="446" customFormat="1" ht="12.75">
      <c r="A46" s="570"/>
      <c r="B46" s="540" t="s">
        <v>646</v>
      </c>
      <c r="C46" s="540" t="s">
        <v>1604</v>
      </c>
      <c r="D46" s="540"/>
      <c r="E46" s="540" t="s">
        <v>647</v>
      </c>
      <c r="F46" s="542">
        <v>1</v>
      </c>
      <c r="G46" s="545">
        <v>426</v>
      </c>
      <c r="H46" s="441"/>
      <c r="I46" s="441"/>
      <c r="J46" s="441"/>
      <c r="K46" s="441"/>
      <c r="L46" s="441"/>
    </row>
    <row r="47" spans="1:12" s="446" customFormat="1" ht="12.75">
      <c r="A47" s="570"/>
      <c r="B47" s="540" t="s">
        <v>646</v>
      </c>
      <c r="C47" s="540" t="s">
        <v>1605</v>
      </c>
      <c r="D47" s="540"/>
      <c r="E47" s="540" t="s">
        <v>647</v>
      </c>
      <c r="F47" s="542">
        <v>1</v>
      </c>
      <c r="G47" s="545">
        <v>360</v>
      </c>
      <c r="H47" s="441"/>
      <c r="I47" s="441"/>
      <c r="J47" s="441"/>
      <c r="K47" s="441"/>
      <c r="L47" s="441"/>
    </row>
    <row r="48" spans="1:12" s="446" customFormat="1" ht="12.75">
      <c r="A48" s="570"/>
      <c r="B48" s="540" t="s">
        <v>646</v>
      </c>
      <c r="C48" s="540" t="s">
        <v>1606</v>
      </c>
      <c r="D48" s="540"/>
      <c r="E48" s="540" t="s">
        <v>647</v>
      </c>
      <c r="F48" s="542">
        <v>1</v>
      </c>
      <c r="G48" s="545">
        <v>897</v>
      </c>
      <c r="H48" s="441"/>
      <c r="I48" s="441"/>
      <c r="J48" s="441"/>
      <c r="K48" s="441"/>
      <c r="L48" s="441"/>
    </row>
    <row r="49" spans="1:12" s="446" customFormat="1" ht="12.75">
      <c r="A49" s="570"/>
      <c r="B49" s="540" t="s">
        <v>646</v>
      </c>
      <c r="C49" s="540" t="s">
        <v>622</v>
      </c>
      <c r="D49" s="540"/>
      <c r="E49" s="540" t="s">
        <v>647</v>
      </c>
      <c r="F49" s="542">
        <v>1</v>
      </c>
      <c r="G49" s="545">
        <v>1681</v>
      </c>
      <c r="H49" s="441"/>
      <c r="I49" s="441"/>
      <c r="J49" s="441"/>
      <c r="K49" s="441"/>
      <c r="L49" s="441"/>
    </row>
    <row r="50" spans="1:12" s="446" customFormat="1" ht="12.75">
      <c r="A50" s="570"/>
      <c r="B50" s="540" t="s">
        <v>646</v>
      </c>
      <c r="C50" s="540" t="s">
        <v>1607</v>
      </c>
      <c r="D50" s="540"/>
      <c r="E50" s="540" t="s">
        <v>647</v>
      </c>
      <c r="F50" s="542">
        <v>1</v>
      </c>
      <c r="G50" s="545">
        <v>631</v>
      </c>
      <c r="H50" s="441"/>
      <c r="I50" s="441"/>
      <c r="J50" s="441"/>
      <c r="K50" s="441"/>
      <c r="L50" s="441"/>
    </row>
    <row r="51" spans="1:7" ht="12.75">
      <c r="A51" s="570"/>
      <c r="B51" s="540" t="s">
        <v>646</v>
      </c>
      <c r="C51" s="540" t="s">
        <v>623</v>
      </c>
      <c r="D51" s="540"/>
      <c r="E51" s="540" t="s">
        <v>647</v>
      </c>
      <c r="F51" s="542">
        <v>1</v>
      </c>
      <c r="G51" s="545">
        <v>936</v>
      </c>
    </row>
    <row r="52" spans="1:7" ht="12.75">
      <c r="A52" s="570"/>
      <c r="B52" s="540" t="s">
        <v>646</v>
      </c>
      <c r="C52" s="540" t="s">
        <v>1608</v>
      </c>
      <c r="D52" s="540"/>
      <c r="E52" s="540" t="s">
        <v>647</v>
      </c>
      <c r="F52" s="542">
        <v>1</v>
      </c>
      <c r="G52" s="545">
        <v>423</v>
      </c>
    </row>
    <row r="53" spans="1:7" ht="12.75">
      <c r="A53" s="570"/>
      <c r="B53" s="540" t="s">
        <v>646</v>
      </c>
      <c r="C53" s="540" t="s">
        <v>624</v>
      </c>
      <c r="D53" s="540"/>
      <c r="E53" s="540" t="s">
        <v>647</v>
      </c>
      <c r="F53" s="542">
        <v>1</v>
      </c>
      <c r="G53" s="545">
        <v>1201</v>
      </c>
    </row>
    <row r="54" spans="1:7" ht="12.75">
      <c r="A54" s="570"/>
      <c r="B54" s="540" t="s">
        <v>646</v>
      </c>
      <c r="C54" s="540" t="s">
        <v>1609</v>
      </c>
      <c r="D54" s="540"/>
      <c r="E54" s="540" t="s">
        <v>647</v>
      </c>
      <c r="F54" s="542">
        <v>1</v>
      </c>
      <c r="G54" s="545">
        <v>412</v>
      </c>
    </row>
    <row r="55" spans="1:7" ht="12.75">
      <c r="A55" s="570"/>
      <c r="B55" s="540" t="s">
        <v>646</v>
      </c>
      <c r="C55" s="540" t="s">
        <v>625</v>
      </c>
      <c r="D55" s="540"/>
      <c r="E55" s="540" t="s">
        <v>647</v>
      </c>
      <c r="F55" s="542">
        <v>1</v>
      </c>
      <c r="G55" s="545">
        <v>845</v>
      </c>
    </row>
    <row r="56" spans="1:7" ht="12.75">
      <c r="A56" s="570"/>
      <c r="B56" s="540" t="s">
        <v>646</v>
      </c>
      <c r="C56" s="540" t="s">
        <v>1610</v>
      </c>
      <c r="D56" s="540"/>
      <c r="E56" s="540" t="s">
        <v>647</v>
      </c>
      <c r="F56" s="542">
        <v>1</v>
      </c>
      <c r="G56" s="545">
        <v>657</v>
      </c>
    </row>
    <row r="57" spans="1:7" ht="12.75">
      <c r="A57" s="570"/>
      <c r="B57" s="540" t="s">
        <v>646</v>
      </c>
      <c r="C57" s="540" t="s">
        <v>626</v>
      </c>
      <c r="D57" s="540"/>
      <c r="E57" s="540" t="s">
        <v>647</v>
      </c>
      <c r="F57" s="542">
        <v>1</v>
      </c>
      <c r="G57" s="545">
        <v>1064</v>
      </c>
    </row>
    <row r="58" spans="1:7" ht="12.75">
      <c r="A58" s="570"/>
      <c r="B58" s="540" t="s">
        <v>646</v>
      </c>
      <c r="C58" s="540" t="s">
        <v>1611</v>
      </c>
      <c r="D58" s="540"/>
      <c r="E58" s="540" t="s">
        <v>647</v>
      </c>
      <c r="F58" s="542">
        <v>1</v>
      </c>
      <c r="G58" s="545">
        <v>5041</v>
      </c>
    </row>
    <row r="59" spans="1:7" ht="12.75">
      <c r="A59" s="570"/>
      <c r="B59" s="540" t="s">
        <v>646</v>
      </c>
      <c r="C59" s="540" t="s">
        <v>627</v>
      </c>
      <c r="D59" s="540"/>
      <c r="E59" s="540" t="s">
        <v>647</v>
      </c>
      <c r="F59" s="542">
        <v>1</v>
      </c>
      <c r="G59" s="545">
        <v>836</v>
      </c>
    </row>
    <row r="60" spans="1:7" ht="12.75">
      <c r="A60" s="570"/>
      <c r="B60" s="540" t="s">
        <v>646</v>
      </c>
      <c r="C60" s="540" t="s">
        <v>1612</v>
      </c>
      <c r="D60" s="540"/>
      <c r="E60" s="540" t="s">
        <v>647</v>
      </c>
      <c r="F60" s="542">
        <v>1</v>
      </c>
      <c r="G60" s="545">
        <v>1356</v>
      </c>
    </row>
    <row r="61" spans="1:7" ht="12.75">
      <c r="A61" s="570"/>
      <c r="B61" s="540" t="s">
        <v>646</v>
      </c>
      <c r="C61" s="540" t="s">
        <v>628</v>
      </c>
      <c r="D61" s="540"/>
      <c r="E61" s="540" t="s">
        <v>647</v>
      </c>
      <c r="F61" s="542">
        <v>1</v>
      </c>
      <c r="G61" s="545">
        <v>1043</v>
      </c>
    </row>
    <row r="62" spans="1:7" ht="22.5">
      <c r="A62" s="570"/>
      <c r="B62" s="540" t="s">
        <v>646</v>
      </c>
      <c r="C62" s="540" t="s">
        <v>1613</v>
      </c>
      <c r="D62" s="540"/>
      <c r="E62" s="540" t="s">
        <v>647</v>
      </c>
      <c r="F62" s="542">
        <v>1</v>
      </c>
      <c r="G62" s="545">
        <v>831</v>
      </c>
    </row>
    <row r="63" spans="1:7" ht="12.75">
      <c r="A63" s="570"/>
      <c r="B63" s="540" t="s">
        <v>646</v>
      </c>
      <c r="C63" s="540" t="s">
        <v>629</v>
      </c>
      <c r="D63" s="540"/>
      <c r="E63" s="540" t="s">
        <v>647</v>
      </c>
      <c r="F63" s="542">
        <v>1</v>
      </c>
      <c r="G63" s="545">
        <v>1479</v>
      </c>
    </row>
    <row r="64" spans="1:7" ht="12.75">
      <c r="A64" s="570"/>
      <c r="B64" s="540" t="s">
        <v>646</v>
      </c>
      <c r="C64" s="540" t="s">
        <v>1614</v>
      </c>
      <c r="D64" s="540"/>
      <c r="E64" s="540" t="s">
        <v>647</v>
      </c>
      <c r="F64" s="542">
        <v>1</v>
      </c>
      <c r="G64" s="545">
        <v>1182</v>
      </c>
    </row>
    <row r="65" spans="1:7" ht="12.75">
      <c r="A65" s="570"/>
      <c r="B65" s="540" t="s">
        <v>646</v>
      </c>
      <c r="C65" s="540" t="s">
        <v>630</v>
      </c>
      <c r="D65" s="540"/>
      <c r="E65" s="540" t="s">
        <v>647</v>
      </c>
      <c r="F65" s="542">
        <v>1</v>
      </c>
      <c r="G65" s="545">
        <v>686</v>
      </c>
    </row>
    <row r="66" spans="1:7" ht="12.75">
      <c r="A66" s="570"/>
      <c r="B66" s="540" t="s">
        <v>646</v>
      </c>
      <c r="C66" s="540" t="s">
        <v>1615</v>
      </c>
      <c r="D66" s="540"/>
      <c r="E66" s="540" t="s">
        <v>647</v>
      </c>
      <c r="F66" s="542">
        <v>1</v>
      </c>
      <c r="G66" s="545">
        <v>841</v>
      </c>
    </row>
    <row r="67" spans="1:7" ht="12.75">
      <c r="A67" s="570"/>
      <c r="B67" s="540" t="s">
        <v>646</v>
      </c>
      <c r="C67" s="540" t="s">
        <v>1616</v>
      </c>
      <c r="D67" s="540"/>
      <c r="E67" s="540" t="s">
        <v>647</v>
      </c>
      <c r="F67" s="542">
        <v>1</v>
      </c>
      <c r="G67" s="546">
        <v>867</v>
      </c>
    </row>
    <row r="68" spans="1:7" ht="22.5">
      <c r="A68" s="570"/>
      <c r="B68" s="540" t="s">
        <v>646</v>
      </c>
      <c r="C68" s="540" t="s">
        <v>1617</v>
      </c>
      <c r="D68" s="540"/>
      <c r="E68" s="540" t="s">
        <v>647</v>
      </c>
      <c r="F68" s="542">
        <v>1</v>
      </c>
      <c r="G68" s="546">
        <v>1401</v>
      </c>
    </row>
    <row r="69" spans="1:7" ht="12.75">
      <c r="A69" s="570"/>
      <c r="B69" s="547" t="s">
        <v>646</v>
      </c>
      <c r="C69" s="547" t="s">
        <v>631</v>
      </c>
      <c r="D69" s="547"/>
      <c r="E69" s="540" t="s">
        <v>647</v>
      </c>
      <c r="F69" s="548">
        <v>1</v>
      </c>
      <c r="G69" s="545">
        <v>648</v>
      </c>
    </row>
    <row r="70" spans="1:7" ht="12.75">
      <c r="A70" s="570"/>
      <c r="B70" s="547" t="s">
        <v>646</v>
      </c>
      <c r="C70" s="547" t="s">
        <v>1616</v>
      </c>
      <c r="D70" s="547"/>
      <c r="E70" s="540" t="s">
        <v>647</v>
      </c>
      <c r="F70" s="548">
        <v>1</v>
      </c>
      <c r="G70" s="545">
        <v>690</v>
      </c>
    </row>
    <row r="71" spans="1:8" s="446" customFormat="1" ht="12.75">
      <c r="A71" s="570"/>
      <c r="B71" s="547" t="s">
        <v>646</v>
      </c>
      <c r="C71" s="547" t="s">
        <v>632</v>
      </c>
      <c r="D71" s="547"/>
      <c r="E71" s="540" t="s">
        <v>647</v>
      </c>
      <c r="F71" s="548">
        <v>1</v>
      </c>
      <c r="G71" s="545">
        <v>453</v>
      </c>
      <c r="H71" s="441"/>
    </row>
    <row r="72" spans="1:8" s="446" customFormat="1" ht="12.75">
      <c r="A72" s="570"/>
      <c r="B72" s="547" t="s">
        <v>646</v>
      </c>
      <c r="C72" s="547" t="s">
        <v>633</v>
      </c>
      <c r="D72" s="547"/>
      <c r="E72" s="540" t="s">
        <v>647</v>
      </c>
      <c r="F72" s="548">
        <v>1</v>
      </c>
      <c r="G72" s="545">
        <v>775</v>
      </c>
      <c r="H72" s="441"/>
    </row>
    <row r="73" spans="1:8" s="446" customFormat="1" ht="12.75">
      <c r="A73" s="570"/>
      <c r="B73" s="547" t="s">
        <v>646</v>
      </c>
      <c r="C73" s="547" t="s">
        <v>1618</v>
      </c>
      <c r="D73" s="547"/>
      <c r="E73" s="540" t="s">
        <v>647</v>
      </c>
      <c r="F73" s="548">
        <v>1</v>
      </c>
      <c r="G73" s="545">
        <v>630</v>
      </c>
      <c r="H73" s="441"/>
    </row>
    <row r="74" spans="1:8" s="446" customFormat="1" ht="12.75">
      <c r="A74" s="570"/>
      <c r="B74" s="547" t="s">
        <v>646</v>
      </c>
      <c r="C74" s="547" t="s">
        <v>1619</v>
      </c>
      <c r="D74" s="547"/>
      <c r="E74" s="540" t="s">
        <v>647</v>
      </c>
      <c r="F74" s="548">
        <v>1</v>
      </c>
      <c r="G74" s="545">
        <v>897</v>
      </c>
      <c r="H74" s="441"/>
    </row>
    <row r="75" spans="1:8" s="446" customFormat="1" ht="12.75">
      <c r="A75" s="570"/>
      <c r="B75" s="540" t="s">
        <v>646</v>
      </c>
      <c r="C75" s="540" t="s">
        <v>634</v>
      </c>
      <c r="D75" s="540"/>
      <c r="E75" s="540" t="s">
        <v>647</v>
      </c>
      <c r="F75" s="542">
        <v>1</v>
      </c>
      <c r="G75" s="545">
        <v>402</v>
      </c>
      <c r="H75" s="441"/>
    </row>
    <row r="76" spans="1:7" ht="12.75">
      <c r="A76" s="570"/>
      <c r="B76" s="540" t="s">
        <v>646</v>
      </c>
      <c r="C76" s="540" t="s">
        <v>1620</v>
      </c>
      <c r="D76" s="540"/>
      <c r="E76" s="540" t="s">
        <v>647</v>
      </c>
      <c r="F76" s="548">
        <v>1</v>
      </c>
      <c r="G76" s="545">
        <v>460</v>
      </c>
    </row>
    <row r="77" spans="1:8" s="446" customFormat="1" ht="12.75">
      <c r="A77" s="570"/>
      <c r="B77" s="540" t="s">
        <v>646</v>
      </c>
      <c r="C77" s="540" t="s">
        <v>1577</v>
      </c>
      <c r="D77" s="540"/>
      <c r="E77" s="540" t="s">
        <v>647</v>
      </c>
      <c r="F77" s="542">
        <v>1</v>
      </c>
      <c r="G77" s="545">
        <v>508</v>
      </c>
      <c r="H77" s="441"/>
    </row>
    <row r="78" spans="1:8" s="446" customFormat="1" ht="12.75">
      <c r="A78" s="570"/>
      <c r="B78" s="540" t="s">
        <v>646</v>
      </c>
      <c r="C78" s="540" t="s">
        <v>1621</v>
      </c>
      <c r="D78" s="540"/>
      <c r="E78" s="540" t="s">
        <v>647</v>
      </c>
      <c r="F78" s="542">
        <v>1</v>
      </c>
      <c r="G78" s="545">
        <v>328</v>
      </c>
      <c r="H78" s="441"/>
    </row>
    <row r="79" spans="1:8" s="446" customFormat="1" ht="22.5">
      <c r="A79" s="570"/>
      <c r="B79" s="540" t="s">
        <v>646</v>
      </c>
      <c r="C79" s="540" t="s">
        <v>1622</v>
      </c>
      <c r="D79" s="540"/>
      <c r="E79" s="540" t="s">
        <v>647</v>
      </c>
      <c r="F79" s="542">
        <v>1</v>
      </c>
      <c r="G79" s="545">
        <v>280</v>
      </c>
      <c r="H79" s="441"/>
    </row>
    <row r="80" spans="1:8" s="446" customFormat="1" ht="12.75">
      <c r="A80" s="570"/>
      <c r="B80" s="540" t="s">
        <v>646</v>
      </c>
      <c r="C80" s="540" t="s">
        <v>1623</v>
      </c>
      <c r="D80" s="540"/>
      <c r="E80" s="540" t="s">
        <v>647</v>
      </c>
      <c r="F80" s="542">
        <v>1</v>
      </c>
      <c r="G80" s="545">
        <v>326</v>
      </c>
      <c r="H80" s="441"/>
    </row>
    <row r="81" spans="1:8" s="446" customFormat="1" ht="12.75">
      <c r="A81" s="570"/>
      <c r="B81" s="540" t="s">
        <v>646</v>
      </c>
      <c r="C81" s="540" t="s">
        <v>1624</v>
      </c>
      <c r="D81" s="540"/>
      <c r="E81" s="540" t="s">
        <v>647</v>
      </c>
      <c r="F81" s="542">
        <v>1</v>
      </c>
      <c r="G81" s="545">
        <v>563</v>
      </c>
      <c r="H81" s="441"/>
    </row>
    <row r="82" spans="1:8" s="446" customFormat="1" ht="22.5">
      <c r="A82" s="570"/>
      <c r="B82" s="540" t="s">
        <v>646</v>
      </c>
      <c r="C82" s="540" t="s">
        <v>1625</v>
      </c>
      <c r="D82" s="540"/>
      <c r="E82" s="540" t="s">
        <v>647</v>
      </c>
      <c r="F82" s="542">
        <v>1</v>
      </c>
      <c r="G82" s="545">
        <v>137</v>
      </c>
      <c r="H82" s="441"/>
    </row>
    <row r="83" spans="1:8" s="446" customFormat="1" ht="22.5">
      <c r="A83" s="570"/>
      <c r="B83" s="540" t="s">
        <v>646</v>
      </c>
      <c r="C83" s="540" t="s">
        <v>1626</v>
      </c>
      <c r="D83" s="540"/>
      <c r="E83" s="540" t="s">
        <v>647</v>
      </c>
      <c r="F83" s="542">
        <v>1</v>
      </c>
      <c r="G83" s="545">
        <v>101</v>
      </c>
      <c r="H83" s="441"/>
    </row>
    <row r="84" spans="1:8" s="446" customFormat="1" ht="12.75">
      <c r="A84" s="570"/>
      <c r="B84" s="540" t="s">
        <v>646</v>
      </c>
      <c r="C84" s="540" t="s">
        <v>1627</v>
      </c>
      <c r="D84" s="540"/>
      <c r="E84" s="540" t="s">
        <v>647</v>
      </c>
      <c r="F84" s="542">
        <v>1</v>
      </c>
      <c r="G84" s="545">
        <v>456</v>
      </c>
      <c r="H84" s="441"/>
    </row>
    <row r="85" spans="1:8" s="446" customFormat="1" ht="22.5">
      <c r="A85" s="570"/>
      <c r="B85" s="540" t="s">
        <v>646</v>
      </c>
      <c r="C85" s="540" t="s">
        <v>1628</v>
      </c>
      <c r="D85" s="540"/>
      <c r="E85" s="540" t="s">
        <v>647</v>
      </c>
      <c r="F85" s="542">
        <v>1</v>
      </c>
      <c r="G85" s="545">
        <v>101</v>
      </c>
      <c r="H85" s="441"/>
    </row>
    <row r="86" spans="1:8" s="446" customFormat="1" ht="12.75">
      <c r="A86" s="570"/>
      <c r="B86" s="540" t="s">
        <v>646</v>
      </c>
      <c r="C86" s="540" t="s">
        <v>1629</v>
      </c>
      <c r="D86" s="540"/>
      <c r="E86" s="540" t="s">
        <v>647</v>
      </c>
      <c r="F86" s="542">
        <v>1</v>
      </c>
      <c r="G86" s="545">
        <v>607</v>
      </c>
      <c r="H86" s="441"/>
    </row>
    <row r="87" spans="1:8" s="446" customFormat="1" ht="12.75">
      <c r="A87" s="570"/>
      <c r="B87" s="540" t="s">
        <v>646</v>
      </c>
      <c r="C87" s="540" t="s">
        <v>1630</v>
      </c>
      <c r="D87" s="540"/>
      <c r="E87" s="540" t="s">
        <v>647</v>
      </c>
      <c r="F87" s="542">
        <v>1</v>
      </c>
      <c r="G87" s="545">
        <v>334</v>
      </c>
      <c r="H87" s="441"/>
    </row>
    <row r="88" spans="1:8" s="446" customFormat="1" ht="12.75">
      <c r="A88" s="570"/>
      <c r="B88" s="540" t="s">
        <v>646</v>
      </c>
      <c r="C88" s="540" t="s">
        <v>1631</v>
      </c>
      <c r="D88" s="540"/>
      <c r="E88" s="540" t="s">
        <v>647</v>
      </c>
      <c r="F88" s="542">
        <v>1</v>
      </c>
      <c r="G88" s="545">
        <v>505</v>
      </c>
      <c r="H88" s="441"/>
    </row>
    <row r="89" spans="1:8" s="446" customFormat="1" ht="22.5">
      <c r="A89" s="570"/>
      <c r="B89" s="540" t="s">
        <v>652</v>
      </c>
      <c r="C89" s="540" t="s">
        <v>410</v>
      </c>
      <c r="D89" s="540"/>
      <c r="E89" s="540" t="s">
        <v>647</v>
      </c>
      <c r="F89" s="542" t="s">
        <v>1632</v>
      </c>
      <c r="G89" s="545">
        <v>984</v>
      </c>
      <c r="H89" s="441"/>
    </row>
    <row r="90" spans="1:8" s="446" customFormat="1" ht="22.5">
      <c r="A90" s="570"/>
      <c r="B90" s="540" t="s">
        <v>651</v>
      </c>
      <c r="C90" s="540" t="s">
        <v>2234</v>
      </c>
      <c r="D90" s="540"/>
      <c r="E90" s="540" t="s">
        <v>647</v>
      </c>
      <c r="F90" s="542" t="s">
        <v>1633</v>
      </c>
      <c r="G90" s="545">
        <v>1941</v>
      </c>
      <c r="H90" s="441"/>
    </row>
    <row r="91" spans="1:8" s="446" customFormat="1" ht="12.75">
      <c r="A91" s="570"/>
      <c r="B91" s="540" t="s">
        <v>1634</v>
      </c>
      <c r="C91" s="540" t="s">
        <v>1635</v>
      </c>
      <c r="D91" s="540"/>
      <c r="E91" s="540" t="s">
        <v>1636</v>
      </c>
      <c r="F91" s="542">
        <v>2</v>
      </c>
      <c r="G91" s="545">
        <v>36</v>
      </c>
      <c r="H91" s="441"/>
    </row>
    <row r="92" spans="1:8" s="446" customFormat="1" ht="12.75">
      <c r="A92" s="570"/>
      <c r="B92" s="540"/>
      <c r="C92" s="540"/>
      <c r="D92" s="540"/>
      <c r="E92" s="540"/>
      <c r="F92" s="542"/>
      <c r="G92" s="545"/>
      <c r="H92" s="441"/>
    </row>
    <row r="93" spans="1:8" s="446" customFormat="1" ht="22.5">
      <c r="A93" s="570" t="s">
        <v>1637</v>
      </c>
      <c r="B93" s="540"/>
      <c r="C93" s="540"/>
      <c r="D93" s="540"/>
      <c r="E93" s="540"/>
      <c r="F93" s="542"/>
      <c r="G93" s="545"/>
      <c r="H93" s="441"/>
    </row>
    <row r="94" spans="1:8" s="446" customFormat="1" ht="12.75">
      <c r="A94" s="572"/>
      <c r="B94" s="540" t="s">
        <v>110</v>
      </c>
      <c r="C94" s="540" t="s">
        <v>1638</v>
      </c>
      <c r="D94" s="540" t="s">
        <v>2235</v>
      </c>
      <c r="E94" s="540" t="s">
        <v>645</v>
      </c>
      <c r="F94" s="542">
        <v>12</v>
      </c>
      <c r="G94" s="545">
        <v>600</v>
      </c>
      <c r="H94" s="441"/>
    </row>
    <row r="95" spans="1:8" s="446" customFormat="1" ht="12.75">
      <c r="A95" s="570"/>
      <c r="B95" s="540"/>
      <c r="C95" s="540"/>
      <c r="D95" s="540"/>
      <c r="E95" s="540"/>
      <c r="F95" s="542"/>
      <c r="G95" s="545"/>
      <c r="H95" s="441"/>
    </row>
    <row r="96" spans="1:8" s="446" customFormat="1" ht="22.5">
      <c r="A96" s="570" t="s">
        <v>387</v>
      </c>
      <c r="B96" s="549"/>
      <c r="C96" s="540"/>
      <c r="D96" s="540"/>
      <c r="E96" s="540"/>
      <c r="F96" s="542"/>
      <c r="G96" s="545"/>
      <c r="H96" s="441"/>
    </row>
    <row r="97" spans="1:8" s="446" customFormat="1" ht="22.5">
      <c r="A97" s="573"/>
      <c r="B97" s="540" t="s">
        <v>1639</v>
      </c>
      <c r="C97" s="540" t="s">
        <v>1640</v>
      </c>
      <c r="D97" s="540"/>
      <c r="E97" s="540" t="s">
        <v>645</v>
      </c>
      <c r="F97" s="542">
        <v>1</v>
      </c>
      <c r="G97" s="545">
        <v>8</v>
      </c>
      <c r="H97" s="441"/>
    </row>
    <row r="98" spans="1:8" s="446" customFormat="1" ht="12.75">
      <c r="A98" s="570"/>
      <c r="B98" s="540" t="s">
        <v>1641</v>
      </c>
      <c r="C98" s="540" t="s">
        <v>1642</v>
      </c>
      <c r="D98" s="540"/>
      <c r="E98" s="540" t="s">
        <v>645</v>
      </c>
      <c r="F98" s="542">
        <v>2</v>
      </c>
      <c r="G98" s="545">
        <v>16</v>
      </c>
      <c r="H98" s="441"/>
    </row>
    <row r="99" spans="1:8" s="446" customFormat="1" ht="12.75">
      <c r="A99" s="570"/>
      <c r="B99" s="540" t="s">
        <v>1641</v>
      </c>
      <c r="C99" s="540" t="s">
        <v>1643</v>
      </c>
      <c r="D99" s="540"/>
      <c r="E99" s="540" t="s">
        <v>645</v>
      </c>
      <c r="F99" s="542">
        <v>3</v>
      </c>
      <c r="G99" s="545">
        <v>15</v>
      </c>
      <c r="H99" s="441"/>
    </row>
    <row r="100" spans="1:8" s="446" customFormat="1" ht="22.5">
      <c r="A100" s="570"/>
      <c r="B100" s="540" t="s">
        <v>1644</v>
      </c>
      <c r="C100" s="540" t="s">
        <v>2236</v>
      </c>
      <c r="D100" s="540"/>
      <c r="E100" s="540" t="s">
        <v>645</v>
      </c>
      <c r="F100" s="542">
        <v>1</v>
      </c>
      <c r="G100" s="545">
        <v>10</v>
      </c>
      <c r="H100" s="441"/>
    </row>
    <row r="101" spans="1:8" s="446" customFormat="1" ht="22.5">
      <c r="A101" s="570"/>
      <c r="B101" s="540" t="s">
        <v>1644</v>
      </c>
      <c r="C101" s="540" t="s">
        <v>1645</v>
      </c>
      <c r="D101" s="540"/>
      <c r="E101" s="540" t="s">
        <v>645</v>
      </c>
      <c r="F101" s="542">
        <v>1</v>
      </c>
      <c r="G101" s="545">
        <v>7</v>
      </c>
      <c r="H101" s="441"/>
    </row>
    <row r="102" spans="1:8" s="446" customFormat="1" ht="22.5">
      <c r="A102" s="570"/>
      <c r="B102" s="540" t="s">
        <v>1644</v>
      </c>
      <c r="C102" s="540" t="s">
        <v>1646</v>
      </c>
      <c r="D102" s="540"/>
      <c r="E102" s="540" t="s">
        <v>645</v>
      </c>
      <c r="F102" s="542">
        <v>1</v>
      </c>
      <c r="G102" s="545">
        <v>8</v>
      </c>
      <c r="H102" s="441"/>
    </row>
    <row r="103" spans="1:8" s="446" customFormat="1" ht="22.5">
      <c r="A103" s="570"/>
      <c r="B103" s="540" t="s">
        <v>1644</v>
      </c>
      <c r="C103" s="540" t="s">
        <v>1647</v>
      </c>
      <c r="D103" s="540"/>
      <c r="E103" s="540" t="s">
        <v>645</v>
      </c>
      <c r="F103" s="542">
        <v>1</v>
      </c>
      <c r="G103" s="545">
        <v>6</v>
      </c>
      <c r="H103" s="441"/>
    </row>
    <row r="104" spans="1:8" s="446" customFormat="1" ht="22.5">
      <c r="A104" s="570"/>
      <c r="B104" s="540" t="s">
        <v>1644</v>
      </c>
      <c r="C104" s="540" t="s">
        <v>1648</v>
      </c>
      <c r="D104" s="540"/>
      <c r="E104" s="540" t="s">
        <v>1649</v>
      </c>
      <c r="F104" s="542">
        <v>1</v>
      </c>
      <c r="G104" s="545">
        <v>6</v>
      </c>
      <c r="H104" s="441"/>
    </row>
    <row r="105" spans="1:8" s="446" customFormat="1" ht="12.75">
      <c r="A105" s="570"/>
      <c r="B105" s="540" t="s">
        <v>621</v>
      </c>
      <c r="C105" s="540" t="s">
        <v>1650</v>
      </c>
      <c r="D105" s="540"/>
      <c r="E105" s="540" t="s">
        <v>645</v>
      </c>
      <c r="F105" s="542">
        <v>1</v>
      </c>
      <c r="G105" s="545">
        <v>40</v>
      </c>
      <c r="H105" s="441"/>
    </row>
    <row r="106" spans="1:8" s="446" customFormat="1" ht="12.75">
      <c r="A106" s="570"/>
      <c r="B106" s="540" t="s">
        <v>621</v>
      </c>
      <c r="C106" s="540" t="s">
        <v>1651</v>
      </c>
      <c r="D106" s="540" t="s">
        <v>2237</v>
      </c>
      <c r="E106" s="540" t="s">
        <v>645</v>
      </c>
      <c r="F106" s="542">
        <v>1</v>
      </c>
      <c r="G106" s="545">
        <v>38</v>
      </c>
      <c r="H106" s="441"/>
    </row>
    <row r="107" spans="1:8" s="446" customFormat="1" ht="22.5">
      <c r="A107" s="570"/>
      <c r="B107" s="540" t="s">
        <v>621</v>
      </c>
      <c r="C107" s="540" t="s">
        <v>1652</v>
      </c>
      <c r="D107" s="540" t="s">
        <v>2238</v>
      </c>
      <c r="E107" s="540" t="s">
        <v>645</v>
      </c>
      <c r="F107" s="542">
        <v>3</v>
      </c>
      <c r="G107" s="545">
        <v>95</v>
      </c>
      <c r="H107" s="441"/>
    </row>
    <row r="108" spans="1:8" s="446" customFormat="1" ht="12.75">
      <c r="A108" s="570"/>
      <c r="B108" s="540" t="s">
        <v>110</v>
      </c>
      <c r="C108" s="540" t="s">
        <v>264</v>
      </c>
      <c r="D108" s="540" t="s">
        <v>1774</v>
      </c>
      <c r="E108" s="540" t="s">
        <v>647</v>
      </c>
      <c r="F108" s="542">
        <v>6</v>
      </c>
      <c r="G108" s="545">
        <v>354</v>
      </c>
      <c r="H108" s="441"/>
    </row>
    <row r="109" spans="1:8" s="446" customFormat="1" ht="45">
      <c r="A109" s="570"/>
      <c r="B109" s="540" t="s">
        <v>1653</v>
      </c>
      <c r="C109" s="540" t="s">
        <v>1654</v>
      </c>
      <c r="D109" s="540" t="s">
        <v>2239</v>
      </c>
      <c r="E109" s="540" t="s">
        <v>635</v>
      </c>
      <c r="F109" s="542">
        <v>2</v>
      </c>
      <c r="G109" s="545">
        <v>250</v>
      </c>
      <c r="H109" s="441"/>
    </row>
    <row r="110" spans="1:8" s="446" customFormat="1" ht="12.75">
      <c r="A110" s="570"/>
      <c r="B110" s="540" t="s">
        <v>110</v>
      </c>
      <c r="C110" s="540" t="s">
        <v>1655</v>
      </c>
      <c r="D110" s="540" t="s">
        <v>2240</v>
      </c>
      <c r="E110" s="540" t="s">
        <v>647</v>
      </c>
      <c r="F110" s="542">
        <v>2</v>
      </c>
      <c r="G110" s="545">
        <v>239</v>
      </c>
      <c r="H110" s="441"/>
    </row>
    <row r="111" spans="1:8" s="446" customFormat="1" ht="12.75">
      <c r="A111" s="570"/>
      <c r="B111" s="540" t="s">
        <v>1656</v>
      </c>
      <c r="C111" s="540" t="s">
        <v>1657</v>
      </c>
      <c r="D111" s="540"/>
      <c r="E111" s="540" t="s">
        <v>1658</v>
      </c>
      <c r="F111" s="542">
        <v>5</v>
      </c>
      <c r="G111" s="545">
        <v>73</v>
      </c>
      <c r="H111" s="441"/>
    </row>
    <row r="112" spans="1:8" s="446" customFormat="1" ht="12.75">
      <c r="A112" s="570"/>
      <c r="B112" s="540" t="s">
        <v>1659</v>
      </c>
      <c r="C112" s="540" t="s">
        <v>1660</v>
      </c>
      <c r="D112" s="540"/>
      <c r="E112" s="540" t="s">
        <v>1661</v>
      </c>
      <c r="F112" s="542">
        <v>3</v>
      </c>
      <c r="G112" s="545">
        <v>52</v>
      </c>
      <c r="H112" s="441"/>
    </row>
    <row r="113" spans="1:8" s="446" customFormat="1" ht="12.75">
      <c r="A113" s="570"/>
      <c r="B113" s="540" t="s">
        <v>110</v>
      </c>
      <c r="C113" s="540" t="s">
        <v>344</v>
      </c>
      <c r="D113" s="540" t="s">
        <v>2241</v>
      </c>
      <c r="E113" s="540" t="s">
        <v>645</v>
      </c>
      <c r="F113" s="542">
        <v>3</v>
      </c>
      <c r="G113" s="545">
        <v>208</v>
      </c>
      <c r="H113" s="441"/>
    </row>
    <row r="114" spans="1:8" s="446" customFormat="1" ht="12.75">
      <c r="A114" s="570"/>
      <c r="B114" s="540"/>
      <c r="C114" s="540"/>
      <c r="D114" s="540"/>
      <c r="E114" s="540"/>
      <c r="F114" s="542"/>
      <c r="G114" s="545"/>
      <c r="H114" s="441"/>
    </row>
    <row r="115" spans="1:8" s="446" customFormat="1" ht="22.5">
      <c r="A115" s="570" t="s">
        <v>146</v>
      </c>
      <c r="B115" s="540"/>
      <c r="C115" s="540"/>
      <c r="D115" s="540"/>
      <c r="E115" s="540"/>
      <c r="F115" s="542"/>
      <c r="G115" s="545"/>
      <c r="H115" s="441"/>
    </row>
    <row r="116" spans="1:8" s="446" customFormat="1" ht="33.75">
      <c r="A116" s="570"/>
      <c r="B116" s="540" t="s">
        <v>1662</v>
      </c>
      <c r="C116" s="540" t="s">
        <v>1638</v>
      </c>
      <c r="D116" s="540" t="s">
        <v>2235</v>
      </c>
      <c r="E116" s="540" t="s">
        <v>645</v>
      </c>
      <c r="F116" s="542">
        <v>10</v>
      </c>
      <c r="G116" s="545">
        <v>158</v>
      </c>
      <c r="H116" s="441"/>
    </row>
    <row r="117" spans="1:8" s="446" customFormat="1" ht="56.25">
      <c r="A117" s="570"/>
      <c r="B117" s="540" t="s">
        <v>1663</v>
      </c>
      <c r="C117" s="550" t="s">
        <v>1664</v>
      </c>
      <c r="D117" s="540" t="s">
        <v>230</v>
      </c>
      <c r="E117" s="540" t="s">
        <v>645</v>
      </c>
      <c r="F117" s="542">
        <v>1</v>
      </c>
      <c r="G117" s="545">
        <v>23</v>
      </c>
      <c r="H117" s="441"/>
    </row>
    <row r="118" spans="1:8" s="446" customFormat="1" ht="12.75">
      <c r="A118" s="570"/>
      <c r="B118" s="540"/>
      <c r="C118" s="540"/>
      <c r="D118" s="540"/>
      <c r="E118" s="540"/>
      <c r="F118" s="542"/>
      <c r="G118" s="545"/>
      <c r="H118" s="441"/>
    </row>
    <row r="119" spans="1:8" s="446" customFormat="1" ht="12.75">
      <c r="A119" s="570" t="s">
        <v>386</v>
      </c>
      <c r="B119" s="540"/>
      <c r="C119" s="540"/>
      <c r="D119" s="540"/>
      <c r="E119" s="540"/>
      <c r="F119" s="542"/>
      <c r="G119" s="545"/>
      <c r="H119" s="441"/>
    </row>
    <row r="120" spans="1:8" s="446" customFormat="1" ht="22.5">
      <c r="A120" s="570"/>
      <c r="B120" s="540" t="s">
        <v>1665</v>
      </c>
      <c r="C120" s="540" t="s">
        <v>1666</v>
      </c>
      <c r="D120" s="540" t="s">
        <v>1667</v>
      </c>
      <c r="E120" s="540" t="s">
        <v>647</v>
      </c>
      <c r="F120" s="542" t="s">
        <v>1668</v>
      </c>
      <c r="G120" s="545">
        <v>1359</v>
      </c>
      <c r="H120" s="441"/>
    </row>
    <row r="121" spans="1:8" s="446" customFormat="1" ht="12.75">
      <c r="A121" s="570"/>
      <c r="B121" s="540" t="s">
        <v>1665</v>
      </c>
      <c r="C121" s="540" t="s">
        <v>1669</v>
      </c>
      <c r="D121" s="540" t="s">
        <v>1670</v>
      </c>
      <c r="E121" s="540" t="s">
        <v>647</v>
      </c>
      <c r="F121" s="542" t="s">
        <v>1668</v>
      </c>
      <c r="G121" s="545">
        <v>378</v>
      </c>
      <c r="H121" s="441"/>
    </row>
    <row r="122" spans="1:8" s="446" customFormat="1" ht="12.75">
      <c r="A122" s="570"/>
      <c r="B122" s="540" t="s">
        <v>646</v>
      </c>
      <c r="C122" s="540" t="s">
        <v>1671</v>
      </c>
      <c r="D122" s="540"/>
      <c r="E122" s="540" t="s">
        <v>647</v>
      </c>
      <c r="F122" s="542" t="s">
        <v>1668</v>
      </c>
      <c r="G122" s="545">
        <v>931</v>
      </c>
      <c r="H122" s="441"/>
    </row>
    <row r="123" spans="1:8" s="446" customFormat="1" ht="12.75">
      <c r="A123" s="570"/>
      <c r="B123" s="540" t="s">
        <v>1665</v>
      </c>
      <c r="C123" s="540" t="s">
        <v>2242</v>
      </c>
      <c r="D123" s="540" t="s">
        <v>1672</v>
      </c>
      <c r="E123" s="540" t="s">
        <v>647</v>
      </c>
      <c r="F123" s="542" t="s">
        <v>1668</v>
      </c>
      <c r="G123" s="545">
        <v>569</v>
      </c>
      <c r="H123" s="441"/>
    </row>
    <row r="124" spans="1:8" s="446" customFormat="1" ht="22.5">
      <c r="A124" s="570"/>
      <c r="B124" s="540" t="s">
        <v>646</v>
      </c>
      <c r="C124" s="540" t="s">
        <v>2243</v>
      </c>
      <c r="D124" s="540" t="s">
        <v>1673</v>
      </c>
      <c r="E124" s="540" t="s">
        <v>647</v>
      </c>
      <c r="F124" s="542" t="s">
        <v>1668</v>
      </c>
      <c r="G124" s="545">
        <v>439</v>
      </c>
      <c r="H124" s="441"/>
    </row>
    <row r="125" spans="1:8" s="446" customFormat="1" ht="12.75">
      <c r="A125" s="570"/>
      <c r="B125" s="540" t="s">
        <v>1665</v>
      </c>
      <c r="C125" s="540" t="s">
        <v>1674</v>
      </c>
      <c r="D125" s="540" t="s">
        <v>1670</v>
      </c>
      <c r="E125" s="540" t="s">
        <v>647</v>
      </c>
      <c r="F125" s="542" t="s">
        <v>1668</v>
      </c>
      <c r="G125" s="545">
        <v>538</v>
      </c>
      <c r="H125" s="441"/>
    </row>
    <row r="126" spans="1:8" s="446" customFormat="1" ht="12.75">
      <c r="A126" s="570"/>
      <c r="B126" s="540" t="s">
        <v>646</v>
      </c>
      <c r="C126" s="550" t="s">
        <v>1675</v>
      </c>
      <c r="D126" s="540" t="s">
        <v>1676</v>
      </c>
      <c r="E126" s="540" t="s">
        <v>647</v>
      </c>
      <c r="F126" s="551" t="s">
        <v>1677</v>
      </c>
      <c r="G126" s="545">
        <v>1521</v>
      </c>
      <c r="H126" s="441"/>
    </row>
    <row r="127" spans="1:8" s="446" customFormat="1" ht="12.75">
      <c r="A127" s="570"/>
      <c r="B127" s="540" t="s">
        <v>646</v>
      </c>
      <c r="C127" s="540" t="s">
        <v>1678</v>
      </c>
      <c r="D127" s="540" t="s">
        <v>1679</v>
      </c>
      <c r="E127" s="540" t="s">
        <v>647</v>
      </c>
      <c r="F127" s="542" t="s">
        <v>1668</v>
      </c>
      <c r="G127" s="545">
        <v>833</v>
      </c>
      <c r="H127" s="441"/>
    </row>
    <row r="128" spans="1:8" s="446" customFormat="1" ht="12.75">
      <c r="A128" s="570"/>
      <c r="B128" s="540" t="s">
        <v>1680</v>
      </c>
      <c r="C128" s="540" t="s">
        <v>1681</v>
      </c>
      <c r="D128" s="540" t="s">
        <v>1682</v>
      </c>
      <c r="E128" s="540" t="s">
        <v>647</v>
      </c>
      <c r="F128" s="542" t="s">
        <v>1683</v>
      </c>
      <c r="G128" s="545">
        <v>1495</v>
      </c>
      <c r="H128" s="441"/>
    </row>
    <row r="129" spans="1:8" s="446" customFormat="1" ht="22.5">
      <c r="A129" s="570"/>
      <c r="B129" s="540" t="s">
        <v>1680</v>
      </c>
      <c r="C129" s="540" t="s">
        <v>2244</v>
      </c>
      <c r="D129" s="540" t="s">
        <v>1672</v>
      </c>
      <c r="E129" s="540" t="s">
        <v>647</v>
      </c>
      <c r="F129" s="542" t="s">
        <v>1683</v>
      </c>
      <c r="G129" s="545">
        <v>1868</v>
      </c>
      <c r="H129" s="441"/>
    </row>
    <row r="130" spans="1:8" s="446" customFormat="1" ht="12.75">
      <c r="A130" s="570"/>
      <c r="B130" s="540" t="s">
        <v>1680</v>
      </c>
      <c r="C130" s="540" t="s">
        <v>1684</v>
      </c>
      <c r="D130" s="540" t="s">
        <v>2245</v>
      </c>
      <c r="E130" s="540" t="s">
        <v>647</v>
      </c>
      <c r="F130" s="542" t="s">
        <v>1683</v>
      </c>
      <c r="G130" s="545">
        <v>967</v>
      </c>
      <c r="H130" s="441"/>
    </row>
    <row r="131" spans="1:8" s="446" customFormat="1" ht="22.5">
      <c r="A131" s="570"/>
      <c r="B131" s="540" t="s">
        <v>1665</v>
      </c>
      <c r="C131" s="540" t="s">
        <v>1685</v>
      </c>
      <c r="D131" s="540" t="s">
        <v>1686</v>
      </c>
      <c r="E131" s="540" t="s">
        <v>647</v>
      </c>
      <c r="F131" s="542" t="s">
        <v>1668</v>
      </c>
      <c r="G131" s="545">
        <v>1093</v>
      </c>
      <c r="H131" s="441"/>
    </row>
    <row r="132" spans="1:8" s="446" customFormat="1" ht="12.75">
      <c r="A132" s="570"/>
      <c r="B132" s="540" t="s">
        <v>1680</v>
      </c>
      <c r="C132" s="550" t="s">
        <v>1687</v>
      </c>
      <c r="D132" s="540" t="s">
        <v>1688</v>
      </c>
      <c r="E132" s="540" t="s">
        <v>647</v>
      </c>
      <c r="F132" s="542" t="s">
        <v>1683</v>
      </c>
      <c r="G132" s="545">
        <v>767</v>
      </c>
      <c r="H132" s="441"/>
    </row>
    <row r="133" spans="1:8" s="446" customFormat="1" ht="12.75">
      <c r="A133" s="570"/>
      <c r="B133" s="540" t="s">
        <v>650</v>
      </c>
      <c r="C133" s="540" t="s">
        <v>1689</v>
      </c>
      <c r="D133" s="540" t="s">
        <v>1682</v>
      </c>
      <c r="E133" s="540" t="s">
        <v>647</v>
      </c>
      <c r="F133" s="542" t="s">
        <v>1668</v>
      </c>
      <c r="G133" s="545">
        <v>1036</v>
      </c>
      <c r="H133" s="441"/>
    </row>
    <row r="134" spans="1:8" s="446" customFormat="1" ht="22.5">
      <c r="A134" s="570"/>
      <c r="B134" s="540" t="s">
        <v>1690</v>
      </c>
      <c r="C134" s="540" t="s">
        <v>1691</v>
      </c>
      <c r="D134" s="540" t="s">
        <v>2246</v>
      </c>
      <c r="E134" s="540" t="s">
        <v>647</v>
      </c>
      <c r="F134" s="542" t="s">
        <v>1683</v>
      </c>
      <c r="G134" s="545">
        <v>726</v>
      </c>
      <c r="H134" s="441"/>
    </row>
    <row r="135" spans="1:8" s="446" customFormat="1" ht="12.75">
      <c r="A135" s="570"/>
      <c r="B135" s="540" t="s">
        <v>646</v>
      </c>
      <c r="C135" s="540" t="s">
        <v>1692</v>
      </c>
      <c r="D135" s="540"/>
      <c r="E135" s="540" t="s">
        <v>647</v>
      </c>
      <c r="F135" s="542" t="s">
        <v>1668</v>
      </c>
      <c r="G135" s="545">
        <v>423</v>
      </c>
      <c r="H135" s="441"/>
    </row>
    <row r="136" spans="1:8" s="446" customFormat="1" ht="12.75">
      <c r="A136" s="570"/>
      <c r="B136" s="540" t="s">
        <v>646</v>
      </c>
      <c r="C136" s="540" t="s">
        <v>1693</v>
      </c>
      <c r="D136" s="540"/>
      <c r="E136" s="540" t="s">
        <v>647</v>
      </c>
      <c r="F136" s="542" t="s">
        <v>1668</v>
      </c>
      <c r="G136" s="545">
        <v>182</v>
      </c>
      <c r="H136" s="441"/>
    </row>
    <row r="137" spans="1:8" s="446" customFormat="1" ht="12.75">
      <c r="A137" s="570"/>
      <c r="B137" s="540" t="s">
        <v>1694</v>
      </c>
      <c r="C137" s="540" t="s">
        <v>1695</v>
      </c>
      <c r="D137" s="540" t="s">
        <v>1696</v>
      </c>
      <c r="E137" s="540" t="s">
        <v>636</v>
      </c>
      <c r="F137" s="542" t="s">
        <v>1668</v>
      </c>
      <c r="G137" s="545">
        <v>4187</v>
      </c>
      <c r="H137" s="441"/>
    </row>
    <row r="138" spans="1:8" s="446" customFormat="1" ht="12.75">
      <c r="A138" s="570"/>
      <c r="B138" s="540" t="s">
        <v>646</v>
      </c>
      <c r="C138" s="540" t="s">
        <v>1697</v>
      </c>
      <c r="D138" s="540" t="s">
        <v>1696</v>
      </c>
      <c r="E138" s="540" t="s">
        <v>636</v>
      </c>
      <c r="F138" s="542" t="s">
        <v>1668</v>
      </c>
      <c r="G138" s="545">
        <v>2440</v>
      </c>
      <c r="H138" s="441"/>
    </row>
    <row r="139" spans="1:8" s="446" customFormat="1" ht="12.75">
      <c r="A139" s="572"/>
      <c r="B139" s="540" t="s">
        <v>646</v>
      </c>
      <c r="C139" s="540" t="s">
        <v>1698</v>
      </c>
      <c r="D139" s="540" t="s">
        <v>1699</v>
      </c>
      <c r="E139" s="540" t="s">
        <v>636</v>
      </c>
      <c r="F139" s="542" t="s">
        <v>1677</v>
      </c>
      <c r="G139" s="545">
        <v>17410</v>
      </c>
      <c r="H139" s="441"/>
    </row>
    <row r="140" spans="1:7" ht="12.75">
      <c r="A140" s="570"/>
      <c r="B140" s="540" t="s">
        <v>646</v>
      </c>
      <c r="C140" s="540" t="s">
        <v>2247</v>
      </c>
      <c r="D140" s="540" t="s">
        <v>1700</v>
      </c>
      <c r="E140" s="540" t="s">
        <v>636</v>
      </c>
      <c r="F140" s="542" t="s">
        <v>1668</v>
      </c>
      <c r="G140" s="545">
        <v>1255</v>
      </c>
    </row>
    <row r="141" spans="1:8" s="446" customFormat="1" ht="22.5">
      <c r="A141" s="570"/>
      <c r="B141" s="540" t="s">
        <v>646</v>
      </c>
      <c r="C141" s="540" t="s">
        <v>1701</v>
      </c>
      <c r="D141" s="540" t="s">
        <v>1676</v>
      </c>
      <c r="E141" s="540" t="s">
        <v>636</v>
      </c>
      <c r="F141" s="542" t="s">
        <v>1668</v>
      </c>
      <c r="G141" s="545">
        <v>16995</v>
      </c>
      <c r="H141" s="441"/>
    </row>
    <row r="142" spans="1:8" s="446" customFormat="1" ht="22.5">
      <c r="A142" s="570"/>
      <c r="B142" s="540" t="s">
        <v>646</v>
      </c>
      <c r="C142" s="540" t="s">
        <v>1702</v>
      </c>
      <c r="D142" s="540" t="s">
        <v>1676</v>
      </c>
      <c r="E142" s="540" t="s">
        <v>636</v>
      </c>
      <c r="F142" s="542" t="s">
        <v>1677</v>
      </c>
      <c r="G142" s="545">
        <v>12793</v>
      </c>
      <c r="H142" s="441"/>
    </row>
    <row r="143" spans="1:8" s="446" customFormat="1" ht="22.5">
      <c r="A143" s="570"/>
      <c r="B143" s="540" t="s">
        <v>646</v>
      </c>
      <c r="C143" s="540" t="s">
        <v>2248</v>
      </c>
      <c r="D143" s="540" t="s">
        <v>1672</v>
      </c>
      <c r="E143" s="540" t="s">
        <v>636</v>
      </c>
      <c r="F143" s="542" t="s">
        <v>1668</v>
      </c>
      <c r="G143" s="545">
        <v>6599</v>
      </c>
      <c r="H143" s="441"/>
    </row>
    <row r="144" spans="1:8" s="446" customFormat="1" ht="22.5">
      <c r="A144" s="570"/>
      <c r="B144" s="540" t="s">
        <v>646</v>
      </c>
      <c r="C144" s="540" t="s">
        <v>2249</v>
      </c>
      <c r="D144" s="540" t="s">
        <v>2250</v>
      </c>
      <c r="E144" s="540" t="s">
        <v>636</v>
      </c>
      <c r="F144" s="542" t="s">
        <v>1668</v>
      </c>
      <c r="G144" s="545">
        <v>2227</v>
      </c>
      <c r="H144" s="441"/>
    </row>
    <row r="145" spans="1:8" s="446" customFormat="1" ht="12.75">
      <c r="A145" s="570"/>
      <c r="B145" s="540" t="s">
        <v>648</v>
      </c>
      <c r="C145" s="540" t="s">
        <v>1703</v>
      </c>
      <c r="D145" s="540" t="s">
        <v>1682</v>
      </c>
      <c r="E145" s="540" t="s">
        <v>636</v>
      </c>
      <c r="F145" s="542" t="s">
        <v>1668</v>
      </c>
      <c r="G145" s="545">
        <v>1198</v>
      </c>
      <c r="H145" s="441"/>
    </row>
    <row r="146" spans="1:8" s="446" customFormat="1" ht="12.75">
      <c r="A146" s="570"/>
      <c r="B146" s="549" t="s">
        <v>646</v>
      </c>
      <c r="C146" s="540" t="s">
        <v>1704</v>
      </c>
      <c r="D146" s="540" t="s">
        <v>1696</v>
      </c>
      <c r="E146" s="540" t="s">
        <v>636</v>
      </c>
      <c r="F146" s="542" t="s">
        <v>1668</v>
      </c>
      <c r="G146" s="545">
        <v>1351</v>
      </c>
      <c r="H146" s="441"/>
    </row>
    <row r="147" spans="1:8" s="446" customFormat="1" ht="12.75">
      <c r="A147" s="570"/>
      <c r="B147" s="549" t="s">
        <v>646</v>
      </c>
      <c r="C147" s="540" t="s">
        <v>1705</v>
      </c>
      <c r="D147" s="540" t="s">
        <v>1676</v>
      </c>
      <c r="E147" s="540" t="s">
        <v>636</v>
      </c>
      <c r="F147" s="542" t="s">
        <v>1668</v>
      </c>
      <c r="G147" s="545">
        <v>8622</v>
      </c>
      <c r="H147" s="441"/>
    </row>
    <row r="148" spans="1:8" s="446" customFormat="1" ht="22.5">
      <c r="A148" s="570"/>
      <c r="B148" s="549" t="s">
        <v>646</v>
      </c>
      <c r="C148" s="540" t="s">
        <v>2251</v>
      </c>
      <c r="D148" s="540" t="s">
        <v>2245</v>
      </c>
      <c r="E148" s="540" t="s">
        <v>636</v>
      </c>
      <c r="F148" s="542" t="s">
        <v>1668</v>
      </c>
      <c r="G148" s="545">
        <v>734</v>
      </c>
      <c r="H148" s="441"/>
    </row>
    <row r="149" spans="1:8" s="446" customFormat="1" ht="22.5">
      <c r="A149" s="570"/>
      <c r="B149" s="549" t="s">
        <v>648</v>
      </c>
      <c r="C149" s="540" t="s">
        <v>2252</v>
      </c>
      <c r="D149" s="540" t="s">
        <v>2245</v>
      </c>
      <c r="E149" s="540" t="s">
        <v>636</v>
      </c>
      <c r="F149" s="542" t="s">
        <v>1668</v>
      </c>
      <c r="G149" s="545">
        <v>378</v>
      </c>
      <c r="H149" s="441"/>
    </row>
    <row r="150" spans="1:7" ht="12.75">
      <c r="A150" s="570"/>
      <c r="B150" s="540" t="s">
        <v>646</v>
      </c>
      <c r="C150" s="540" t="s">
        <v>1706</v>
      </c>
      <c r="D150" s="540" t="s">
        <v>1676</v>
      </c>
      <c r="E150" s="540" t="s">
        <v>636</v>
      </c>
      <c r="F150" s="542" t="s">
        <v>1668</v>
      </c>
      <c r="G150" s="545">
        <v>749</v>
      </c>
    </row>
    <row r="151" spans="1:7" ht="22.5">
      <c r="A151" s="570"/>
      <c r="B151" s="540" t="s">
        <v>621</v>
      </c>
      <c r="C151" s="540" t="s">
        <v>2253</v>
      </c>
      <c r="D151" s="540" t="s">
        <v>1673</v>
      </c>
      <c r="E151" s="540" t="s">
        <v>636</v>
      </c>
      <c r="F151" s="542" t="s">
        <v>1668</v>
      </c>
      <c r="G151" s="545">
        <v>1036</v>
      </c>
    </row>
    <row r="152" spans="1:7" ht="22.5">
      <c r="A152" s="570"/>
      <c r="B152" s="540" t="s">
        <v>646</v>
      </c>
      <c r="C152" s="540" t="s">
        <v>1707</v>
      </c>
      <c r="D152" s="540" t="s">
        <v>1699</v>
      </c>
      <c r="E152" s="540" t="s">
        <v>636</v>
      </c>
      <c r="F152" s="542" t="s">
        <v>1668</v>
      </c>
      <c r="G152" s="545">
        <v>4044</v>
      </c>
    </row>
    <row r="153" spans="1:7" ht="12.75">
      <c r="A153" s="570"/>
      <c r="B153" s="540" t="s">
        <v>646</v>
      </c>
      <c r="C153" s="540" t="s">
        <v>1708</v>
      </c>
      <c r="D153" s="540" t="s">
        <v>1696</v>
      </c>
      <c r="E153" s="540" t="s">
        <v>636</v>
      </c>
      <c r="F153" s="542" t="s">
        <v>1668</v>
      </c>
      <c r="G153" s="545">
        <v>1661</v>
      </c>
    </row>
    <row r="154" spans="1:7" ht="12.75">
      <c r="A154" s="570"/>
      <c r="B154" s="540" t="s">
        <v>648</v>
      </c>
      <c r="C154" s="540" t="s">
        <v>1709</v>
      </c>
      <c r="D154" s="540" t="s">
        <v>1688</v>
      </c>
      <c r="E154" s="540" t="s">
        <v>636</v>
      </c>
      <c r="F154" s="542" t="s">
        <v>1668</v>
      </c>
      <c r="G154" s="552">
        <v>889</v>
      </c>
    </row>
    <row r="155" spans="1:7" ht="22.5">
      <c r="A155" s="570"/>
      <c r="B155" s="540" t="s">
        <v>646</v>
      </c>
      <c r="C155" s="540" t="s">
        <v>1710</v>
      </c>
      <c r="D155" s="540" t="s">
        <v>1696</v>
      </c>
      <c r="E155" s="540" t="s">
        <v>636</v>
      </c>
      <c r="F155" s="542" t="s">
        <v>1668</v>
      </c>
      <c r="G155" s="545">
        <v>1075</v>
      </c>
    </row>
    <row r="156" spans="1:7" ht="22.5">
      <c r="A156" s="570"/>
      <c r="B156" s="540" t="s">
        <v>1711</v>
      </c>
      <c r="C156" s="540" t="s">
        <v>1712</v>
      </c>
      <c r="D156" s="540" t="s">
        <v>1713</v>
      </c>
      <c r="E156" s="540" t="s">
        <v>636</v>
      </c>
      <c r="F156" s="542" t="s">
        <v>1668</v>
      </c>
      <c r="G156" s="545">
        <v>836</v>
      </c>
    </row>
    <row r="157" spans="1:7" ht="22.5">
      <c r="A157" s="570"/>
      <c r="B157" s="540" t="s">
        <v>1714</v>
      </c>
      <c r="C157" s="540" t="s">
        <v>866</v>
      </c>
      <c r="D157" s="540" t="s">
        <v>1713</v>
      </c>
      <c r="E157" s="540" t="s">
        <v>636</v>
      </c>
      <c r="F157" s="542" t="s">
        <v>1668</v>
      </c>
      <c r="G157" s="545">
        <v>673</v>
      </c>
    </row>
    <row r="158" spans="1:7" ht="22.5">
      <c r="A158" s="570"/>
      <c r="B158" s="540" t="s">
        <v>648</v>
      </c>
      <c r="C158" s="540" t="s">
        <v>1715</v>
      </c>
      <c r="D158" s="540" t="s">
        <v>2246</v>
      </c>
      <c r="E158" s="540" t="s">
        <v>636</v>
      </c>
      <c r="F158" s="542" t="s">
        <v>1668</v>
      </c>
      <c r="G158" s="545">
        <v>3149</v>
      </c>
    </row>
    <row r="159" spans="1:7" ht="22.5">
      <c r="A159" s="570"/>
      <c r="B159" s="540" t="s">
        <v>648</v>
      </c>
      <c r="C159" s="540" t="s">
        <v>2254</v>
      </c>
      <c r="D159" s="540" t="s">
        <v>1682</v>
      </c>
      <c r="E159" s="540" t="s">
        <v>636</v>
      </c>
      <c r="F159" s="542" t="s">
        <v>1668</v>
      </c>
      <c r="G159" s="545">
        <v>7656</v>
      </c>
    </row>
    <row r="160" spans="1:7" ht="22.5">
      <c r="A160" s="570"/>
      <c r="B160" s="540" t="s">
        <v>1716</v>
      </c>
      <c r="C160" s="540" t="s">
        <v>1717</v>
      </c>
      <c r="D160" s="540" t="s">
        <v>2246</v>
      </c>
      <c r="E160" s="540" t="s">
        <v>636</v>
      </c>
      <c r="F160" s="542" t="s">
        <v>1668</v>
      </c>
      <c r="G160" s="545">
        <v>1596</v>
      </c>
    </row>
    <row r="161" spans="1:7" ht="22.5">
      <c r="A161" s="570"/>
      <c r="B161" s="540" t="s">
        <v>1718</v>
      </c>
      <c r="C161" s="540" t="s">
        <v>1719</v>
      </c>
      <c r="D161" s="540" t="s">
        <v>1720</v>
      </c>
      <c r="E161" s="540" t="s">
        <v>636</v>
      </c>
      <c r="F161" s="542" t="s">
        <v>1668</v>
      </c>
      <c r="G161" s="545">
        <v>933</v>
      </c>
    </row>
    <row r="162" spans="1:7" ht="12.75">
      <c r="A162" s="570"/>
      <c r="B162" s="540" t="s">
        <v>646</v>
      </c>
      <c r="C162" s="540" t="s">
        <v>1721</v>
      </c>
      <c r="D162" s="540" t="s">
        <v>1696</v>
      </c>
      <c r="E162" s="540" t="s">
        <v>636</v>
      </c>
      <c r="F162" s="542" t="s">
        <v>1668</v>
      </c>
      <c r="G162" s="545">
        <v>1655</v>
      </c>
    </row>
    <row r="163" spans="1:7" ht="12.75">
      <c r="A163" s="570"/>
      <c r="B163" s="540" t="s">
        <v>646</v>
      </c>
      <c r="C163" s="540" t="s">
        <v>1722</v>
      </c>
      <c r="D163" s="540"/>
      <c r="E163" s="540" t="s">
        <v>635</v>
      </c>
      <c r="F163" s="551" t="s">
        <v>1668</v>
      </c>
      <c r="G163" s="545">
        <v>1322</v>
      </c>
    </row>
    <row r="164" spans="1:7" ht="22.5">
      <c r="A164" s="570"/>
      <c r="B164" s="540" t="s">
        <v>648</v>
      </c>
      <c r="C164" s="540" t="s">
        <v>1723</v>
      </c>
      <c r="D164" s="540" t="s">
        <v>1724</v>
      </c>
      <c r="E164" s="540" t="s">
        <v>635</v>
      </c>
      <c r="F164" s="551" t="s">
        <v>1668</v>
      </c>
      <c r="G164" s="545">
        <v>877</v>
      </c>
    </row>
    <row r="165" spans="1:7" ht="22.5">
      <c r="A165" s="570"/>
      <c r="B165" s="540" t="s">
        <v>646</v>
      </c>
      <c r="C165" s="540" t="s">
        <v>1725</v>
      </c>
      <c r="D165" s="540"/>
      <c r="E165" s="540" t="s">
        <v>635</v>
      </c>
      <c r="F165" s="551" t="s">
        <v>1668</v>
      </c>
      <c r="G165" s="545">
        <v>2989</v>
      </c>
    </row>
    <row r="166" spans="1:7" ht="12.75">
      <c r="A166" s="570"/>
      <c r="B166" s="540" t="s">
        <v>1694</v>
      </c>
      <c r="C166" s="540" t="s">
        <v>1726</v>
      </c>
      <c r="D166" s="540" t="s">
        <v>1727</v>
      </c>
      <c r="E166" s="540" t="s">
        <v>635</v>
      </c>
      <c r="F166" s="551" t="s">
        <v>1668</v>
      </c>
      <c r="G166" s="545">
        <v>495</v>
      </c>
    </row>
    <row r="167" spans="1:7" ht="22.5">
      <c r="A167" s="570"/>
      <c r="B167" s="540" t="s">
        <v>646</v>
      </c>
      <c r="C167" s="540" t="s">
        <v>1728</v>
      </c>
      <c r="D167" s="540" t="s">
        <v>1676</v>
      </c>
      <c r="E167" s="540" t="s">
        <v>635</v>
      </c>
      <c r="F167" s="551" t="s">
        <v>1668</v>
      </c>
      <c r="G167" s="545">
        <v>3936</v>
      </c>
    </row>
    <row r="168" spans="1:7" ht="22.5">
      <c r="A168" s="570"/>
      <c r="B168" s="540" t="s">
        <v>646</v>
      </c>
      <c r="C168" s="540" t="s">
        <v>2255</v>
      </c>
      <c r="D168" s="540" t="s">
        <v>1672</v>
      </c>
      <c r="E168" s="540" t="s">
        <v>635</v>
      </c>
      <c r="F168" s="551" t="s">
        <v>1668</v>
      </c>
      <c r="G168" s="545">
        <v>2722</v>
      </c>
    </row>
    <row r="169" spans="1:7" ht="22.5">
      <c r="A169" s="570"/>
      <c r="B169" s="540" t="s">
        <v>648</v>
      </c>
      <c r="C169" s="540" t="s">
        <v>2254</v>
      </c>
      <c r="D169" s="540" t="s">
        <v>1682</v>
      </c>
      <c r="E169" s="540" t="s">
        <v>635</v>
      </c>
      <c r="F169" s="551" t="s">
        <v>1668</v>
      </c>
      <c r="G169" s="545">
        <v>1948</v>
      </c>
    </row>
    <row r="170" spans="1:7" ht="12.75">
      <c r="A170" s="570"/>
      <c r="B170" s="540" t="s">
        <v>646</v>
      </c>
      <c r="C170" s="540" t="s">
        <v>1729</v>
      </c>
      <c r="D170" s="540" t="s">
        <v>1724</v>
      </c>
      <c r="E170" s="540" t="s">
        <v>635</v>
      </c>
      <c r="F170" s="551" t="s">
        <v>1668</v>
      </c>
      <c r="G170" s="545">
        <v>343</v>
      </c>
    </row>
    <row r="171" spans="1:7" ht="12.75">
      <c r="A171" s="570"/>
      <c r="B171" s="540" t="s">
        <v>646</v>
      </c>
      <c r="C171" s="540" t="s">
        <v>1730</v>
      </c>
      <c r="D171" s="540"/>
      <c r="E171" s="540" t="s">
        <v>635</v>
      </c>
      <c r="F171" s="542" t="s">
        <v>1668</v>
      </c>
      <c r="G171" s="545">
        <v>469</v>
      </c>
    </row>
    <row r="172" spans="1:7" ht="12.75">
      <c r="A172" s="570"/>
      <c r="B172" s="540"/>
      <c r="C172" s="540"/>
      <c r="D172" s="540"/>
      <c r="E172" s="540"/>
      <c r="F172" s="542"/>
      <c r="G172" s="545"/>
    </row>
    <row r="173" spans="1:7" ht="22.5">
      <c r="A173" s="570" t="s">
        <v>691</v>
      </c>
      <c r="B173" s="540"/>
      <c r="C173" s="540"/>
      <c r="D173" s="540"/>
      <c r="E173" s="540"/>
      <c r="F173" s="542"/>
      <c r="G173" s="545"/>
    </row>
    <row r="174" spans="1:7" ht="45">
      <c r="A174" s="570"/>
      <c r="B174" s="540" t="s">
        <v>110</v>
      </c>
      <c r="C174" s="540" t="s">
        <v>2256</v>
      </c>
      <c r="D174" s="540" t="s">
        <v>2257</v>
      </c>
      <c r="E174" s="540" t="s">
        <v>1731</v>
      </c>
      <c r="F174" s="551">
        <v>10</v>
      </c>
      <c r="G174" s="545">
        <v>487</v>
      </c>
    </row>
    <row r="175" spans="1:7" ht="22.5">
      <c r="A175" s="570"/>
      <c r="B175" s="540" t="s">
        <v>621</v>
      </c>
      <c r="C175" s="540" t="s">
        <v>1732</v>
      </c>
      <c r="D175" s="540"/>
      <c r="E175" s="540" t="s">
        <v>1731</v>
      </c>
      <c r="F175" s="551">
        <v>1</v>
      </c>
      <c r="G175" s="545">
        <v>751</v>
      </c>
    </row>
    <row r="176" spans="1:7" ht="12.75">
      <c r="A176" s="570"/>
      <c r="B176" s="540" t="s">
        <v>1733</v>
      </c>
      <c r="C176" s="540" t="s">
        <v>1734</v>
      </c>
      <c r="D176" s="540"/>
      <c r="E176" s="540" t="s">
        <v>1735</v>
      </c>
      <c r="F176" s="551">
        <v>12</v>
      </c>
      <c r="G176" s="545">
        <v>2689</v>
      </c>
    </row>
    <row r="177" spans="1:7" ht="22.5">
      <c r="A177" s="570"/>
      <c r="B177" s="540" t="s">
        <v>1736</v>
      </c>
      <c r="C177" s="540" t="s">
        <v>1737</v>
      </c>
      <c r="D177" s="540"/>
      <c r="E177" s="540" t="s">
        <v>1738</v>
      </c>
      <c r="F177" s="551">
        <v>3</v>
      </c>
      <c r="G177" s="545"/>
    </row>
    <row r="178" spans="1:12" s="446" customFormat="1" ht="12.75">
      <c r="A178" s="570"/>
      <c r="B178" s="540" t="s">
        <v>1733</v>
      </c>
      <c r="C178" s="540" t="s">
        <v>1739</v>
      </c>
      <c r="D178" s="540"/>
      <c r="E178" s="540" t="s">
        <v>1735</v>
      </c>
      <c r="F178" s="551">
        <v>2</v>
      </c>
      <c r="G178" s="545">
        <v>923</v>
      </c>
      <c r="H178" s="441"/>
      <c r="I178" s="441"/>
      <c r="J178" s="441"/>
      <c r="K178" s="441"/>
      <c r="L178" s="441"/>
    </row>
    <row r="179" spans="1:12" s="446" customFormat="1" ht="22.5">
      <c r="A179" s="570"/>
      <c r="B179" s="540" t="s">
        <v>1740</v>
      </c>
      <c r="C179" s="553" t="s">
        <v>1741</v>
      </c>
      <c r="D179" s="540"/>
      <c r="E179" s="540" t="s">
        <v>1735</v>
      </c>
      <c r="F179" s="551" t="s">
        <v>1668</v>
      </c>
      <c r="G179" s="545">
        <v>1054</v>
      </c>
      <c r="H179" s="441"/>
      <c r="I179" s="441"/>
      <c r="J179" s="441"/>
      <c r="K179" s="441"/>
      <c r="L179" s="441"/>
    </row>
    <row r="180" spans="1:12" s="446" customFormat="1" ht="22.5">
      <c r="A180" s="570"/>
      <c r="B180" s="540" t="s">
        <v>1742</v>
      </c>
      <c r="C180" s="540" t="s">
        <v>1743</v>
      </c>
      <c r="D180" s="540"/>
      <c r="E180" s="540" t="s">
        <v>1738</v>
      </c>
      <c r="F180" s="551">
        <v>7</v>
      </c>
      <c r="G180" s="545">
        <v>71</v>
      </c>
      <c r="H180" s="441"/>
      <c r="I180" s="441"/>
      <c r="J180" s="441"/>
      <c r="K180" s="441"/>
      <c r="L180" s="441"/>
    </row>
    <row r="181" spans="1:12" s="446" customFormat="1" ht="12.75">
      <c r="A181" s="570"/>
      <c r="B181" s="540" t="s">
        <v>1744</v>
      </c>
      <c r="C181" s="540" t="s">
        <v>2258</v>
      </c>
      <c r="D181" s="540" t="s">
        <v>2259</v>
      </c>
      <c r="E181" s="540" t="s">
        <v>1735</v>
      </c>
      <c r="F181" s="551">
        <v>20</v>
      </c>
      <c r="G181" s="545">
        <v>932</v>
      </c>
      <c r="H181" s="441"/>
      <c r="I181" s="441"/>
      <c r="J181" s="441"/>
      <c r="K181" s="441"/>
      <c r="L181" s="441"/>
    </row>
    <row r="182" spans="1:12" s="446" customFormat="1" ht="12.75">
      <c r="A182" s="570"/>
      <c r="B182" s="540" t="s">
        <v>646</v>
      </c>
      <c r="C182" s="540" t="s">
        <v>1745</v>
      </c>
      <c r="D182" s="540"/>
      <c r="E182" s="540" t="s">
        <v>1735</v>
      </c>
      <c r="F182" s="551">
        <v>3</v>
      </c>
      <c r="G182" s="545">
        <v>903</v>
      </c>
      <c r="H182" s="441"/>
      <c r="I182" s="441"/>
      <c r="J182" s="441"/>
      <c r="K182" s="441"/>
      <c r="L182" s="441"/>
    </row>
    <row r="183" spans="2:12" s="446" customFormat="1" ht="12.75">
      <c r="B183" s="540" t="s">
        <v>646</v>
      </c>
      <c r="C183" s="553" t="s">
        <v>1746</v>
      </c>
      <c r="D183" s="540"/>
      <c r="E183" s="540" t="s">
        <v>1735</v>
      </c>
      <c r="F183" s="551">
        <v>1</v>
      </c>
      <c r="G183" s="545">
        <v>500</v>
      </c>
      <c r="H183" s="441"/>
      <c r="I183" s="441"/>
      <c r="J183" s="441"/>
      <c r="K183" s="441"/>
      <c r="L183" s="441"/>
    </row>
    <row r="184" spans="1:12" s="446" customFormat="1" ht="22.5">
      <c r="A184" s="570"/>
      <c r="B184" s="540" t="s">
        <v>1747</v>
      </c>
      <c r="C184" s="553" t="s">
        <v>1748</v>
      </c>
      <c r="D184" s="540" t="s">
        <v>1749</v>
      </c>
      <c r="E184" s="540" t="s">
        <v>644</v>
      </c>
      <c r="F184" s="551">
        <v>7</v>
      </c>
      <c r="G184" s="545">
        <v>14</v>
      </c>
      <c r="H184" s="441"/>
      <c r="I184" s="441"/>
      <c r="J184" s="441"/>
      <c r="K184" s="441"/>
      <c r="L184" s="441"/>
    </row>
    <row r="185" spans="1:12" s="446" customFormat="1" ht="12.75">
      <c r="A185" s="570"/>
      <c r="B185" s="540" t="s">
        <v>1747</v>
      </c>
      <c r="C185" s="553" t="s">
        <v>1750</v>
      </c>
      <c r="D185" s="540" t="s">
        <v>1751</v>
      </c>
      <c r="E185" s="540" t="s">
        <v>1558</v>
      </c>
      <c r="F185" s="551">
        <v>1</v>
      </c>
      <c r="G185" s="545">
        <v>130</v>
      </c>
      <c r="H185" s="441"/>
      <c r="I185" s="441"/>
      <c r="J185" s="441"/>
      <c r="K185" s="441"/>
      <c r="L185" s="441"/>
    </row>
    <row r="186" spans="1:12" s="446" customFormat="1" ht="12.75">
      <c r="A186" s="570"/>
      <c r="B186" s="540" t="s">
        <v>643</v>
      </c>
      <c r="C186" s="553" t="s">
        <v>1752</v>
      </c>
      <c r="D186" s="540" t="s">
        <v>1753</v>
      </c>
      <c r="E186" s="540" t="s">
        <v>644</v>
      </c>
      <c r="F186" s="551">
        <v>14</v>
      </c>
      <c r="G186" s="545" t="s">
        <v>1754</v>
      </c>
      <c r="H186" s="441"/>
      <c r="I186" s="441"/>
      <c r="J186" s="441"/>
      <c r="K186" s="441"/>
      <c r="L186" s="441"/>
    </row>
    <row r="187" spans="1:12" s="446" customFormat="1" ht="12.75">
      <c r="A187" s="570"/>
      <c r="B187" s="540"/>
      <c r="C187" s="553"/>
      <c r="D187" s="540"/>
      <c r="E187" s="540"/>
      <c r="F187" s="542"/>
      <c r="G187" s="545"/>
      <c r="H187" s="441"/>
      <c r="I187" s="441"/>
      <c r="J187" s="441"/>
      <c r="K187" s="441"/>
      <c r="L187" s="441"/>
    </row>
    <row r="188" spans="1:12" s="446" customFormat="1" ht="22.5">
      <c r="A188" s="570" t="s">
        <v>2260</v>
      </c>
      <c r="B188" s="540"/>
      <c r="C188" s="553"/>
      <c r="D188" s="540"/>
      <c r="E188" s="540"/>
      <c r="F188" s="542"/>
      <c r="G188" s="545"/>
      <c r="H188" s="441"/>
      <c r="I188" s="441"/>
      <c r="J188" s="441"/>
      <c r="K188" s="441"/>
      <c r="L188" s="441"/>
    </row>
    <row r="189" spans="1:12" s="446" customFormat="1" ht="22.5">
      <c r="A189" s="570"/>
      <c r="B189" s="540" t="s">
        <v>110</v>
      </c>
      <c r="C189" s="553" t="s">
        <v>844</v>
      </c>
      <c r="D189" s="540" t="s">
        <v>1755</v>
      </c>
      <c r="E189" s="540" t="s">
        <v>1756</v>
      </c>
      <c r="F189" s="542" t="s">
        <v>1757</v>
      </c>
      <c r="G189" s="545">
        <v>3731</v>
      </c>
      <c r="H189" s="441"/>
      <c r="I189" s="441"/>
      <c r="J189" s="441"/>
      <c r="K189" s="441"/>
      <c r="L189" s="441"/>
    </row>
    <row r="190" spans="1:12" s="446" customFormat="1" ht="22.5">
      <c r="A190" s="570"/>
      <c r="B190" s="540" t="s">
        <v>1758</v>
      </c>
      <c r="C190" s="553" t="s">
        <v>1288</v>
      </c>
      <c r="D190" s="540" t="s">
        <v>1759</v>
      </c>
      <c r="E190" s="540" t="s">
        <v>1756</v>
      </c>
      <c r="F190" s="542" t="s">
        <v>1760</v>
      </c>
      <c r="G190" s="545">
        <v>8301</v>
      </c>
      <c r="H190" s="441"/>
      <c r="I190" s="441"/>
      <c r="J190" s="441"/>
      <c r="K190" s="441"/>
      <c r="L190" s="441"/>
    </row>
    <row r="191" spans="1:12" s="446" customFormat="1" ht="22.5">
      <c r="A191" s="570"/>
      <c r="B191" s="540" t="s">
        <v>651</v>
      </c>
      <c r="C191" s="553" t="s">
        <v>281</v>
      </c>
      <c r="D191" s="540" t="s">
        <v>1761</v>
      </c>
      <c r="E191" s="540" t="s">
        <v>1756</v>
      </c>
      <c r="F191" s="542" t="s">
        <v>1762</v>
      </c>
      <c r="G191" s="545">
        <v>24850</v>
      </c>
      <c r="H191" s="441"/>
      <c r="I191" s="441"/>
      <c r="J191" s="441"/>
      <c r="K191" s="441"/>
      <c r="L191" s="441"/>
    </row>
    <row r="192" spans="1:12" s="446" customFormat="1" ht="12.75">
      <c r="A192" s="570"/>
      <c r="B192" s="540" t="s">
        <v>110</v>
      </c>
      <c r="C192" s="553" t="s">
        <v>888</v>
      </c>
      <c r="D192" s="540" t="s">
        <v>889</v>
      </c>
      <c r="E192" s="540" t="s">
        <v>1756</v>
      </c>
      <c r="F192" s="542" t="s">
        <v>1763</v>
      </c>
      <c r="G192" s="545">
        <v>2775</v>
      </c>
      <c r="H192" s="441"/>
      <c r="I192" s="441"/>
      <c r="J192" s="441"/>
      <c r="K192" s="441"/>
      <c r="L192" s="441"/>
    </row>
    <row r="193" spans="1:12" s="446" customFormat="1" ht="22.5">
      <c r="A193" s="570"/>
      <c r="B193" s="540" t="s">
        <v>651</v>
      </c>
      <c r="C193" s="553" t="s">
        <v>1242</v>
      </c>
      <c r="D193" s="540" t="s">
        <v>1243</v>
      </c>
      <c r="E193" s="540" t="s">
        <v>1764</v>
      </c>
      <c r="F193" s="542" t="s">
        <v>1765</v>
      </c>
      <c r="G193" s="545"/>
      <c r="H193" s="441"/>
      <c r="I193" s="441"/>
      <c r="J193" s="441"/>
      <c r="K193" s="441"/>
      <c r="L193" s="441"/>
    </row>
    <row r="194" spans="1:12" s="446" customFormat="1" ht="22.5">
      <c r="A194" s="570"/>
      <c r="B194" s="540" t="s">
        <v>110</v>
      </c>
      <c r="C194" s="553" t="s">
        <v>925</v>
      </c>
      <c r="D194" s="540" t="s">
        <v>926</v>
      </c>
      <c r="E194" s="540" t="s">
        <v>1756</v>
      </c>
      <c r="F194" s="542" t="s">
        <v>1766</v>
      </c>
      <c r="G194" s="545">
        <v>4820</v>
      </c>
      <c r="H194" s="441"/>
      <c r="I194" s="441"/>
      <c r="J194" s="441"/>
      <c r="K194" s="441"/>
      <c r="L194" s="441"/>
    </row>
    <row r="195" spans="1:12" s="446" customFormat="1" ht="12.75">
      <c r="A195" s="570"/>
      <c r="B195" s="540" t="s">
        <v>110</v>
      </c>
      <c r="C195" s="553" t="s">
        <v>1767</v>
      </c>
      <c r="D195" s="540" t="s">
        <v>1768</v>
      </c>
      <c r="E195" s="540" t="s">
        <v>1756</v>
      </c>
      <c r="F195" s="542" t="s">
        <v>1769</v>
      </c>
      <c r="G195" s="545">
        <v>2601</v>
      </c>
      <c r="H195" s="441"/>
      <c r="I195" s="441"/>
      <c r="J195" s="441"/>
      <c r="K195" s="441"/>
      <c r="L195" s="441"/>
    </row>
    <row r="196" spans="1:12" s="446" customFormat="1" ht="22.5">
      <c r="A196" s="570"/>
      <c r="B196" s="540" t="s">
        <v>651</v>
      </c>
      <c r="C196" s="553" t="s">
        <v>1770</v>
      </c>
      <c r="D196" s="540" t="s">
        <v>288</v>
      </c>
      <c r="E196" s="540" t="s">
        <v>1756</v>
      </c>
      <c r="F196" s="542" t="s">
        <v>1771</v>
      </c>
      <c r="G196" s="545">
        <v>13472</v>
      </c>
      <c r="H196" s="441"/>
      <c r="I196" s="441"/>
      <c r="J196" s="441"/>
      <c r="K196" s="441"/>
      <c r="L196" s="441"/>
    </row>
    <row r="197" spans="1:12" s="446" customFormat="1" ht="22.5">
      <c r="A197" s="570"/>
      <c r="B197" s="540" t="s">
        <v>1555</v>
      </c>
      <c r="C197" s="553" t="s">
        <v>1772</v>
      </c>
      <c r="D197" s="540" t="s">
        <v>447</v>
      </c>
      <c r="E197" s="540" t="s">
        <v>1756</v>
      </c>
      <c r="F197" s="542" t="s">
        <v>1773</v>
      </c>
      <c r="G197" s="545">
        <v>6545</v>
      </c>
      <c r="H197" s="441"/>
      <c r="I197" s="441"/>
      <c r="J197" s="441"/>
      <c r="K197" s="441"/>
      <c r="L197" s="441"/>
    </row>
    <row r="198" spans="1:12" s="446" customFormat="1" ht="22.5">
      <c r="A198" s="570"/>
      <c r="B198" s="540" t="s">
        <v>110</v>
      </c>
      <c r="C198" s="553" t="s">
        <v>1035</v>
      </c>
      <c r="D198" s="540" t="s">
        <v>1774</v>
      </c>
      <c r="E198" s="540" t="s">
        <v>1756</v>
      </c>
      <c r="F198" s="542" t="s">
        <v>1775</v>
      </c>
      <c r="G198" s="545">
        <v>5701</v>
      </c>
      <c r="H198" s="441"/>
      <c r="I198" s="441"/>
      <c r="J198" s="441"/>
      <c r="K198" s="441"/>
      <c r="L198" s="441"/>
    </row>
    <row r="199" spans="1:12" s="446" customFormat="1" ht="22.5">
      <c r="A199" s="570"/>
      <c r="B199" s="540" t="s">
        <v>110</v>
      </c>
      <c r="C199" s="553" t="s">
        <v>2261</v>
      </c>
      <c r="D199" s="540" t="s">
        <v>1776</v>
      </c>
      <c r="E199" s="540" t="s">
        <v>1756</v>
      </c>
      <c r="F199" s="542" t="s">
        <v>1777</v>
      </c>
      <c r="G199" s="545">
        <v>3212</v>
      </c>
      <c r="H199" s="441"/>
      <c r="I199" s="441"/>
      <c r="J199" s="441"/>
      <c r="K199" s="441"/>
      <c r="L199" s="441"/>
    </row>
    <row r="200" spans="1:12" s="446" customFormat="1" ht="12.75">
      <c r="A200" s="570"/>
      <c r="B200" s="540"/>
      <c r="C200" s="553"/>
      <c r="D200" s="540"/>
      <c r="E200" s="540"/>
      <c r="F200" s="542"/>
      <c r="G200" s="545"/>
      <c r="H200" s="441"/>
      <c r="I200" s="441"/>
      <c r="J200" s="441"/>
      <c r="K200" s="441"/>
      <c r="L200" s="441"/>
    </row>
    <row r="201" spans="1:12" s="446" customFormat="1" ht="60" customHeight="1">
      <c r="A201" s="570" t="s">
        <v>692</v>
      </c>
      <c r="B201" s="540"/>
      <c r="C201" s="553"/>
      <c r="D201" s="540"/>
      <c r="E201" s="540"/>
      <c r="F201" s="542"/>
      <c r="G201" s="545"/>
      <c r="H201" s="441"/>
      <c r="I201" s="441"/>
      <c r="J201" s="441"/>
      <c r="K201" s="441"/>
      <c r="L201" s="441"/>
    </row>
    <row r="202" spans="1:12" s="446" customFormat="1" ht="22.5">
      <c r="A202" s="570"/>
      <c r="B202" s="540" t="s">
        <v>1778</v>
      </c>
      <c r="C202" s="553" t="s">
        <v>1779</v>
      </c>
      <c r="D202" s="540" t="s">
        <v>1780</v>
      </c>
      <c r="E202" s="540" t="s">
        <v>1781</v>
      </c>
      <c r="F202" s="542" t="s">
        <v>637</v>
      </c>
      <c r="G202" s="545"/>
      <c r="H202" s="441"/>
      <c r="I202" s="441"/>
      <c r="J202" s="441"/>
      <c r="K202" s="441"/>
      <c r="L202" s="441"/>
    </row>
    <row r="203" spans="1:12" s="446" customFormat="1" ht="22.5">
      <c r="A203" s="570"/>
      <c r="B203" s="540" t="s">
        <v>1778</v>
      </c>
      <c r="C203" s="553" t="s">
        <v>1782</v>
      </c>
      <c r="D203" s="540" t="s">
        <v>2262</v>
      </c>
      <c r="E203" s="540" t="s">
        <v>1781</v>
      </c>
      <c r="F203" s="542" t="s">
        <v>637</v>
      </c>
      <c r="G203" s="545"/>
      <c r="H203" s="441"/>
      <c r="I203" s="441"/>
      <c r="J203" s="441"/>
      <c r="K203" s="441"/>
      <c r="L203" s="441"/>
    </row>
    <row r="204" spans="1:12" s="446" customFormat="1" ht="22.5">
      <c r="A204" s="570"/>
      <c r="B204" s="540" t="s">
        <v>1778</v>
      </c>
      <c r="C204" s="553" t="s">
        <v>325</v>
      </c>
      <c r="D204" s="540" t="s">
        <v>2263</v>
      </c>
      <c r="E204" s="540" t="s">
        <v>1781</v>
      </c>
      <c r="F204" s="542" t="s">
        <v>637</v>
      </c>
      <c r="G204" s="545"/>
      <c r="H204" s="441"/>
      <c r="I204" s="441"/>
      <c r="J204" s="441"/>
      <c r="K204" s="441"/>
      <c r="L204" s="441"/>
    </row>
    <row r="205" spans="1:12" s="446" customFormat="1" ht="22.5">
      <c r="A205" s="570"/>
      <c r="B205" s="540" t="s">
        <v>1778</v>
      </c>
      <c r="C205" s="553" t="s">
        <v>1783</v>
      </c>
      <c r="D205" s="540" t="s">
        <v>1784</v>
      </c>
      <c r="E205" s="540" t="s">
        <v>1781</v>
      </c>
      <c r="F205" s="542" t="s">
        <v>637</v>
      </c>
      <c r="G205" s="545"/>
      <c r="H205" s="441"/>
      <c r="I205" s="441"/>
      <c r="J205" s="441"/>
      <c r="K205" s="441"/>
      <c r="L205" s="441"/>
    </row>
    <row r="206" spans="1:12" s="446" customFormat="1" ht="22.5">
      <c r="A206" s="570"/>
      <c r="B206" s="540" t="s">
        <v>1778</v>
      </c>
      <c r="C206" s="553" t="s">
        <v>2264</v>
      </c>
      <c r="D206" s="540" t="s">
        <v>2265</v>
      </c>
      <c r="E206" s="540" t="s">
        <v>1781</v>
      </c>
      <c r="F206" s="542" t="s">
        <v>637</v>
      </c>
      <c r="G206" s="545"/>
      <c r="H206" s="441"/>
      <c r="I206" s="441"/>
      <c r="J206" s="441"/>
      <c r="K206" s="441"/>
      <c r="L206" s="441"/>
    </row>
    <row r="207" spans="1:12" s="446" customFormat="1" ht="22.5">
      <c r="A207" s="570"/>
      <c r="B207" s="540" t="s">
        <v>1778</v>
      </c>
      <c r="C207" s="553" t="s">
        <v>1785</v>
      </c>
      <c r="D207" s="540" t="s">
        <v>2266</v>
      </c>
      <c r="E207" s="540" t="s">
        <v>1781</v>
      </c>
      <c r="F207" s="542" t="s">
        <v>1786</v>
      </c>
      <c r="G207" s="545">
        <v>242</v>
      </c>
      <c r="H207" s="441"/>
      <c r="I207" s="441"/>
      <c r="J207" s="441"/>
      <c r="K207" s="441"/>
      <c r="L207" s="441"/>
    </row>
    <row r="208" spans="1:12" s="446" customFormat="1" ht="22.5">
      <c r="A208" s="570"/>
      <c r="B208" s="540" t="s">
        <v>1778</v>
      </c>
      <c r="C208" s="553" t="s">
        <v>1787</v>
      </c>
      <c r="D208" s="540" t="s">
        <v>1788</v>
      </c>
      <c r="E208" s="540" t="s">
        <v>1781</v>
      </c>
      <c r="F208" s="542" t="s">
        <v>637</v>
      </c>
      <c r="G208" s="545"/>
      <c r="H208" s="441"/>
      <c r="I208" s="441"/>
      <c r="J208" s="441"/>
      <c r="K208" s="441"/>
      <c r="L208" s="441"/>
    </row>
    <row r="209" spans="1:7" ht="22.5">
      <c r="A209" s="570"/>
      <c r="B209" s="540" t="s">
        <v>1778</v>
      </c>
      <c r="C209" s="553" t="s">
        <v>1789</v>
      </c>
      <c r="D209" s="540" t="s">
        <v>1790</v>
      </c>
      <c r="E209" s="540" t="s">
        <v>1781</v>
      </c>
      <c r="F209" s="542" t="s">
        <v>637</v>
      </c>
      <c r="G209" s="545"/>
    </row>
    <row r="210" spans="1:7" ht="22.5">
      <c r="A210" s="570"/>
      <c r="B210" s="540" t="s">
        <v>1778</v>
      </c>
      <c r="C210" s="553" t="s">
        <v>2267</v>
      </c>
      <c r="D210" s="540" t="s">
        <v>2268</v>
      </c>
      <c r="E210" s="540" t="s">
        <v>1781</v>
      </c>
      <c r="F210" s="542" t="s">
        <v>637</v>
      </c>
      <c r="G210" s="545"/>
    </row>
    <row r="211" spans="1:7" ht="22.5">
      <c r="A211" s="570"/>
      <c r="B211" s="540" t="s">
        <v>1778</v>
      </c>
      <c r="C211" s="553" t="s">
        <v>2269</v>
      </c>
      <c r="D211" s="540" t="s">
        <v>2262</v>
      </c>
      <c r="E211" s="540" t="s">
        <v>1781</v>
      </c>
      <c r="F211" s="542" t="s">
        <v>637</v>
      </c>
      <c r="G211" s="545"/>
    </row>
    <row r="212" spans="1:7" ht="22.5">
      <c r="A212" s="570"/>
      <c r="B212" s="540" t="s">
        <v>1778</v>
      </c>
      <c r="C212" s="553" t="s">
        <v>638</v>
      </c>
      <c r="D212" s="540" t="s">
        <v>639</v>
      </c>
      <c r="E212" s="540" t="s">
        <v>1781</v>
      </c>
      <c r="F212" s="542" t="s">
        <v>637</v>
      </c>
      <c r="G212" s="545"/>
    </row>
    <row r="213" spans="1:7" ht="22.5">
      <c r="A213" s="570"/>
      <c r="B213" s="540" t="s">
        <v>1778</v>
      </c>
      <c r="C213" s="553" t="s">
        <v>1791</v>
      </c>
      <c r="D213" s="540" t="s">
        <v>640</v>
      </c>
      <c r="E213" s="540" t="s">
        <v>1781</v>
      </c>
      <c r="F213" s="542" t="s">
        <v>637</v>
      </c>
      <c r="G213" s="545"/>
    </row>
    <row r="214" spans="1:7" ht="22.5">
      <c r="A214" s="570"/>
      <c r="B214" s="540" t="s">
        <v>1778</v>
      </c>
      <c r="C214" s="553" t="s">
        <v>1423</v>
      </c>
      <c r="D214" s="540" t="s">
        <v>1682</v>
      </c>
      <c r="E214" s="540" t="s">
        <v>1781</v>
      </c>
      <c r="F214" s="542" t="s">
        <v>637</v>
      </c>
      <c r="G214" s="545"/>
    </row>
    <row r="215" spans="1:7" ht="22.5">
      <c r="A215" s="570"/>
      <c r="B215" s="540" t="s">
        <v>1778</v>
      </c>
      <c r="C215" s="553" t="s">
        <v>641</v>
      </c>
      <c r="D215" s="540" t="s">
        <v>1792</v>
      </c>
      <c r="E215" s="540" t="s">
        <v>1781</v>
      </c>
      <c r="F215" s="542" t="s">
        <v>637</v>
      </c>
      <c r="G215" s="545"/>
    </row>
    <row r="216" spans="1:7" ht="12.75">
      <c r="A216" s="570"/>
      <c r="B216" s="540"/>
      <c r="C216" s="553"/>
      <c r="D216" s="540"/>
      <c r="E216" s="540"/>
      <c r="F216" s="542"/>
      <c r="G216" s="545"/>
    </row>
    <row r="217" spans="1:7" ht="22.5">
      <c r="A217" s="570" t="s">
        <v>152</v>
      </c>
      <c r="B217" s="540"/>
      <c r="C217" s="553"/>
      <c r="D217" s="540"/>
      <c r="E217" s="540"/>
      <c r="F217" s="542"/>
      <c r="G217" s="545"/>
    </row>
    <row r="218" spans="1:7" ht="22.5">
      <c r="A218" s="570"/>
      <c r="B218" s="540" t="s">
        <v>110</v>
      </c>
      <c r="C218" s="553" t="s">
        <v>1793</v>
      </c>
      <c r="D218" s="540" t="s">
        <v>2270</v>
      </c>
      <c r="E218" s="540" t="s">
        <v>1764</v>
      </c>
      <c r="F218" s="554" t="s">
        <v>1794</v>
      </c>
      <c r="G218" s="545">
        <v>164</v>
      </c>
    </row>
    <row r="219" spans="1:7" ht="33.75">
      <c r="A219" s="570"/>
      <c r="B219" s="540" t="s">
        <v>110</v>
      </c>
      <c r="C219" s="553" t="s">
        <v>347</v>
      </c>
      <c r="D219" s="540" t="s">
        <v>2271</v>
      </c>
      <c r="E219" s="540" t="s">
        <v>2272</v>
      </c>
      <c r="F219" s="554" t="s">
        <v>1795</v>
      </c>
      <c r="G219" s="545">
        <v>853</v>
      </c>
    </row>
    <row r="220" spans="1:7" ht="22.5">
      <c r="A220" s="570"/>
      <c r="B220" s="540" t="s">
        <v>1796</v>
      </c>
      <c r="C220" s="553" t="s">
        <v>953</v>
      </c>
      <c r="D220" s="540" t="s">
        <v>1797</v>
      </c>
      <c r="E220" s="540" t="s">
        <v>1764</v>
      </c>
      <c r="F220" s="542" t="s">
        <v>1798</v>
      </c>
      <c r="G220" s="545">
        <v>134</v>
      </c>
    </row>
    <row r="221" spans="1:7" ht="22.5">
      <c r="A221" s="570"/>
      <c r="B221" s="540"/>
      <c r="C221" s="540" t="s">
        <v>620</v>
      </c>
      <c r="D221" s="540" t="s">
        <v>2273</v>
      </c>
      <c r="E221" s="540" t="s">
        <v>1764</v>
      </c>
      <c r="F221" s="554" t="s">
        <v>1799</v>
      </c>
      <c r="G221" s="545">
        <v>50</v>
      </c>
    </row>
    <row r="222" spans="1:7" ht="12.75">
      <c r="A222" s="570"/>
      <c r="B222" s="540"/>
      <c r="C222" s="540"/>
      <c r="D222" s="540"/>
      <c r="E222" s="540"/>
      <c r="F222" s="542"/>
      <c r="G222" s="545"/>
    </row>
    <row r="223" spans="1:7" ht="33.75">
      <c r="A223" s="570" t="s">
        <v>1800</v>
      </c>
      <c r="B223" s="540"/>
      <c r="C223" s="555"/>
      <c r="D223" s="540"/>
      <c r="E223" s="540"/>
      <c r="F223" s="542"/>
      <c r="G223" s="545"/>
    </row>
    <row r="224" spans="1:7" ht="12.75">
      <c r="A224" s="570"/>
      <c r="B224" s="540" t="s">
        <v>110</v>
      </c>
      <c r="C224" s="555" t="s">
        <v>1801</v>
      </c>
      <c r="D224" s="540" t="s">
        <v>1802</v>
      </c>
      <c r="E224" s="540" t="s">
        <v>645</v>
      </c>
      <c r="F224" s="542">
        <v>31</v>
      </c>
      <c r="G224" s="545">
        <v>179</v>
      </c>
    </row>
    <row r="225" spans="1:7" ht="12.75">
      <c r="A225" s="570"/>
      <c r="B225" s="540" t="s">
        <v>110</v>
      </c>
      <c r="C225" s="555" t="s">
        <v>1803</v>
      </c>
      <c r="D225" s="540" t="s">
        <v>1804</v>
      </c>
      <c r="E225" s="540" t="s">
        <v>645</v>
      </c>
      <c r="F225" s="542">
        <v>27</v>
      </c>
      <c r="G225" s="545">
        <v>423</v>
      </c>
    </row>
    <row r="226" spans="1:7" ht="12.75">
      <c r="A226" s="570"/>
      <c r="B226" s="540" t="s">
        <v>110</v>
      </c>
      <c r="C226" s="555" t="s">
        <v>2274</v>
      </c>
      <c r="D226" s="540" t="s">
        <v>1805</v>
      </c>
      <c r="E226" s="540" t="s">
        <v>645</v>
      </c>
      <c r="F226" s="542">
        <v>12</v>
      </c>
      <c r="G226" s="545">
        <v>229</v>
      </c>
    </row>
    <row r="227" spans="1:7" ht="12.75">
      <c r="A227" s="570"/>
      <c r="B227" s="540" t="s">
        <v>110</v>
      </c>
      <c r="C227" s="555" t="s">
        <v>1806</v>
      </c>
      <c r="D227" s="540" t="s">
        <v>1807</v>
      </c>
      <c r="E227" s="540" t="s">
        <v>645</v>
      </c>
      <c r="F227" s="542">
        <v>19</v>
      </c>
      <c r="G227" s="545">
        <v>279</v>
      </c>
    </row>
    <row r="228" spans="1:7" ht="12.75">
      <c r="A228" s="570"/>
      <c r="B228" s="540" t="s">
        <v>110</v>
      </c>
      <c r="C228" s="555" t="s">
        <v>1808</v>
      </c>
      <c r="D228" s="540" t="s">
        <v>1809</v>
      </c>
      <c r="E228" s="540" t="s">
        <v>645</v>
      </c>
      <c r="F228" s="542">
        <v>10</v>
      </c>
      <c r="G228" s="545">
        <v>126</v>
      </c>
    </row>
    <row r="229" spans="1:7" ht="33.75">
      <c r="A229" s="570"/>
      <c r="B229" s="540" t="s">
        <v>621</v>
      </c>
      <c r="C229" s="555" t="s">
        <v>2275</v>
      </c>
      <c r="D229" s="540" t="s">
        <v>1810</v>
      </c>
      <c r="E229" s="540" t="s">
        <v>2276</v>
      </c>
      <c r="F229" s="542">
        <v>1</v>
      </c>
      <c r="G229" s="545">
        <v>214</v>
      </c>
    </row>
    <row r="230" spans="1:7" ht="12.75">
      <c r="A230" s="570"/>
      <c r="B230" s="540" t="s">
        <v>110</v>
      </c>
      <c r="C230" s="555" t="s">
        <v>444</v>
      </c>
      <c r="D230" s="540" t="s">
        <v>1802</v>
      </c>
      <c r="E230" s="540" t="s">
        <v>2276</v>
      </c>
      <c r="F230" s="542">
        <v>10</v>
      </c>
      <c r="G230" s="545">
        <v>993</v>
      </c>
    </row>
    <row r="231" spans="1:7" ht="12.75">
      <c r="A231" s="570"/>
      <c r="B231" s="540" t="s">
        <v>110</v>
      </c>
      <c r="C231" s="555" t="s">
        <v>408</v>
      </c>
      <c r="D231" s="540" t="s">
        <v>1802</v>
      </c>
      <c r="E231" s="540" t="s">
        <v>2276</v>
      </c>
      <c r="F231" s="542">
        <v>9</v>
      </c>
      <c r="G231" s="545">
        <v>809</v>
      </c>
    </row>
    <row r="232" spans="1:7" ht="33.75">
      <c r="A232" s="570"/>
      <c r="B232" s="540" t="s">
        <v>110</v>
      </c>
      <c r="C232" s="555" t="s">
        <v>1811</v>
      </c>
      <c r="D232" s="540" t="s">
        <v>2277</v>
      </c>
      <c r="E232" s="540" t="s">
        <v>2276</v>
      </c>
      <c r="F232" s="542">
        <v>9</v>
      </c>
      <c r="G232" s="545">
        <v>421</v>
      </c>
    </row>
    <row r="233" spans="1:7" ht="12.75">
      <c r="A233" s="570"/>
      <c r="B233" s="540"/>
      <c r="C233" s="555"/>
      <c r="D233" s="540"/>
      <c r="E233" s="540"/>
      <c r="F233" s="542"/>
      <c r="G233" s="545"/>
    </row>
    <row r="234" spans="1:7" ht="35.25" customHeight="1">
      <c r="A234" s="570"/>
      <c r="B234" s="540" t="s">
        <v>1812</v>
      </c>
      <c r="C234" s="555" t="s">
        <v>1813</v>
      </c>
      <c r="D234" s="540" t="s">
        <v>1814</v>
      </c>
      <c r="E234" s="540" t="s">
        <v>2276</v>
      </c>
      <c r="F234" s="542">
        <v>9</v>
      </c>
      <c r="G234" s="545">
        <v>527</v>
      </c>
    </row>
    <row r="235" spans="1:7" ht="12.75">
      <c r="A235" s="570"/>
      <c r="B235" s="540" t="s">
        <v>110</v>
      </c>
      <c r="C235" s="555" t="s">
        <v>1815</v>
      </c>
      <c r="D235" s="540" t="s">
        <v>1816</v>
      </c>
      <c r="E235" s="540" t="s">
        <v>2276</v>
      </c>
      <c r="F235" s="542">
        <v>10</v>
      </c>
      <c r="G235" s="545">
        <v>890</v>
      </c>
    </row>
    <row r="236" spans="1:7" ht="12.75">
      <c r="A236" s="570"/>
      <c r="B236" s="540" t="s">
        <v>110</v>
      </c>
      <c r="C236" s="555" t="s">
        <v>2274</v>
      </c>
      <c r="D236" s="540" t="s">
        <v>1805</v>
      </c>
      <c r="E236" s="540" t="s">
        <v>2276</v>
      </c>
      <c r="F236" s="542">
        <v>8</v>
      </c>
      <c r="G236" s="545">
        <v>1457</v>
      </c>
    </row>
    <row r="237" spans="1:7" ht="33.75">
      <c r="A237" s="570"/>
      <c r="B237" s="540" t="s">
        <v>110</v>
      </c>
      <c r="C237" s="555" t="s">
        <v>819</v>
      </c>
      <c r="D237" s="540" t="s">
        <v>1817</v>
      </c>
      <c r="E237" s="540" t="s">
        <v>2276</v>
      </c>
      <c r="F237" s="542">
        <v>7</v>
      </c>
      <c r="G237" s="545">
        <v>492</v>
      </c>
    </row>
    <row r="238" spans="1:7" ht="12.75">
      <c r="A238" s="570"/>
      <c r="B238" s="540" t="s">
        <v>110</v>
      </c>
      <c r="C238" s="555" t="s">
        <v>408</v>
      </c>
      <c r="D238" s="540" t="s">
        <v>1802</v>
      </c>
      <c r="E238" s="540" t="s">
        <v>1818</v>
      </c>
      <c r="F238" s="542" t="s">
        <v>1819</v>
      </c>
      <c r="G238" s="545">
        <v>1464</v>
      </c>
    </row>
    <row r="239" spans="1:7" ht="12.75">
      <c r="A239" s="570"/>
      <c r="B239" s="540" t="s">
        <v>110</v>
      </c>
      <c r="C239" s="555" t="s">
        <v>1820</v>
      </c>
      <c r="D239" s="540" t="s">
        <v>1802</v>
      </c>
      <c r="E239" s="540" t="s">
        <v>1818</v>
      </c>
      <c r="F239" s="542" t="s">
        <v>1821</v>
      </c>
      <c r="G239" s="545">
        <v>665</v>
      </c>
    </row>
    <row r="240" spans="1:7" ht="12.75">
      <c r="A240" s="570"/>
      <c r="B240" s="540" t="s">
        <v>110</v>
      </c>
      <c r="C240" s="555" t="s">
        <v>444</v>
      </c>
      <c r="D240" s="540" t="s">
        <v>1802</v>
      </c>
      <c r="E240" s="540" t="s">
        <v>1818</v>
      </c>
      <c r="F240" s="542" t="s">
        <v>1822</v>
      </c>
      <c r="G240" s="545">
        <v>554</v>
      </c>
    </row>
    <row r="241" spans="1:7" ht="33.75">
      <c r="A241" s="570"/>
      <c r="B241" s="540" t="s">
        <v>646</v>
      </c>
      <c r="C241" s="555" t="s">
        <v>1823</v>
      </c>
      <c r="D241" s="540"/>
      <c r="E241" s="540" t="s">
        <v>647</v>
      </c>
      <c r="F241" s="542">
        <v>191</v>
      </c>
      <c r="G241" s="545"/>
    </row>
    <row r="242" spans="1:7" ht="22.5">
      <c r="A242" s="570"/>
      <c r="B242" s="540" t="s">
        <v>621</v>
      </c>
      <c r="C242" s="555" t="s">
        <v>2278</v>
      </c>
      <c r="D242" s="540" t="s">
        <v>2279</v>
      </c>
      <c r="E242" s="540" t="s">
        <v>1824</v>
      </c>
      <c r="F242" s="542" t="s">
        <v>1825</v>
      </c>
      <c r="G242" s="545"/>
    </row>
    <row r="243" spans="1:7" ht="22.5">
      <c r="A243" s="570"/>
      <c r="B243" s="540" t="s">
        <v>621</v>
      </c>
      <c r="C243" s="555" t="s">
        <v>1826</v>
      </c>
      <c r="D243" s="540" t="s">
        <v>1827</v>
      </c>
      <c r="E243" s="540" t="s">
        <v>1824</v>
      </c>
      <c r="F243" s="542" t="s">
        <v>1828</v>
      </c>
      <c r="G243" s="545"/>
    </row>
    <row r="244" spans="1:7" ht="22.5">
      <c r="A244" s="570"/>
      <c r="B244" s="540" t="s">
        <v>621</v>
      </c>
      <c r="C244" s="555" t="s">
        <v>1829</v>
      </c>
      <c r="D244" s="540" t="s">
        <v>2280</v>
      </c>
      <c r="E244" s="540" t="s">
        <v>1824</v>
      </c>
      <c r="F244" s="542" t="s">
        <v>1830</v>
      </c>
      <c r="G244" s="545"/>
    </row>
    <row r="245" spans="1:7" ht="45">
      <c r="A245" s="570"/>
      <c r="B245" s="540" t="s">
        <v>621</v>
      </c>
      <c r="C245" s="555" t="s">
        <v>1831</v>
      </c>
      <c r="D245" s="540"/>
      <c r="E245" s="540" t="s">
        <v>1824</v>
      </c>
      <c r="F245" s="542" t="s">
        <v>1668</v>
      </c>
      <c r="G245" s="545"/>
    </row>
    <row r="246" spans="1:7" ht="22.5">
      <c r="A246" s="570"/>
      <c r="B246" s="540" t="s">
        <v>621</v>
      </c>
      <c r="C246" s="555" t="s">
        <v>1832</v>
      </c>
      <c r="D246" s="540" t="s">
        <v>1833</v>
      </c>
      <c r="E246" s="540" t="s">
        <v>1824</v>
      </c>
      <c r="F246" s="542" t="s">
        <v>1834</v>
      </c>
      <c r="G246" s="545"/>
    </row>
    <row r="247" spans="1:7" ht="22.5">
      <c r="A247" s="570"/>
      <c r="B247" s="540" t="s">
        <v>621</v>
      </c>
      <c r="C247" s="540" t="s">
        <v>1835</v>
      </c>
      <c r="D247" s="540" t="s">
        <v>2281</v>
      </c>
      <c r="E247" s="540" t="s">
        <v>1824</v>
      </c>
      <c r="F247" s="542" t="s">
        <v>1668</v>
      </c>
      <c r="G247" s="545"/>
    </row>
    <row r="248" spans="1:7" ht="22.5">
      <c r="A248" s="570"/>
      <c r="B248" s="540" t="s">
        <v>621</v>
      </c>
      <c r="C248" s="540" t="s">
        <v>1836</v>
      </c>
      <c r="D248" s="540" t="s">
        <v>2281</v>
      </c>
      <c r="E248" s="540" t="s">
        <v>1824</v>
      </c>
      <c r="F248" s="542" t="s">
        <v>1837</v>
      </c>
      <c r="G248" s="545"/>
    </row>
    <row r="249" spans="1:7" ht="33.75">
      <c r="A249" s="570"/>
      <c r="B249" s="540" t="s">
        <v>621</v>
      </c>
      <c r="C249" s="540" t="s">
        <v>1838</v>
      </c>
      <c r="D249" s="540" t="s">
        <v>1802</v>
      </c>
      <c r="E249" s="540" t="s">
        <v>1824</v>
      </c>
      <c r="F249" s="542" t="s">
        <v>1668</v>
      </c>
      <c r="G249" s="545"/>
    </row>
    <row r="250" spans="1:7" ht="33.75">
      <c r="A250" s="570"/>
      <c r="B250" s="540" t="s">
        <v>621</v>
      </c>
      <c r="C250" s="540" t="s">
        <v>2282</v>
      </c>
      <c r="D250" s="540" t="s">
        <v>1802</v>
      </c>
      <c r="E250" s="540" t="s">
        <v>1824</v>
      </c>
      <c r="F250" s="542" t="s">
        <v>1668</v>
      </c>
      <c r="G250" s="545"/>
    </row>
    <row r="251" spans="1:7" ht="12.75">
      <c r="A251" s="570"/>
      <c r="B251" s="540"/>
      <c r="C251" s="540"/>
      <c r="D251" s="540"/>
      <c r="E251" s="540"/>
      <c r="F251" s="542"/>
      <c r="G251" s="545"/>
    </row>
    <row r="252" spans="1:7" ht="33.75">
      <c r="A252" s="570" t="s">
        <v>299</v>
      </c>
      <c r="B252" s="540"/>
      <c r="C252" s="540"/>
      <c r="D252" s="540"/>
      <c r="E252" s="540"/>
      <c r="F252" s="542"/>
      <c r="G252" s="545"/>
    </row>
    <row r="253" spans="1:7" ht="22.5">
      <c r="A253" s="570"/>
      <c r="B253" s="540" t="s">
        <v>1839</v>
      </c>
      <c r="C253" s="540" t="s">
        <v>286</v>
      </c>
      <c r="D253" s="540" t="s">
        <v>1840</v>
      </c>
      <c r="E253" s="540" t="s">
        <v>1764</v>
      </c>
      <c r="F253" s="542" t="s">
        <v>1683</v>
      </c>
      <c r="G253" s="545">
        <v>13531</v>
      </c>
    </row>
    <row r="254" spans="1:7" ht="22.5">
      <c r="A254" s="570"/>
      <c r="B254" s="540" t="s">
        <v>1839</v>
      </c>
      <c r="C254" s="540" t="s">
        <v>2283</v>
      </c>
      <c r="D254" s="540" t="s">
        <v>1841</v>
      </c>
      <c r="E254" s="540" t="s">
        <v>1764</v>
      </c>
      <c r="F254" s="542" t="s">
        <v>1683</v>
      </c>
      <c r="G254" s="545">
        <v>4773</v>
      </c>
    </row>
    <row r="255" spans="1:7" ht="12.75">
      <c r="A255" s="570"/>
      <c r="B255" s="540" t="s">
        <v>1839</v>
      </c>
      <c r="C255" s="540" t="s">
        <v>1842</v>
      </c>
      <c r="D255" s="540"/>
      <c r="E255" s="540" t="s">
        <v>1764</v>
      </c>
      <c r="F255" s="542" t="s">
        <v>1683</v>
      </c>
      <c r="G255" s="545">
        <v>711</v>
      </c>
    </row>
    <row r="256" spans="1:7" ht="22.5">
      <c r="A256" s="570"/>
      <c r="B256" s="540" t="s">
        <v>1839</v>
      </c>
      <c r="C256" s="540" t="s">
        <v>1286</v>
      </c>
      <c r="D256" s="540" t="s">
        <v>2284</v>
      </c>
      <c r="E256" s="540" t="s">
        <v>1764</v>
      </c>
      <c r="F256" s="542" t="s">
        <v>1683</v>
      </c>
      <c r="G256" s="545">
        <v>6714</v>
      </c>
    </row>
    <row r="257" spans="1:7" ht="12.75">
      <c r="A257" s="570"/>
      <c r="B257" s="540" t="s">
        <v>1839</v>
      </c>
      <c r="C257" s="540" t="s">
        <v>434</v>
      </c>
      <c r="D257" s="540" t="s">
        <v>1843</v>
      </c>
      <c r="E257" s="540" t="s">
        <v>1764</v>
      </c>
      <c r="F257" s="542" t="s">
        <v>1683</v>
      </c>
      <c r="G257" s="545">
        <v>29674</v>
      </c>
    </row>
    <row r="258" spans="1:7" ht="12.75">
      <c r="A258" s="570"/>
      <c r="B258" s="540" t="s">
        <v>1839</v>
      </c>
      <c r="C258" s="540" t="s">
        <v>1844</v>
      </c>
      <c r="D258" s="540" t="s">
        <v>1845</v>
      </c>
      <c r="E258" s="540" t="s">
        <v>1764</v>
      </c>
      <c r="F258" s="542" t="s">
        <v>1683</v>
      </c>
      <c r="G258" s="545">
        <v>6278</v>
      </c>
    </row>
    <row r="259" spans="1:7" ht="33.75">
      <c r="A259" s="570"/>
      <c r="B259" s="540" t="s">
        <v>1839</v>
      </c>
      <c r="C259" s="540" t="s">
        <v>1302</v>
      </c>
      <c r="D259" s="540" t="s">
        <v>1846</v>
      </c>
      <c r="E259" s="540" t="s">
        <v>1764</v>
      </c>
      <c r="F259" s="542" t="s">
        <v>1683</v>
      </c>
      <c r="G259" s="545">
        <v>4556</v>
      </c>
    </row>
    <row r="260" spans="1:7" ht="33.75">
      <c r="A260" s="570"/>
      <c r="B260" s="540" t="s">
        <v>1839</v>
      </c>
      <c r="C260" s="540" t="s">
        <v>2285</v>
      </c>
      <c r="D260" s="540" t="s">
        <v>2286</v>
      </c>
      <c r="E260" s="540" t="s">
        <v>1764</v>
      </c>
      <c r="F260" s="542" t="s">
        <v>1683</v>
      </c>
      <c r="G260" s="545">
        <v>2364</v>
      </c>
    </row>
    <row r="261" spans="1:7" ht="22.5">
      <c r="A261" s="570"/>
      <c r="B261" s="540" t="s">
        <v>1839</v>
      </c>
      <c r="C261" s="540" t="s">
        <v>1847</v>
      </c>
      <c r="D261" s="540" t="s">
        <v>1848</v>
      </c>
      <c r="E261" s="540" t="s">
        <v>1764</v>
      </c>
      <c r="F261" s="542" t="s">
        <v>1683</v>
      </c>
      <c r="G261" s="545">
        <v>5807</v>
      </c>
    </row>
    <row r="262" spans="1:7" ht="12.75">
      <c r="A262" s="570"/>
      <c r="B262" s="540" t="s">
        <v>1839</v>
      </c>
      <c r="C262" s="540" t="s">
        <v>1849</v>
      </c>
      <c r="D262" s="540"/>
      <c r="E262" s="540" t="s">
        <v>1764</v>
      </c>
      <c r="F262" s="542" t="s">
        <v>1683</v>
      </c>
      <c r="G262" s="545">
        <v>5086</v>
      </c>
    </row>
    <row r="263" spans="1:7" ht="12.75">
      <c r="A263" s="570"/>
      <c r="B263" s="540" t="s">
        <v>1839</v>
      </c>
      <c r="C263" s="540" t="s">
        <v>1850</v>
      </c>
      <c r="D263" s="540" t="s">
        <v>2287</v>
      </c>
      <c r="E263" s="540" t="s">
        <v>1764</v>
      </c>
      <c r="F263" s="542" t="s">
        <v>1683</v>
      </c>
      <c r="G263" s="545">
        <v>2255</v>
      </c>
    </row>
    <row r="264" spans="1:7" ht="12.75">
      <c r="A264" s="570"/>
      <c r="B264" s="540" t="s">
        <v>1839</v>
      </c>
      <c r="C264" s="540" t="s">
        <v>1292</v>
      </c>
      <c r="D264" s="540" t="s">
        <v>2288</v>
      </c>
      <c r="E264" s="540" t="s">
        <v>1764</v>
      </c>
      <c r="F264" s="542" t="s">
        <v>1683</v>
      </c>
      <c r="G264" s="545">
        <v>1743</v>
      </c>
    </row>
    <row r="265" spans="1:7" ht="12.75">
      <c r="A265" s="570"/>
      <c r="B265" s="540" t="s">
        <v>1839</v>
      </c>
      <c r="C265" s="540" t="s">
        <v>1851</v>
      </c>
      <c r="D265" s="540" t="s">
        <v>1852</v>
      </c>
      <c r="E265" s="540" t="s">
        <v>1764</v>
      </c>
      <c r="F265" s="542" t="s">
        <v>1683</v>
      </c>
      <c r="G265" s="545">
        <v>2034</v>
      </c>
    </row>
    <row r="266" spans="1:7" ht="22.5">
      <c r="A266" s="570"/>
      <c r="B266" s="540" t="s">
        <v>1839</v>
      </c>
      <c r="C266" s="540" t="s">
        <v>1261</v>
      </c>
      <c r="D266" s="540" t="s">
        <v>1853</v>
      </c>
      <c r="E266" s="540" t="s">
        <v>1764</v>
      </c>
      <c r="F266" s="542" t="s">
        <v>1683</v>
      </c>
      <c r="G266" s="545">
        <v>5380</v>
      </c>
    </row>
    <row r="267" spans="1:7" ht="12.75">
      <c r="A267" s="570"/>
      <c r="B267" s="540" t="s">
        <v>1839</v>
      </c>
      <c r="C267" s="540" t="s">
        <v>1854</v>
      </c>
      <c r="D267" s="540"/>
      <c r="E267" s="540" t="s">
        <v>1764</v>
      </c>
      <c r="F267" s="542" t="s">
        <v>1683</v>
      </c>
      <c r="G267" s="545">
        <v>3793</v>
      </c>
    </row>
    <row r="268" spans="1:7" ht="12.75">
      <c r="A268" s="570"/>
      <c r="B268" s="540"/>
      <c r="C268" s="540"/>
      <c r="D268" s="540"/>
      <c r="E268" s="540"/>
      <c r="F268" s="542"/>
      <c r="G268" s="545"/>
    </row>
    <row r="269" spans="1:7" ht="22.5">
      <c r="A269" s="570" t="s">
        <v>406</v>
      </c>
      <c r="B269" s="540"/>
      <c r="C269" s="540"/>
      <c r="D269" s="540"/>
      <c r="E269" s="540"/>
      <c r="F269" s="542"/>
      <c r="G269" s="545"/>
    </row>
    <row r="270" spans="1:7" ht="45">
      <c r="A270" s="570"/>
      <c r="B270" s="540" t="s">
        <v>1855</v>
      </c>
      <c r="C270" s="540" t="s">
        <v>1856</v>
      </c>
      <c r="D270" s="540" t="s">
        <v>1857</v>
      </c>
      <c r="E270" s="540" t="s">
        <v>1680</v>
      </c>
      <c r="F270" s="554" t="s">
        <v>1858</v>
      </c>
      <c r="G270" s="545">
        <v>54400</v>
      </c>
    </row>
    <row r="271" spans="1:7" ht="12.75">
      <c r="A271" s="570"/>
      <c r="B271" s="540" t="s">
        <v>110</v>
      </c>
      <c r="C271" s="540" t="s">
        <v>1859</v>
      </c>
      <c r="D271" s="540"/>
      <c r="E271" s="540" t="s">
        <v>1680</v>
      </c>
      <c r="F271" s="542" t="s">
        <v>1860</v>
      </c>
      <c r="G271" s="545">
        <v>800</v>
      </c>
    </row>
    <row r="272" spans="1:7" ht="33.75">
      <c r="A272" s="570"/>
      <c r="B272" s="540" t="s">
        <v>110</v>
      </c>
      <c r="C272" s="540" t="s">
        <v>1859</v>
      </c>
      <c r="D272" s="540"/>
      <c r="E272" s="540" t="s">
        <v>1680</v>
      </c>
      <c r="F272" s="542" t="s">
        <v>1861</v>
      </c>
      <c r="G272" s="545">
        <v>400</v>
      </c>
    </row>
    <row r="273" spans="1:7" ht="22.5">
      <c r="A273" s="570"/>
      <c r="B273" s="540" t="s">
        <v>110</v>
      </c>
      <c r="C273" s="540" t="s">
        <v>783</v>
      </c>
      <c r="D273" s="540"/>
      <c r="E273" s="540" t="s">
        <v>1680</v>
      </c>
      <c r="F273" s="542" t="s">
        <v>1862</v>
      </c>
      <c r="G273" s="545">
        <v>200</v>
      </c>
    </row>
    <row r="274" spans="1:7" s="558" customFormat="1" ht="22.5">
      <c r="A274" s="574"/>
      <c r="B274" s="544" t="s">
        <v>1863</v>
      </c>
      <c r="C274" s="544" t="s">
        <v>1864</v>
      </c>
      <c r="D274" s="544"/>
      <c r="E274" s="544" t="s">
        <v>1865</v>
      </c>
      <c r="F274" s="556" t="s">
        <v>1866</v>
      </c>
      <c r="G274" s="557">
        <v>200</v>
      </c>
    </row>
    <row r="275" spans="1:7" ht="22.5">
      <c r="A275" s="570"/>
      <c r="B275" s="540" t="s">
        <v>2289</v>
      </c>
      <c r="C275" s="540" t="s">
        <v>2290</v>
      </c>
      <c r="D275" s="540"/>
      <c r="E275" s="540" t="s">
        <v>1680</v>
      </c>
      <c r="F275" s="542" t="s">
        <v>1553</v>
      </c>
      <c r="G275" s="545">
        <v>74</v>
      </c>
    </row>
    <row r="276" spans="1:7" ht="22.5">
      <c r="A276" s="570"/>
      <c r="B276" s="540" t="s">
        <v>1867</v>
      </c>
      <c r="C276" s="540" t="s">
        <v>1868</v>
      </c>
      <c r="D276" s="540"/>
      <c r="E276" s="540" t="s">
        <v>1867</v>
      </c>
      <c r="F276" s="542"/>
      <c r="G276" s="545">
        <v>160</v>
      </c>
    </row>
    <row r="277" spans="1:7" ht="22.5">
      <c r="A277" s="570"/>
      <c r="B277" s="540" t="s">
        <v>1867</v>
      </c>
      <c r="C277" s="540" t="s">
        <v>1869</v>
      </c>
      <c r="D277" s="540"/>
      <c r="E277" s="540" t="s">
        <v>1867</v>
      </c>
      <c r="F277" s="542" t="s">
        <v>1870</v>
      </c>
      <c r="G277" s="545">
        <v>280</v>
      </c>
    </row>
    <row r="278" spans="1:7" ht="12.75">
      <c r="A278" s="570"/>
      <c r="B278" s="540" t="s">
        <v>1867</v>
      </c>
      <c r="C278" s="540" t="s">
        <v>1871</v>
      </c>
      <c r="D278" s="540"/>
      <c r="E278" s="540" t="s">
        <v>1867</v>
      </c>
      <c r="F278" s="542" t="s">
        <v>1872</v>
      </c>
      <c r="G278" s="545">
        <v>160</v>
      </c>
    </row>
    <row r="279" spans="1:7" ht="33.75">
      <c r="A279" s="570"/>
      <c r="B279" s="540" t="s">
        <v>1867</v>
      </c>
      <c r="C279" s="540" t="s">
        <v>2291</v>
      </c>
      <c r="D279" s="540"/>
      <c r="E279" s="540" t="s">
        <v>1867</v>
      </c>
      <c r="F279" s="542" t="s">
        <v>1553</v>
      </c>
      <c r="G279" s="545">
        <v>80</v>
      </c>
    </row>
    <row r="280" spans="1:7" ht="22.5">
      <c r="A280" s="570"/>
      <c r="B280" s="540" t="s">
        <v>1873</v>
      </c>
      <c r="C280" s="540" t="s">
        <v>2292</v>
      </c>
      <c r="D280" s="540"/>
      <c r="E280" s="540" t="s">
        <v>1865</v>
      </c>
      <c r="F280" s="542" t="s">
        <v>1872</v>
      </c>
      <c r="G280" s="545">
        <v>80</v>
      </c>
    </row>
    <row r="281" spans="1:7" ht="22.5">
      <c r="A281" s="570"/>
      <c r="B281" s="540" t="s">
        <v>2289</v>
      </c>
      <c r="C281" s="540" t="s">
        <v>2293</v>
      </c>
      <c r="D281" s="540"/>
      <c r="E281" s="540" t="s">
        <v>1680</v>
      </c>
      <c r="F281" s="551" t="s">
        <v>1874</v>
      </c>
      <c r="G281" s="545">
        <v>44</v>
      </c>
    </row>
    <row r="282" spans="1:7" ht="33.75">
      <c r="A282" s="570"/>
      <c r="B282" s="540" t="s">
        <v>2289</v>
      </c>
      <c r="C282" s="540" t="s">
        <v>2294</v>
      </c>
      <c r="D282" s="540"/>
      <c r="E282" s="540" t="s">
        <v>1867</v>
      </c>
      <c r="F282" s="551" t="s">
        <v>1553</v>
      </c>
      <c r="G282" s="545">
        <v>115</v>
      </c>
    </row>
    <row r="283" spans="1:7" ht="12.75">
      <c r="A283" s="570"/>
      <c r="B283" s="540" t="s">
        <v>1875</v>
      </c>
      <c r="C283" s="540" t="s">
        <v>1876</v>
      </c>
      <c r="D283" s="540"/>
      <c r="E283" s="540" t="s">
        <v>1867</v>
      </c>
      <c r="F283" s="551" t="s">
        <v>1553</v>
      </c>
      <c r="G283" s="545">
        <v>80</v>
      </c>
    </row>
    <row r="284" spans="1:7" ht="22.5">
      <c r="A284" s="570"/>
      <c r="B284" s="540" t="s">
        <v>1877</v>
      </c>
      <c r="C284" s="540" t="s">
        <v>1878</v>
      </c>
      <c r="D284" s="540"/>
      <c r="E284" s="540" t="s">
        <v>1867</v>
      </c>
      <c r="F284" s="551" t="s">
        <v>1553</v>
      </c>
      <c r="G284" s="545">
        <v>80</v>
      </c>
    </row>
    <row r="285" spans="1:7" ht="33.75">
      <c r="A285" s="570"/>
      <c r="B285" s="540" t="s">
        <v>1879</v>
      </c>
      <c r="C285" s="540" t="s">
        <v>1880</v>
      </c>
      <c r="D285" s="540"/>
      <c r="E285" s="540" t="s">
        <v>1879</v>
      </c>
      <c r="F285" s="551" t="s">
        <v>1872</v>
      </c>
      <c r="G285" s="545">
        <v>160</v>
      </c>
    </row>
    <row r="286" spans="1:7" ht="12.75">
      <c r="A286" s="441"/>
      <c r="B286" s="540"/>
      <c r="C286" s="540"/>
      <c r="D286" s="540"/>
      <c r="E286" s="540"/>
      <c r="F286" s="542"/>
      <c r="G286" s="545"/>
    </row>
    <row r="287" spans="1:7" ht="22.5">
      <c r="A287" s="570"/>
      <c r="B287" s="540" t="s">
        <v>1881</v>
      </c>
      <c r="C287" s="540" t="s">
        <v>1882</v>
      </c>
      <c r="D287" s="540"/>
      <c r="E287" s="540" t="s">
        <v>1867</v>
      </c>
      <c r="F287" s="551" t="s">
        <v>1883</v>
      </c>
      <c r="G287" s="545">
        <v>360</v>
      </c>
    </row>
    <row r="288" spans="1:7" ht="22.5">
      <c r="A288" s="570"/>
      <c r="B288" s="540" t="s">
        <v>1875</v>
      </c>
      <c r="C288" s="540" t="s">
        <v>1884</v>
      </c>
      <c r="D288" s="540"/>
      <c r="E288" s="540" t="s">
        <v>1867</v>
      </c>
      <c r="F288" s="551" t="s">
        <v>1554</v>
      </c>
      <c r="G288" s="545">
        <v>40</v>
      </c>
    </row>
    <row r="289" spans="1:7" ht="22.5">
      <c r="A289" s="570"/>
      <c r="B289" s="540" t="s">
        <v>649</v>
      </c>
      <c r="C289" s="540" t="s">
        <v>1885</v>
      </c>
      <c r="D289" s="540"/>
      <c r="E289" s="540" t="s">
        <v>649</v>
      </c>
      <c r="F289" s="551" t="s">
        <v>1554</v>
      </c>
      <c r="G289" s="545">
        <v>80</v>
      </c>
    </row>
    <row r="290" spans="1:7" ht="22.5">
      <c r="A290" s="570"/>
      <c r="B290" s="540" t="s">
        <v>1865</v>
      </c>
      <c r="C290" s="540" t="s">
        <v>1886</v>
      </c>
      <c r="D290" s="540"/>
      <c r="E290" s="540" t="s">
        <v>1865</v>
      </c>
      <c r="F290" s="551" t="s">
        <v>1887</v>
      </c>
      <c r="G290" s="545">
        <v>100</v>
      </c>
    </row>
    <row r="291" spans="1:7" ht="33.75">
      <c r="A291" s="570"/>
      <c r="B291" s="540" t="s">
        <v>1888</v>
      </c>
      <c r="C291" s="540" t="s">
        <v>1889</v>
      </c>
      <c r="D291" s="540"/>
      <c r="E291" s="540" t="s">
        <v>1867</v>
      </c>
      <c r="F291" s="551" t="s">
        <v>1554</v>
      </c>
      <c r="G291" s="545">
        <v>40</v>
      </c>
    </row>
    <row r="292" spans="1:7" ht="22.5">
      <c r="A292" s="570"/>
      <c r="B292" s="540" t="s">
        <v>649</v>
      </c>
      <c r="C292" s="540" t="s">
        <v>1890</v>
      </c>
      <c r="D292" s="540" t="s">
        <v>1891</v>
      </c>
      <c r="E292" s="540" t="s">
        <v>1892</v>
      </c>
      <c r="F292" s="551" t="s">
        <v>1872</v>
      </c>
      <c r="G292" s="545">
        <v>138</v>
      </c>
    </row>
    <row r="293" spans="1:7" ht="22.5">
      <c r="A293" s="570"/>
      <c r="B293" s="540" t="s">
        <v>1875</v>
      </c>
      <c r="C293" s="540" t="s">
        <v>1893</v>
      </c>
      <c r="D293" s="540"/>
      <c r="E293" s="540" t="s">
        <v>1867</v>
      </c>
      <c r="F293" s="551" t="s">
        <v>1894</v>
      </c>
      <c r="G293" s="545">
        <v>240</v>
      </c>
    </row>
    <row r="294" spans="1:7" ht="22.5">
      <c r="A294" s="570"/>
      <c r="B294" s="540" t="s">
        <v>1895</v>
      </c>
      <c r="C294" s="540" t="s">
        <v>1896</v>
      </c>
      <c r="D294" s="540"/>
      <c r="E294" s="540" t="s">
        <v>1867</v>
      </c>
      <c r="F294" s="551" t="s">
        <v>1554</v>
      </c>
      <c r="G294" s="545">
        <v>40</v>
      </c>
    </row>
    <row r="295" spans="1:7" ht="22.5">
      <c r="A295" s="570"/>
      <c r="B295" s="540" t="s">
        <v>1897</v>
      </c>
      <c r="C295" s="540" t="s">
        <v>1898</v>
      </c>
      <c r="D295" s="540"/>
      <c r="E295" s="540" t="s">
        <v>1867</v>
      </c>
      <c r="F295" s="551" t="s">
        <v>1872</v>
      </c>
      <c r="G295" s="545">
        <v>160</v>
      </c>
    </row>
    <row r="296" spans="1:7" ht="22.5">
      <c r="A296" s="570"/>
      <c r="B296" s="540" t="s">
        <v>110</v>
      </c>
      <c r="C296" s="540" t="s">
        <v>2295</v>
      </c>
      <c r="D296" s="540"/>
      <c r="E296" s="540" t="s">
        <v>1680</v>
      </c>
      <c r="F296" s="551" t="s">
        <v>1554</v>
      </c>
      <c r="G296" s="545">
        <v>40</v>
      </c>
    </row>
    <row r="297" spans="1:7" ht="12.75">
      <c r="A297" s="570"/>
      <c r="B297" s="540" t="s">
        <v>110</v>
      </c>
      <c r="C297" s="540" t="s">
        <v>1899</v>
      </c>
      <c r="D297" s="540"/>
      <c r="E297" s="540" t="s">
        <v>1680</v>
      </c>
      <c r="F297" s="551" t="s">
        <v>1900</v>
      </c>
      <c r="G297" s="545">
        <v>234</v>
      </c>
    </row>
    <row r="298" spans="1:7" ht="33.75">
      <c r="A298" s="570"/>
      <c r="B298" s="540" t="s">
        <v>1901</v>
      </c>
      <c r="C298" s="540" t="s">
        <v>2296</v>
      </c>
      <c r="D298" s="540"/>
      <c r="E298" s="540" t="s">
        <v>1867</v>
      </c>
      <c r="F298" s="551" t="s">
        <v>1554</v>
      </c>
      <c r="G298" s="545">
        <v>276</v>
      </c>
    </row>
    <row r="299" spans="1:7" ht="22.5">
      <c r="A299" s="570"/>
      <c r="B299" s="540" t="s">
        <v>1902</v>
      </c>
      <c r="C299" s="540" t="s">
        <v>1903</v>
      </c>
      <c r="D299" s="540"/>
      <c r="E299" s="540" t="s">
        <v>1904</v>
      </c>
      <c r="F299" s="551" t="s">
        <v>1905</v>
      </c>
      <c r="G299" s="545">
        <v>160</v>
      </c>
    </row>
    <row r="300" spans="1:7" ht="12.75">
      <c r="A300" s="570"/>
      <c r="B300" s="540" t="s">
        <v>649</v>
      </c>
      <c r="C300" s="540" t="s">
        <v>1906</v>
      </c>
      <c r="D300" s="540"/>
      <c r="E300" s="540" t="s">
        <v>1907</v>
      </c>
      <c r="F300" s="551" t="s">
        <v>1908</v>
      </c>
      <c r="G300" s="545">
        <v>560</v>
      </c>
    </row>
    <row r="301" spans="1:7" ht="12.75">
      <c r="A301" s="570"/>
      <c r="B301" s="540" t="s">
        <v>1875</v>
      </c>
      <c r="C301" s="540" t="s">
        <v>1909</v>
      </c>
      <c r="D301" s="540"/>
      <c r="E301" s="540" t="s">
        <v>1907</v>
      </c>
      <c r="F301" s="551" t="s">
        <v>1553</v>
      </c>
      <c r="G301" s="545">
        <v>80</v>
      </c>
    </row>
    <row r="302" spans="1:7" ht="22.5">
      <c r="A302" s="570"/>
      <c r="B302" s="540" t="s">
        <v>1875</v>
      </c>
      <c r="C302" s="540" t="s">
        <v>1910</v>
      </c>
      <c r="D302" s="540"/>
      <c r="E302" s="540" t="s">
        <v>1911</v>
      </c>
      <c r="F302" s="551" t="s">
        <v>1554</v>
      </c>
      <c r="G302" s="545">
        <v>40</v>
      </c>
    </row>
    <row r="303" spans="1:7" ht="33.75">
      <c r="A303" s="570"/>
      <c r="B303" s="540" t="s">
        <v>1912</v>
      </c>
      <c r="C303" s="540" t="s">
        <v>1913</v>
      </c>
      <c r="D303" s="540"/>
      <c r="E303" s="540" t="s">
        <v>1867</v>
      </c>
      <c r="F303" s="551" t="s">
        <v>1554</v>
      </c>
      <c r="G303" s="545">
        <v>40</v>
      </c>
    </row>
    <row r="304" spans="1:7" ht="33.75">
      <c r="A304" s="570"/>
      <c r="B304" s="540" t="s">
        <v>1953</v>
      </c>
      <c r="C304" s="540" t="s">
        <v>1914</v>
      </c>
      <c r="D304" s="540"/>
      <c r="E304" s="540" t="s">
        <v>1915</v>
      </c>
      <c r="F304" s="551" t="s">
        <v>1554</v>
      </c>
      <c r="G304" s="545">
        <v>40</v>
      </c>
    </row>
    <row r="305" spans="1:7" ht="22.5">
      <c r="A305" s="570"/>
      <c r="B305" s="540" t="s">
        <v>1875</v>
      </c>
      <c r="C305" s="540" t="s">
        <v>2297</v>
      </c>
      <c r="D305" s="540"/>
      <c r="E305" s="540" t="s">
        <v>1875</v>
      </c>
      <c r="F305" s="551" t="s">
        <v>1554</v>
      </c>
      <c r="G305" s="545">
        <v>30</v>
      </c>
    </row>
    <row r="306" spans="1:7" ht="12.75">
      <c r="A306" s="570"/>
      <c r="B306" s="540" t="s">
        <v>1901</v>
      </c>
      <c r="C306" s="540" t="s">
        <v>1916</v>
      </c>
      <c r="D306" s="540"/>
      <c r="E306" s="540" t="s">
        <v>1867</v>
      </c>
      <c r="F306" s="551" t="s">
        <v>1872</v>
      </c>
      <c r="G306" s="545">
        <v>160</v>
      </c>
    </row>
    <row r="307" spans="1:7" ht="22.5">
      <c r="A307" s="570"/>
      <c r="B307" s="540" t="s">
        <v>1901</v>
      </c>
      <c r="C307" s="540" t="s">
        <v>1917</v>
      </c>
      <c r="D307" s="540"/>
      <c r="E307" s="540" t="s">
        <v>1867</v>
      </c>
      <c r="F307" s="551" t="s">
        <v>1553</v>
      </c>
      <c r="G307" s="545">
        <v>80</v>
      </c>
    </row>
    <row r="308" spans="1:7" ht="22.5">
      <c r="A308" s="570"/>
      <c r="B308" s="540" t="s">
        <v>1901</v>
      </c>
      <c r="C308" s="540" t="s">
        <v>1918</v>
      </c>
      <c r="D308" s="540"/>
      <c r="E308" s="540" t="s">
        <v>1919</v>
      </c>
      <c r="F308" s="551" t="s">
        <v>1554</v>
      </c>
      <c r="G308" s="545">
        <v>40</v>
      </c>
    </row>
    <row r="309" spans="1:7" ht="33.75">
      <c r="A309" s="570"/>
      <c r="B309" s="540" t="s">
        <v>1901</v>
      </c>
      <c r="C309" s="540" t="s">
        <v>2298</v>
      </c>
      <c r="D309" s="540"/>
      <c r="E309" s="540" t="s">
        <v>1867</v>
      </c>
      <c r="F309" s="551" t="s">
        <v>1554</v>
      </c>
      <c r="G309" s="545">
        <v>40</v>
      </c>
    </row>
    <row r="310" spans="1:7" ht="33.75">
      <c r="A310" s="570"/>
      <c r="B310" s="540"/>
      <c r="C310" s="540" t="s">
        <v>1920</v>
      </c>
      <c r="D310" s="540"/>
      <c r="E310" s="540" t="s">
        <v>1867</v>
      </c>
      <c r="F310" s="551" t="s">
        <v>1554</v>
      </c>
      <c r="G310" s="545">
        <v>40</v>
      </c>
    </row>
    <row r="311" spans="1:7" ht="12.75">
      <c r="A311" s="570"/>
      <c r="B311" s="540"/>
      <c r="C311" s="540" t="s">
        <v>1921</v>
      </c>
      <c r="D311" s="540"/>
      <c r="E311" s="540" t="s">
        <v>1680</v>
      </c>
      <c r="F311" s="551" t="s">
        <v>1554</v>
      </c>
      <c r="G311" s="545">
        <v>23</v>
      </c>
    </row>
    <row r="312" spans="1:7" ht="33.75">
      <c r="A312" s="570"/>
      <c r="B312" s="540"/>
      <c r="C312" s="540" t="s">
        <v>1922</v>
      </c>
      <c r="D312" s="540"/>
      <c r="E312" s="540"/>
      <c r="F312" s="551" t="s">
        <v>1554</v>
      </c>
      <c r="G312" s="545">
        <v>40</v>
      </c>
    </row>
    <row r="313" spans="1:7" ht="22.5">
      <c r="A313" s="570"/>
      <c r="B313" s="540"/>
      <c r="C313" s="540" t="s">
        <v>1923</v>
      </c>
      <c r="D313" s="540"/>
      <c r="E313" s="540"/>
      <c r="F313" s="551" t="s">
        <v>1900</v>
      </c>
      <c r="G313" s="545">
        <v>90</v>
      </c>
    </row>
    <row r="314" spans="1:7" ht="12.75">
      <c r="A314" s="570"/>
      <c r="B314" s="540"/>
      <c r="C314" s="540" t="s">
        <v>1924</v>
      </c>
      <c r="D314" s="540"/>
      <c r="E314" s="540"/>
      <c r="F314" s="551" t="s">
        <v>1900</v>
      </c>
      <c r="G314" s="545">
        <v>120</v>
      </c>
    </row>
    <row r="315" spans="1:7" ht="33.75">
      <c r="A315" s="570"/>
      <c r="B315" s="540" t="s">
        <v>646</v>
      </c>
      <c r="C315" s="540" t="s">
        <v>1925</v>
      </c>
      <c r="D315" s="540"/>
      <c r="E315" s="540" t="s">
        <v>1926</v>
      </c>
      <c r="F315" s="551" t="s">
        <v>1927</v>
      </c>
      <c r="G315" s="545">
        <v>230</v>
      </c>
    </row>
    <row r="316" spans="1:7" ht="22.5">
      <c r="A316" s="570"/>
      <c r="B316" s="540" t="s">
        <v>1875</v>
      </c>
      <c r="C316" s="540" t="s">
        <v>1928</v>
      </c>
      <c r="D316" s="540"/>
      <c r="E316" s="540" t="s">
        <v>1867</v>
      </c>
      <c r="F316" s="551" t="s">
        <v>1553</v>
      </c>
      <c r="G316" s="545">
        <v>80</v>
      </c>
    </row>
    <row r="317" spans="1:7" ht="22.5">
      <c r="A317" s="570"/>
      <c r="B317" s="540" t="s">
        <v>1929</v>
      </c>
      <c r="C317" s="540" t="s">
        <v>1930</v>
      </c>
      <c r="D317" s="540"/>
      <c r="E317" s="540" t="s">
        <v>1867</v>
      </c>
      <c r="F317" s="551" t="s">
        <v>1900</v>
      </c>
      <c r="G317" s="545">
        <v>120</v>
      </c>
    </row>
    <row r="318" spans="1:7" ht="22.5">
      <c r="A318" s="570"/>
      <c r="B318" s="540" t="s">
        <v>1561</v>
      </c>
      <c r="C318" s="540" t="s">
        <v>1931</v>
      </c>
      <c r="D318" s="540"/>
      <c r="E318" s="540" t="s">
        <v>1867</v>
      </c>
      <c r="F318" s="551" t="s">
        <v>1554</v>
      </c>
      <c r="G318" s="545">
        <v>40</v>
      </c>
    </row>
    <row r="319" spans="1:7" ht="22.5">
      <c r="A319" s="570"/>
      <c r="B319" s="540" t="s">
        <v>1680</v>
      </c>
      <c r="C319" s="540" t="s">
        <v>1932</v>
      </c>
      <c r="D319" s="540"/>
      <c r="E319" s="540" t="s">
        <v>1680</v>
      </c>
      <c r="F319" s="551" t="s">
        <v>1554</v>
      </c>
      <c r="G319" s="545">
        <v>40</v>
      </c>
    </row>
    <row r="320" spans="1:7" ht="12.75">
      <c r="A320" s="570"/>
      <c r="B320" s="540" t="s">
        <v>1933</v>
      </c>
      <c r="C320" s="540" t="s">
        <v>1934</v>
      </c>
      <c r="D320" s="540"/>
      <c r="E320" s="540" t="s">
        <v>1680</v>
      </c>
      <c r="F320" s="551" t="s">
        <v>1900</v>
      </c>
      <c r="G320" s="545">
        <v>120</v>
      </c>
    </row>
    <row r="321" spans="1:7" ht="22.5">
      <c r="A321" s="570"/>
      <c r="B321" s="540" t="s">
        <v>1561</v>
      </c>
      <c r="C321" s="540" t="s">
        <v>1931</v>
      </c>
      <c r="D321" s="540"/>
      <c r="E321" s="540" t="s">
        <v>1867</v>
      </c>
      <c r="F321" s="551" t="s">
        <v>1554</v>
      </c>
      <c r="G321" s="545">
        <v>40</v>
      </c>
    </row>
    <row r="322" spans="1:7" ht="22.5">
      <c r="A322" s="570"/>
      <c r="B322" s="540" t="s">
        <v>1935</v>
      </c>
      <c r="C322" s="540" t="s">
        <v>1932</v>
      </c>
      <c r="D322" s="540"/>
      <c r="E322" s="540" t="s">
        <v>1680</v>
      </c>
      <c r="F322" s="551" t="s">
        <v>1554</v>
      </c>
      <c r="G322" s="545">
        <v>40</v>
      </c>
    </row>
    <row r="323" spans="1:7" ht="22.5">
      <c r="A323" s="570"/>
      <c r="B323" s="540" t="s">
        <v>1936</v>
      </c>
      <c r="C323" s="540" t="s">
        <v>1937</v>
      </c>
      <c r="D323" s="540"/>
      <c r="E323" s="540" t="s">
        <v>1938</v>
      </c>
      <c r="F323" s="551" t="s">
        <v>1554</v>
      </c>
      <c r="G323" s="545">
        <v>40</v>
      </c>
    </row>
    <row r="324" spans="1:7" ht="22.5">
      <c r="A324" s="570"/>
      <c r="B324" s="540"/>
      <c r="C324" s="540" t="s">
        <v>1939</v>
      </c>
      <c r="D324" s="540"/>
      <c r="E324" s="540"/>
      <c r="F324" s="551" t="s">
        <v>1940</v>
      </c>
      <c r="G324" s="545">
        <v>150</v>
      </c>
    </row>
    <row r="325" spans="1:7" ht="33.75">
      <c r="A325" s="570"/>
      <c r="B325" s="540"/>
      <c r="C325" s="540" t="s">
        <v>2299</v>
      </c>
      <c r="D325" s="540"/>
      <c r="E325" s="540"/>
      <c r="F325" s="551" t="s">
        <v>1554</v>
      </c>
      <c r="G325" s="545">
        <v>40</v>
      </c>
    </row>
    <row r="326" spans="1:7" ht="22.5">
      <c r="A326" s="570"/>
      <c r="B326" s="540" t="s">
        <v>110</v>
      </c>
      <c r="C326" s="540" t="s">
        <v>1941</v>
      </c>
      <c r="D326" s="540"/>
      <c r="E326" s="540" t="s">
        <v>1680</v>
      </c>
      <c r="F326" s="551" t="s">
        <v>1942</v>
      </c>
      <c r="G326" s="545">
        <v>780</v>
      </c>
    </row>
    <row r="327" spans="1:7" ht="22.5">
      <c r="A327" s="570"/>
      <c r="B327" s="540" t="s">
        <v>110</v>
      </c>
      <c r="C327" s="540" t="s">
        <v>1943</v>
      </c>
      <c r="D327" s="540"/>
      <c r="E327" s="540" t="s">
        <v>1867</v>
      </c>
      <c r="F327" s="551" t="s">
        <v>1900</v>
      </c>
      <c r="G327" s="545">
        <v>120</v>
      </c>
    </row>
    <row r="328" spans="1:7" ht="22.5">
      <c r="A328" s="570"/>
      <c r="B328" s="540"/>
      <c r="C328" s="540" t="s">
        <v>1944</v>
      </c>
      <c r="D328" s="540"/>
      <c r="E328" s="540" t="s">
        <v>1867</v>
      </c>
      <c r="F328" s="551" t="s">
        <v>1554</v>
      </c>
      <c r="G328" s="545">
        <v>40</v>
      </c>
    </row>
    <row r="329" spans="1:7" ht="12.75">
      <c r="A329" s="570"/>
      <c r="B329" s="540" t="s">
        <v>649</v>
      </c>
      <c r="C329" s="540" t="s">
        <v>1945</v>
      </c>
      <c r="D329" s="540"/>
      <c r="E329" s="540" t="s">
        <v>649</v>
      </c>
      <c r="F329" s="551" t="s">
        <v>1872</v>
      </c>
      <c r="G329" s="545">
        <v>100</v>
      </c>
    </row>
    <row r="330" spans="1:7" ht="12.75">
      <c r="A330" s="570"/>
      <c r="B330" s="540" t="s">
        <v>110</v>
      </c>
      <c r="C330" s="540" t="s">
        <v>1027</v>
      </c>
      <c r="D330" s="540"/>
      <c r="E330" s="540" t="s">
        <v>1680</v>
      </c>
      <c r="F330" s="551" t="s">
        <v>1946</v>
      </c>
      <c r="G330" s="545">
        <v>380</v>
      </c>
    </row>
    <row r="331" spans="1:7" ht="22.5">
      <c r="A331" s="570"/>
      <c r="B331" s="540" t="s">
        <v>2289</v>
      </c>
      <c r="C331" s="540" t="s">
        <v>2300</v>
      </c>
      <c r="D331" s="540"/>
      <c r="E331" s="540" t="s">
        <v>1680</v>
      </c>
      <c r="F331" s="551" t="s">
        <v>1553</v>
      </c>
      <c r="G331" s="545">
        <v>115</v>
      </c>
    </row>
    <row r="332" spans="1:7" ht="22.5">
      <c r="A332" s="570"/>
      <c r="B332" s="540" t="s">
        <v>1947</v>
      </c>
      <c r="C332" s="540" t="s">
        <v>1948</v>
      </c>
      <c r="D332" s="540"/>
      <c r="E332" s="540" t="s">
        <v>1907</v>
      </c>
      <c r="F332" s="551" t="s">
        <v>1894</v>
      </c>
      <c r="G332" s="545">
        <v>240</v>
      </c>
    </row>
    <row r="333" spans="1:7" ht="33.75">
      <c r="A333" s="570"/>
      <c r="B333" s="540" t="s">
        <v>110</v>
      </c>
      <c r="C333" s="540" t="s">
        <v>1949</v>
      </c>
      <c r="D333" s="540"/>
      <c r="E333" s="540" t="s">
        <v>1680</v>
      </c>
      <c r="F333" s="551" t="s">
        <v>1860</v>
      </c>
      <c r="G333" s="545">
        <v>1965</v>
      </c>
    </row>
    <row r="334" spans="1:7" ht="22.5">
      <c r="A334" s="570"/>
      <c r="B334" s="540" t="s">
        <v>646</v>
      </c>
      <c r="C334" s="540" t="s">
        <v>1950</v>
      </c>
      <c r="D334" s="540"/>
      <c r="E334" s="540" t="s">
        <v>1951</v>
      </c>
      <c r="F334" s="551" t="s">
        <v>1952</v>
      </c>
      <c r="G334" s="545">
        <v>30000</v>
      </c>
    </row>
    <row r="335" spans="1:7" ht="33.75">
      <c r="A335" s="570"/>
      <c r="B335" s="540" t="s">
        <v>1953</v>
      </c>
      <c r="C335" s="540" t="s">
        <v>1954</v>
      </c>
      <c r="D335" s="540"/>
      <c r="E335" s="540" t="s">
        <v>1953</v>
      </c>
      <c r="F335" s="551" t="s">
        <v>1955</v>
      </c>
      <c r="G335" s="545">
        <v>975</v>
      </c>
    </row>
    <row r="336" spans="1:7" ht="12.75">
      <c r="A336" s="570"/>
      <c r="B336" s="540"/>
      <c r="C336" s="540"/>
      <c r="D336" s="540"/>
      <c r="E336" s="540"/>
      <c r="F336" s="551"/>
      <c r="G336" s="545"/>
    </row>
    <row r="337" spans="1:7" ht="12.75">
      <c r="A337" s="570"/>
      <c r="B337" s="540" t="s">
        <v>110</v>
      </c>
      <c r="C337" s="540" t="s">
        <v>1956</v>
      </c>
      <c r="D337" s="540"/>
      <c r="E337" s="540" t="s">
        <v>1680</v>
      </c>
      <c r="F337" s="551" t="s">
        <v>1957</v>
      </c>
      <c r="G337" s="545">
        <v>560</v>
      </c>
    </row>
    <row r="338" spans="1:7" ht="22.5">
      <c r="A338" s="570"/>
      <c r="B338" s="540" t="s">
        <v>110</v>
      </c>
      <c r="C338" s="540" t="s">
        <v>2301</v>
      </c>
      <c r="D338" s="540"/>
      <c r="E338" s="540" t="s">
        <v>1680</v>
      </c>
      <c r="F338" s="551" t="s">
        <v>1946</v>
      </c>
      <c r="G338" s="545">
        <v>1600</v>
      </c>
    </row>
    <row r="339" spans="1:7" ht="12.75">
      <c r="A339" s="570"/>
      <c r="B339" s="540"/>
      <c r="C339" s="540"/>
      <c r="D339" s="540"/>
      <c r="E339" s="540"/>
      <c r="F339" s="551"/>
      <c r="G339" s="545"/>
    </row>
    <row r="340" spans="1:7" ht="22.5">
      <c r="A340" s="570"/>
      <c r="B340" s="540"/>
      <c r="C340" s="540" t="s">
        <v>1958</v>
      </c>
      <c r="D340" s="540"/>
      <c r="E340" s="540"/>
      <c r="F340" s="551" t="s">
        <v>1553</v>
      </c>
      <c r="G340" s="545">
        <v>80</v>
      </c>
    </row>
    <row r="341" spans="1:7" ht="12.75">
      <c r="A341" s="570"/>
      <c r="B341" s="540"/>
      <c r="C341" s="540" t="s">
        <v>1959</v>
      </c>
      <c r="D341" s="540"/>
      <c r="E341" s="540"/>
      <c r="F341" s="551" t="s">
        <v>1554</v>
      </c>
      <c r="G341" s="545">
        <v>40</v>
      </c>
    </row>
    <row r="342" spans="1:7" ht="22.5">
      <c r="A342" s="570"/>
      <c r="B342" s="540"/>
      <c r="C342" s="540" t="s">
        <v>1960</v>
      </c>
      <c r="D342" s="540"/>
      <c r="E342" s="540"/>
      <c r="F342" s="551" t="s">
        <v>1553</v>
      </c>
      <c r="G342" s="545">
        <v>80</v>
      </c>
    </row>
    <row r="343" spans="1:7" ht="56.25">
      <c r="A343" s="570"/>
      <c r="B343" s="540" t="s">
        <v>1961</v>
      </c>
      <c r="C343" s="540" t="s">
        <v>1962</v>
      </c>
      <c r="D343" s="540" t="s">
        <v>1962</v>
      </c>
      <c r="E343" s="540" t="s">
        <v>1963</v>
      </c>
      <c r="F343" s="542">
        <v>17</v>
      </c>
      <c r="G343" s="545">
        <v>44</v>
      </c>
    </row>
    <row r="344" spans="1:7" ht="33.75">
      <c r="A344" s="570"/>
      <c r="B344" s="540" t="s">
        <v>1964</v>
      </c>
      <c r="C344" s="540" t="s">
        <v>2302</v>
      </c>
      <c r="D344" s="540" t="s">
        <v>2303</v>
      </c>
      <c r="E344" s="540" t="s">
        <v>1965</v>
      </c>
      <c r="F344" s="542">
        <v>5</v>
      </c>
      <c r="G344" s="545">
        <v>32</v>
      </c>
    </row>
    <row r="345" spans="1:7" ht="22.5">
      <c r="A345" s="570"/>
      <c r="B345" s="540" t="s">
        <v>1966</v>
      </c>
      <c r="C345" s="540" t="s">
        <v>1967</v>
      </c>
      <c r="D345" s="540" t="s">
        <v>1967</v>
      </c>
      <c r="E345" s="540" t="s">
        <v>1865</v>
      </c>
      <c r="F345" s="542">
        <v>30</v>
      </c>
      <c r="G345" s="545">
        <v>160</v>
      </c>
    </row>
    <row r="346" spans="1:7" ht="67.5">
      <c r="A346" s="570"/>
      <c r="B346" s="540" t="s">
        <v>1968</v>
      </c>
      <c r="C346" s="540"/>
      <c r="D346" s="540"/>
      <c r="E346" s="540" t="s">
        <v>1969</v>
      </c>
      <c r="F346" s="542">
        <v>1</v>
      </c>
      <c r="G346" s="545">
        <v>60</v>
      </c>
    </row>
    <row r="347" spans="1:7" ht="12.75">
      <c r="A347" s="570"/>
      <c r="B347" s="540"/>
      <c r="C347" s="540"/>
      <c r="D347" s="540"/>
      <c r="E347" s="540"/>
      <c r="F347" s="542"/>
      <c r="G347" s="545"/>
    </row>
    <row r="348" spans="1:7" ht="22.5">
      <c r="A348" s="570" t="s">
        <v>298</v>
      </c>
      <c r="B348" s="540"/>
      <c r="C348" s="540"/>
      <c r="D348" s="540"/>
      <c r="E348" s="540"/>
      <c r="F348" s="542"/>
      <c r="G348" s="545"/>
    </row>
    <row r="349" spans="1:7" ht="22.5">
      <c r="A349" s="570"/>
      <c r="B349" s="540" t="s">
        <v>110</v>
      </c>
      <c r="C349" s="540" t="s">
        <v>1970</v>
      </c>
      <c r="D349" s="540" t="s">
        <v>1971</v>
      </c>
      <c r="E349" s="540" t="s">
        <v>647</v>
      </c>
      <c r="F349" s="542">
        <v>1</v>
      </c>
      <c r="G349" s="545">
        <v>30</v>
      </c>
    </row>
    <row r="350" spans="1:7" ht="12.75">
      <c r="A350" s="570"/>
      <c r="B350" s="540"/>
      <c r="C350" s="540"/>
      <c r="D350" s="540"/>
      <c r="E350" s="540"/>
      <c r="F350" s="542"/>
      <c r="G350" s="545"/>
    </row>
    <row r="351" spans="1:7" ht="22.5">
      <c r="A351" s="570" t="s">
        <v>696</v>
      </c>
      <c r="B351" s="540"/>
      <c r="C351" s="540"/>
      <c r="D351" s="540"/>
      <c r="E351" s="540"/>
      <c r="F351" s="542"/>
      <c r="G351" s="545"/>
    </row>
    <row r="352" spans="1:7" ht="12.75">
      <c r="A352" s="570"/>
      <c r="B352" s="540" t="s">
        <v>1561</v>
      </c>
      <c r="C352" s="540" t="s">
        <v>1972</v>
      </c>
      <c r="D352" s="540"/>
      <c r="E352" s="540" t="s">
        <v>1973</v>
      </c>
      <c r="F352" s="542">
        <v>5</v>
      </c>
      <c r="G352" s="545">
        <v>261</v>
      </c>
    </row>
    <row r="353" spans="1:7" ht="12.75">
      <c r="A353" s="570"/>
      <c r="B353" s="540" t="s">
        <v>1561</v>
      </c>
      <c r="C353" s="540" t="s">
        <v>1974</v>
      </c>
      <c r="D353" s="540"/>
      <c r="E353" s="540" t="s">
        <v>1973</v>
      </c>
      <c r="F353" s="542">
        <v>1</v>
      </c>
      <c r="G353" s="545">
        <v>118</v>
      </c>
    </row>
    <row r="354" spans="1:7" ht="12.75">
      <c r="A354" s="570"/>
      <c r="B354" s="540" t="s">
        <v>1561</v>
      </c>
      <c r="C354" s="540" t="s">
        <v>1975</v>
      </c>
      <c r="D354" s="540" t="s">
        <v>1976</v>
      </c>
      <c r="E354" s="540" t="s">
        <v>1973</v>
      </c>
      <c r="F354" s="542">
        <v>1</v>
      </c>
      <c r="G354" s="545">
        <v>39</v>
      </c>
    </row>
    <row r="355" spans="1:7" ht="33.75">
      <c r="A355" s="570"/>
      <c r="B355" s="540" t="s">
        <v>1634</v>
      </c>
      <c r="C355" s="540" t="s">
        <v>1851</v>
      </c>
      <c r="D355" s="540" t="s">
        <v>1977</v>
      </c>
      <c r="E355" s="540" t="s">
        <v>1973</v>
      </c>
      <c r="F355" s="542">
        <v>4</v>
      </c>
      <c r="G355" s="545">
        <v>54</v>
      </c>
    </row>
    <row r="356" spans="1:7" ht="22.5">
      <c r="A356" s="570"/>
      <c r="B356" s="540" t="s">
        <v>1978</v>
      </c>
      <c r="C356" s="540" t="s">
        <v>1979</v>
      </c>
      <c r="D356" s="540" t="s">
        <v>2304</v>
      </c>
      <c r="E356" s="540" t="s">
        <v>1973</v>
      </c>
      <c r="F356" s="542">
        <v>5</v>
      </c>
      <c r="G356" s="545">
        <v>177</v>
      </c>
    </row>
    <row r="357" spans="1:7" ht="12.75">
      <c r="A357" s="570"/>
      <c r="B357" s="540" t="s">
        <v>1561</v>
      </c>
      <c r="C357" s="540" t="s">
        <v>1980</v>
      </c>
      <c r="D357" s="540" t="s">
        <v>1981</v>
      </c>
      <c r="E357" s="540" t="s">
        <v>1973</v>
      </c>
      <c r="F357" s="542">
        <v>1</v>
      </c>
      <c r="G357" s="545">
        <v>92</v>
      </c>
    </row>
    <row r="358" spans="1:7" ht="12.75">
      <c r="A358" s="570"/>
      <c r="B358" s="540" t="s">
        <v>1561</v>
      </c>
      <c r="C358" s="540" t="s">
        <v>1982</v>
      </c>
      <c r="D358" s="540"/>
      <c r="E358" s="540" t="s">
        <v>1973</v>
      </c>
      <c r="F358" s="542">
        <v>1</v>
      </c>
      <c r="G358" s="545">
        <v>101</v>
      </c>
    </row>
    <row r="359" spans="1:7" ht="12.75">
      <c r="A359" s="570"/>
      <c r="B359" s="540" t="s">
        <v>1561</v>
      </c>
      <c r="C359" s="540" t="s">
        <v>1983</v>
      </c>
      <c r="D359" s="540" t="s">
        <v>1984</v>
      </c>
      <c r="E359" s="540" t="s">
        <v>1973</v>
      </c>
      <c r="F359" s="542">
        <v>2</v>
      </c>
      <c r="G359" s="545">
        <v>381</v>
      </c>
    </row>
    <row r="360" spans="1:7" ht="12.75">
      <c r="A360" s="570"/>
      <c r="B360" s="540" t="s">
        <v>1561</v>
      </c>
      <c r="C360" s="540" t="s">
        <v>1985</v>
      </c>
      <c r="D360" s="540" t="s">
        <v>1981</v>
      </c>
      <c r="E360" s="540" t="s">
        <v>1973</v>
      </c>
      <c r="F360" s="542">
        <v>1</v>
      </c>
      <c r="G360" s="545">
        <v>78</v>
      </c>
    </row>
    <row r="361" spans="1:7" ht="12.75">
      <c r="A361" s="570"/>
      <c r="B361" s="540" t="s">
        <v>1561</v>
      </c>
      <c r="C361" s="540" t="s">
        <v>1986</v>
      </c>
      <c r="D361" s="540"/>
      <c r="E361" s="540" t="s">
        <v>1973</v>
      </c>
      <c r="F361" s="542">
        <v>1</v>
      </c>
      <c r="G361" s="545">
        <v>72</v>
      </c>
    </row>
    <row r="362" spans="1:7" ht="22.5">
      <c r="A362" s="570"/>
      <c r="B362" s="540" t="s">
        <v>1561</v>
      </c>
      <c r="C362" s="540" t="s">
        <v>1975</v>
      </c>
      <c r="D362" s="540" t="s">
        <v>2305</v>
      </c>
      <c r="E362" s="540" t="s">
        <v>1973</v>
      </c>
      <c r="F362" s="542">
        <v>1</v>
      </c>
      <c r="G362" s="545">
        <v>40</v>
      </c>
    </row>
    <row r="363" spans="1:7" ht="12.75">
      <c r="A363" s="570"/>
      <c r="B363" s="540" t="s">
        <v>2306</v>
      </c>
      <c r="C363" s="540" t="s">
        <v>1987</v>
      </c>
      <c r="D363" s="540"/>
      <c r="E363" s="540" t="s">
        <v>1973</v>
      </c>
      <c r="F363" s="542">
        <v>6</v>
      </c>
      <c r="G363" s="545">
        <v>39</v>
      </c>
    </row>
    <row r="364" spans="1:7" ht="12.75">
      <c r="A364" s="570"/>
      <c r="B364" s="540" t="s">
        <v>1561</v>
      </c>
      <c r="C364" s="540" t="s">
        <v>1988</v>
      </c>
      <c r="D364" s="540" t="s">
        <v>1981</v>
      </c>
      <c r="E364" s="540" t="s">
        <v>1973</v>
      </c>
      <c r="F364" s="542">
        <v>1</v>
      </c>
      <c r="G364" s="545">
        <v>54</v>
      </c>
    </row>
    <row r="365" spans="1:7" ht="12.75">
      <c r="A365" s="570"/>
      <c r="B365" s="540" t="s">
        <v>2306</v>
      </c>
      <c r="C365" s="540" t="s">
        <v>1989</v>
      </c>
      <c r="D365" s="540"/>
      <c r="E365" s="540" t="s">
        <v>1973</v>
      </c>
      <c r="F365" s="542">
        <v>6</v>
      </c>
      <c r="G365" s="545">
        <v>482</v>
      </c>
    </row>
    <row r="366" spans="1:7" ht="12.75">
      <c r="A366" s="570"/>
      <c r="B366" s="540" t="s">
        <v>1561</v>
      </c>
      <c r="C366" s="540" t="s">
        <v>1975</v>
      </c>
      <c r="D366" s="540" t="s">
        <v>1990</v>
      </c>
      <c r="E366" s="540" t="s">
        <v>1973</v>
      </c>
      <c r="F366" s="542">
        <v>1</v>
      </c>
      <c r="G366" s="545">
        <v>27</v>
      </c>
    </row>
    <row r="367" spans="1:7" ht="12.75">
      <c r="A367" s="570"/>
      <c r="B367" s="540" t="s">
        <v>1561</v>
      </c>
      <c r="C367" s="540" t="s">
        <v>1991</v>
      </c>
      <c r="D367" s="540" t="s">
        <v>1981</v>
      </c>
      <c r="E367" s="540" t="s">
        <v>1973</v>
      </c>
      <c r="F367" s="542">
        <v>1</v>
      </c>
      <c r="G367" s="545">
        <v>27</v>
      </c>
    </row>
    <row r="368" spans="1:7" ht="12.75">
      <c r="A368" s="570"/>
      <c r="B368" s="540" t="s">
        <v>1561</v>
      </c>
      <c r="C368" s="540" t="s">
        <v>1975</v>
      </c>
      <c r="D368" s="540" t="s">
        <v>1990</v>
      </c>
      <c r="E368" s="540" t="s">
        <v>1973</v>
      </c>
      <c r="F368" s="542">
        <v>1</v>
      </c>
      <c r="G368" s="545">
        <v>24</v>
      </c>
    </row>
    <row r="369" spans="1:7" ht="12.75">
      <c r="A369" s="570"/>
      <c r="B369" s="540" t="s">
        <v>2306</v>
      </c>
      <c r="C369" s="540" t="s">
        <v>2307</v>
      </c>
      <c r="D369" s="540"/>
      <c r="E369" s="540" t="s">
        <v>1973</v>
      </c>
      <c r="F369" s="542">
        <v>3</v>
      </c>
      <c r="G369" s="545">
        <v>36</v>
      </c>
    </row>
    <row r="370" spans="1:7" ht="12.75">
      <c r="A370" s="570"/>
      <c r="B370" s="540" t="s">
        <v>2306</v>
      </c>
      <c r="C370" s="540" t="s">
        <v>1992</v>
      </c>
      <c r="D370" s="540" t="s">
        <v>1993</v>
      </c>
      <c r="E370" s="540" t="s">
        <v>1973</v>
      </c>
      <c r="F370" s="542">
        <v>4</v>
      </c>
      <c r="G370" s="545">
        <v>60</v>
      </c>
    </row>
    <row r="371" spans="1:7" ht="12.75">
      <c r="A371" s="570"/>
      <c r="B371" s="540"/>
      <c r="C371" s="540"/>
      <c r="D371" s="540"/>
      <c r="E371" s="540"/>
      <c r="F371" s="542"/>
      <c r="G371" s="545"/>
    </row>
    <row r="372" spans="1:7" ht="22.5">
      <c r="A372" s="570" t="s">
        <v>388</v>
      </c>
      <c r="B372" s="540"/>
      <c r="C372" s="540"/>
      <c r="D372" s="540"/>
      <c r="E372" s="540"/>
      <c r="F372" s="542"/>
      <c r="G372" s="545"/>
    </row>
    <row r="373" spans="1:7" ht="22.5">
      <c r="A373" s="570"/>
      <c r="B373" s="540" t="s">
        <v>1994</v>
      </c>
      <c r="C373" s="540" t="s">
        <v>2265</v>
      </c>
      <c r="D373" s="540" t="s">
        <v>1995</v>
      </c>
      <c r="E373" s="540" t="s">
        <v>1996</v>
      </c>
      <c r="F373" s="542">
        <v>44</v>
      </c>
      <c r="G373" s="545">
        <v>636</v>
      </c>
    </row>
    <row r="374" spans="1:7" ht="22.5">
      <c r="A374" s="570"/>
      <c r="B374" s="540" t="s">
        <v>1997</v>
      </c>
      <c r="C374" s="540" t="s">
        <v>1998</v>
      </c>
      <c r="D374" s="540" t="s">
        <v>1999</v>
      </c>
      <c r="E374" s="540" t="s">
        <v>1996</v>
      </c>
      <c r="F374" s="542">
        <v>29</v>
      </c>
      <c r="G374" s="545"/>
    </row>
    <row r="375" spans="1:7" ht="12.75">
      <c r="A375" s="570"/>
      <c r="B375" s="540"/>
      <c r="C375" s="540"/>
      <c r="D375" s="540"/>
      <c r="E375" s="540"/>
      <c r="F375" s="542"/>
      <c r="G375" s="545"/>
    </row>
    <row r="376" spans="1:7" ht="22.5">
      <c r="A376" s="570" t="s">
        <v>306</v>
      </c>
      <c r="B376" s="540"/>
      <c r="C376" s="540"/>
      <c r="D376" s="540"/>
      <c r="E376" s="540"/>
      <c r="F376" s="542"/>
      <c r="G376" s="545"/>
    </row>
    <row r="377" spans="1:7" ht="22.5">
      <c r="A377" s="570"/>
      <c r="B377" s="540" t="s">
        <v>2000</v>
      </c>
      <c r="C377" s="540" t="s">
        <v>2001</v>
      </c>
      <c r="D377" s="540" t="s">
        <v>2002</v>
      </c>
      <c r="E377" s="540" t="s">
        <v>2003</v>
      </c>
      <c r="F377" s="542" t="s">
        <v>2004</v>
      </c>
      <c r="G377" s="545">
        <v>676</v>
      </c>
    </row>
    <row r="378" spans="1:7" ht="22.5">
      <c r="A378" s="570"/>
      <c r="B378" s="540" t="s">
        <v>2005</v>
      </c>
      <c r="C378" s="540" t="s">
        <v>281</v>
      </c>
      <c r="D378" s="540" t="s">
        <v>2006</v>
      </c>
      <c r="E378" s="540" t="s">
        <v>2003</v>
      </c>
      <c r="F378" s="559" t="s">
        <v>2004</v>
      </c>
      <c r="G378" s="545">
        <v>1228</v>
      </c>
    </row>
    <row r="379" spans="1:7" ht="22.5">
      <c r="A379" s="570"/>
      <c r="B379" s="540" t="s">
        <v>2007</v>
      </c>
      <c r="C379" s="540" t="s">
        <v>2308</v>
      </c>
      <c r="D379" s="540"/>
      <c r="E379" s="540" t="s">
        <v>2003</v>
      </c>
      <c r="F379" s="542" t="s">
        <v>2004</v>
      </c>
      <c r="G379" s="545">
        <v>694</v>
      </c>
    </row>
    <row r="380" spans="1:7" ht="22.5">
      <c r="A380" s="570"/>
      <c r="B380" s="540" t="s">
        <v>2007</v>
      </c>
      <c r="C380" s="540" t="s">
        <v>369</v>
      </c>
      <c r="D380" s="540"/>
      <c r="E380" s="540" t="s">
        <v>2003</v>
      </c>
      <c r="F380" s="542" t="s">
        <v>2004</v>
      </c>
      <c r="G380" s="545">
        <v>854</v>
      </c>
    </row>
    <row r="381" spans="1:7" ht="12.75">
      <c r="A381" s="570"/>
      <c r="B381" s="540"/>
      <c r="C381" s="540"/>
      <c r="D381" s="540"/>
      <c r="E381" s="540"/>
      <c r="F381" s="542"/>
      <c r="G381" s="545"/>
    </row>
    <row r="382" spans="1:7" ht="22.5">
      <c r="A382" s="570"/>
      <c r="B382" s="540" t="s">
        <v>2008</v>
      </c>
      <c r="C382" s="540" t="s">
        <v>2309</v>
      </c>
      <c r="D382" s="540" t="s">
        <v>2009</v>
      </c>
      <c r="E382" s="540" t="s">
        <v>2003</v>
      </c>
      <c r="F382" s="542" t="s">
        <v>2010</v>
      </c>
      <c r="G382" s="545"/>
    </row>
    <row r="383" spans="1:7" ht="12.75">
      <c r="A383" s="570"/>
      <c r="B383" s="540" t="s">
        <v>652</v>
      </c>
      <c r="C383" s="540" t="s">
        <v>2011</v>
      </c>
      <c r="D383" s="540" t="s">
        <v>2012</v>
      </c>
      <c r="E383" s="560" t="s">
        <v>2003</v>
      </c>
      <c r="F383" s="561">
        <v>44317</v>
      </c>
      <c r="G383" s="545"/>
    </row>
    <row r="384" spans="1:7" ht="36" customHeight="1">
      <c r="A384" s="570" t="s">
        <v>2013</v>
      </c>
      <c r="B384" s="540"/>
      <c r="C384" s="540"/>
      <c r="D384" s="540"/>
      <c r="E384" s="540"/>
      <c r="F384" s="542"/>
      <c r="G384" s="545"/>
    </row>
    <row r="385" spans="1:7" ht="22.5">
      <c r="A385" s="570"/>
      <c r="B385" s="540" t="s">
        <v>2014</v>
      </c>
      <c r="C385" s="540" t="s">
        <v>281</v>
      </c>
      <c r="D385" s="540" t="s">
        <v>2015</v>
      </c>
      <c r="E385" s="540" t="s">
        <v>647</v>
      </c>
      <c r="F385" s="551" t="s">
        <v>2016</v>
      </c>
      <c r="G385" s="545">
        <v>75000</v>
      </c>
    </row>
    <row r="386" spans="1:7" ht="22.5">
      <c r="A386" s="570"/>
      <c r="B386" s="540"/>
      <c r="C386" s="540"/>
      <c r="D386" s="540"/>
      <c r="E386" s="540" t="s">
        <v>1756</v>
      </c>
      <c r="F386" s="551" t="s">
        <v>2017</v>
      </c>
      <c r="G386" s="545">
        <v>16100</v>
      </c>
    </row>
    <row r="387" spans="1:7" ht="22.5">
      <c r="A387" s="570"/>
      <c r="B387" s="540"/>
      <c r="C387" s="540"/>
      <c r="D387" s="540"/>
      <c r="E387" s="540" t="s">
        <v>636</v>
      </c>
      <c r="F387" s="551" t="s">
        <v>2018</v>
      </c>
      <c r="G387" s="545">
        <v>16200</v>
      </c>
    </row>
    <row r="388" spans="1:7" ht="22.5">
      <c r="A388" s="570"/>
      <c r="B388" s="540" t="s">
        <v>2014</v>
      </c>
      <c r="C388" s="540" t="s">
        <v>2019</v>
      </c>
      <c r="D388" s="540" t="s">
        <v>2020</v>
      </c>
      <c r="E388" s="540" t="s">
        <v>647</v>
      </c>
      <c r="F388" s="551" t="s">
        <v>2021</v>
      </c>
      <c r="G388" s="545">
        <v>12600</v>
      </c>
    </row>
    <row r="389" spans="1:7" ht="22.5">
      <c r="A389" s="570"/>
      <c r="B389" s="540"/>
      <c r="C389" s="540"/>
      <c r="D389" s="540"/>
      <c r="E389" s="540" t="s">
        <v>636</v>
      </c>
      <c r="F389" s="551" t="s">
        <v>2021</v>
      </c>
      <c r="G389" s="545">
        <v>658</v>
      </c>
    </row>
    <row r="390" spans="1:7" ht="22.5">
      <c r="A390" s="570"/>
      <c r="B390" s="540"/>
      <c r="C390" s="540"/>
      <c r="D390" s="540"/>
      <c r="E390" s="540" t="s">
        <v>1756</v>
      </c>
      <c r="F390" s="551" t="s">
        <v>2021</v>
      </c>
      <c r="G390" s="545">
        <v>805</v>
      </c>
    </row>
    <row r="391" spans="1:7" ht="22.5">
      <c r="A391" s="570"/>
      <c r="B391" s="540" t="s">
        <v>2014</v>
      </c>
      <c r="C391" s="540" t="s">
        <v>2022</v>
      </c>
      <c r="D391" s="540" t="s">
        <v>2020</v>
      </c>
      <c r="E391" s="540" t="s">
        <v>1756</v>
      </c>
      <c r="F391" s="542"/>
      <c r="G391" s="545">
        <v>204</v>
      </c>
    </row>
    <row r="392" spans="1:7" ht="12.75">
      <c r="A392" s="570"/>
      <c r="B392" s="540"/>
      <c r="C392" s="540"/>
      <c r="D392" s="540"/>
      <c r="E392" s="540"/>
      <c r="F392" s="542"/>
      <c r="G392" s="545"/>
    </row>
    <row r="393" spans="1:7" ht="22.5">
      <c r="A393" s="570" t="s">
        <v>585</v>
      </c>
      <c r="B393" s="540"/>
      <c r="C393" s="540"/>
      <c r="D393" s="540"/>
      <c r="E393" s="540"/>
      <c r="F393" s="542"/>
      <c r="G393" s="545"/>
    </row>
    <row r="394" spans="1:7" ht="12.75">
      <c r="A394" s="570"/>
      <c r="B394" s="540" t="s">
        <v>2023</v>
      </c>
      <c r="C394" s="540" t="s">
        <v>2024</v>
      </c>
      <c r="D394" s="540" t="s">
        <v>2025</v>
      </c>
      <c r="E394" s="540" t="s">
        <v>2026</v>
      </c>
      <c r="F394" s="542" t="s">
        <v>2027</v>
      </c>
      <c r="G394" s="545">
        <v>20</v>
      </c>
    </row>
    <row r="395" spans="1:7" ht="12.75">
      <c r="A395" s="570"/>
      <c r="B395" s="540" t="s">
        <v>2023</v>
      </c>
      <c r="C395" s="540" t="s">
        <v>2028</v>
      </c>
      <c r="D395" s="540" t="s">
        <v>2029</v>
      </c>
      <c r="E395" s="540" t="s">
        <v>2026</v>
      </c>
      <c r="F395" s="542" t="s">
        <v>2027</v>
      </c>
      <c r="G395" s="545">
        <v>30</v>
      </c>
    </row>
    <row r="396" spans="1:7" ht="12.75">
      <c r="A396" s="570"/>
      <c r="B396" s="540"/>
      <c r="C396" s="540"/>
      <c r="D396" s="540"/>
      <c r="E396" s="540"/>
      <c r="F396" s="542"/>
      <c r="G396" s="545"/>
    </row>
    <row r="397" spans="1:7" ht="22.5">
      <c r="A397" s="570" t="s">
        <v>588</v>
      </c>
      <c r="B397" s="540"/>
      <c r="C397" s="540"/>
      <c r="D397" s="540"/>
      <c r="E397" s="540"/>
      <c r="F397" s="542"/>
      <c r="G397" s="545"/>
    </row>
    <row r="398" spans="1:7" ht="45">
      <c r="A398" s="570"/>
      <c r="B398" s="540" t="s">
        <v>2030</v>
      </c>
      <c r="C398" s="540" t="s">
        <v>2031</v>
      </c>
      <c r="D398" s="540" t="s">
        <v>2032</v>
      </c>
      <c r="E398" s="540" t="s">
        <v>647</v>
      </c>
      <c r="F398" s="542" t="s">
        <v>2033</v>
      </c>
      <c r="G398" s="545">
        <v>600</v>
      </c>
    </row>
    <row r="399" spans="1:7" ht="12.75">
      <c r="A399" s="570"/>
      <c r="B399" s="540"/>
      <c r="C399" s="540"/>
      <c r="D399" s="540"/>
      <c r="E399" s="540"/>
      <c r="F399" s="542"/>
      <c r="G399" s="545"/>
    </row>
    <row r="400" spans="1:7" ht="52.5" customHeight="1">
      <c r="A400" s="570" t="s">
        <v>2310</v>
      </c>
      <c r="B400" s="540"/>
      <c r="C400" s="540"/>
      <c r="D400" s="540"/>
      <c r="E400" s="540"/>
      <c r="F400" s="542"/>
      <c r="G400" s="545"/>
    </row>
    <row r="401" spans="1:7" ht="12.75">
      <c r="A401" s="570"/>
      <c r="B401" s="540" t="s">
        <v>643</v>
      </c>
      <c r="C401" s="540" t="s">
        <v>2311</v>
      </c>
      <c r="D401" s="540" t="s">
        <v>2034</v>
      </c>
      <c r="E401" s="540" t="s">
        <v>644</v>
      </c>
      <c r="F401" s="542"/>
      <c r="G401" s="545">
        <v>80</v>
      </c>
    </row>
    <row r="402" spans="1:7" ht="22.5">
      <c r="A402" s="570"/>
      <c r="B402" s="540" t="s">
        <v>2035</v>
      </c>
      <c r="C402" s="540" t="s">
        <v>2036</v>
      </c>
      <c r="D402" s="540" t="s">
        <v>2037</v>
      </c>
      <c r="E402" s="540" t="s">
        <v>2038</v>
      </c>
      <c r="F402" s="542" t="s">
        <v>2039</v>
      </c>
      <c r="G402" s="545" t="s">
        <v>2040</v>
      </c>
    </row>
    <row r="403" spans="1:7" ht="22.5">
      <c r="A403" s="570"/>
      <c r="B403" s="540" t="s">
        <v>2041</v>
      </c>
      <c r="C403" s="540" t="s">
        <v>2042</v>
      </c>
      <c r="D403" s="540" t="s">
        <v>2043</v>
      </c>
      <c r="E403" s="540" t="s">
        <v>645</v>
      </c>
      <c r="F403" s="542" t="s">
        <v>2044</v>
      </c>
      <c r="G403" s="545">
        <v>76</v>
      </c>
    </row>
    <row r="404" spans="1:7" ht="22.5">
      <c r="A404" s="570"/>
      <c r="B404" s="540" t="s">
        <v>2041</v>
      </c>
      <c r="C404" s="540" t="s">
        <v>2045</v>
      </c>
      <c r="D404" s="540" t="s">
        <v>2312</v>
      </c>
      <c r="E404" s="540" t="s">
        <v>645</v>
      </c>
      <c r="F404" s="542" t="s">
        <v>2044</v>
      </c>
      <c r="G404" s="545" t="s">
        <v>1754</v>
      </c>
    </row>
    <row r="405" spans="1:7" ht="22.5">
      <c r="A405" s="570"/>
      <c r="B405" s="540" t="s">
        <v>2035</v>
      </c>
      <c r="C405" s="540" t="s">
        <v>2046</v>
      </c>
      <c r="D405" s="540" t="s">
        <v>2047</v>
      </c>
      <c r="E405" s="540" t="s">
        <v>2038</v>
      </c>
      <c r="F405" s="542" t="s">
        <v>2039</v>
      </c>
      <c r="G405" s="545" t="s">
        <v>2048</v>
      </c>
    </row>
    <row r="406" spans="1:7" ht="22.5">
      <c r="A406" s="570"/>
      <c r="B406" s="540" t="s">
        <v>1867</v>
      </c>
      <c r="C406" s="540" t="s">
        <v>2049</v>
      </c>
      <c r="D406" s="540" t="s">
        <v>2050</v>
      </c>
      <c r="E406" s="540" t="s">
        <v>2038</v>
      </c>
      <c r="F406" s="542" t="s">
        <v>2039</v>
      </c>
      <c r="G406" s="545" t="s">
        <v>2040</v>
      </c>
    </row>
    <row r="407" spans="1:7" ht="12.75">
      <c r="A407" s="570"/>
      <c r="B407" s="540" t="s">
        <v>2051</v>
      </c>
      <c r="C407" s="540" t="s">
        <v>2052</v>
      </c>
      <c r="D407" s="540" t="s">
        <v>2053</v>
      </c>
      <c r="E407" s="540" t="s">
        <v>2054</v>
      </c>
      <c r="F407" s="542" t="s">
        <v>2044</v>
      </c>
      <c r="G407" s="545" t="s">
        <v>2055</v>
      </c>
    </row>
    <row r="408" spans="1:7" ht="33.75">
      <c r="A408" s="570"/>
      <c r="B408" s="540" t="s">
        <v>2056</v>
      </c>
      <c r="C408" s="540" t="s">
        <v>2057</v>
      </c>
      <c r="D408" s="540" t="s">
        <v>2058</v>
      </c>
      <c r="E408" s="540" t="s">
        <v>644</v>
      </c>
      <c r="F408" s="542"/>
      <c r="G408" s="545" t="s">
        <v>2059</v>
      </c>
    </row>
    <row r="409" spans="1:7" ht="22.5">
      <c r="A409" s="570"/>
      <c r="B409" s="540" t="s">
        <v>2060</v>
      </c>
      <c r="C409" s="540" t="s">
        <v>2061</v>
      </c>
      <c r="D409" s="540" t="s">
        <v>2062</v>
      </c>
      <c r="E409" s="540" t="s">
        <v>645</v>
      </c>
      <c r="F409" s="542" t="s">
        <v>2044</v>
      </c>
      <c r="G409" s="545" t="s">
        <v>2040</v>
      </c>
    </row>
    <row r="410" spans="1:7" ht="22.5">
      <c r="A410" s="570"/>
      <c r="B410" s="540" t="s">
        <v>2041</v>
      </c>
      <c r="C410" s="540" t="s">
        <v>2063</v>
      </c>
      <c r="D410" s="540" t="s">
        <v>2064</v>
      </c>
      <c r="E410" s="540" t="s">
        <v>645</v>
      </c>
      <c r="F410" s="542" t="s">
        <v>2065</v>
      </c>
      <c r="G410" s="545" t="s">
        <v>2066</v>
      </c>
    </row>
    <row r="411" spans="1:7" ht="22.5">
      <c r="A411" s="570"/>
      <c r="B411" s="540" t="s">
        <v>2067</v>
      </c>
      <c r="C411" s="540" t="s">
        <v>2068</v>
      </c>
      <c r="D411" s="540" t="s">
        <v>2069</v>
      </c>
      <c r="E411" s="540" t="s">
        <v>2070</v>
      </c>
      <c r="F411" s="542" t="s">
        <v>1668</v>
      </c>
      <c r="G411" s="545" t="s">
        <v>2071</v>
      </c>
    </row>
    <row r="412" spans="1:7" ht="22.5">
      <c r="A412" s="570"/>
      <c r="B412" s="540" t="s">
        <v>2072</v>
      </c>
      <c r="C412" s="540" t="s">
        <v>2073</v>
      </c>
      <c r="D412" s="540" t="s">
        <v>2074</v>
      </c>
      <c r="E412" s="540" t="s">
        <v>2075</v>
      </c>
      <c r="F412" s="542" t="s">
        <v>2044</v>
      </c>
      <c r="G412" s="545" t="s">
        <v>2076</v>
      </c>
    </row>
    <row r="413" spans="1:7" ht="22.5">
      <c r="A413" s="570"/>
      <c r="B413" s="540" t="s">
        <v>2077</v>
      </c>
      <c r="C413" s="540" t="s">
        <v>2078</v>
      </c>
      <c r="D413" s="540" t="s">
        <v>2079</v>
      </c>
      <c r="E413" s="540" t="s">
        <v>2080</v>
      </c>
      <c r="F413" s="542" t="s">
        <v>1668</v>
      </c>
      <c r="G413" s="545"/>
    </row>
    <row r="414" spans="1:7" ht="12.75">
      <c r="A414" s="570"/>
      <c r="B414" s="540" t="s">
        <v>2081</v>
      </c>
      <c r="C414" s="540" t="s">
        <v>2082</v>
      </c>
      <c r="D414" s="540" t="s">
        <v>2083</v>
      </c>
      <c r="E414" s="540" t="s">
        <v>635</v>
      </c>
      <c r="F414" s="542" t="s">
        <v>1887</v>
      </c>
      <c r="G414" s="545" t="s">
        <v>2084</v>
      </c>
    </row>
    <row r="415" spans="1:7" ht="22.5">
      <c r="A415" s="570"/>
      <c r="B415" s="540" t="s">
        <v>2072</v>
      </c>
      <c r="C415" s="540" t="s">
        <v>2085</v>
      </c>
      <c r="D415" s="540" t="s">
        <v>2086</v>
      </c>
      <c r="E415" s="540" t="s">
        <v>2075</v>
      </c>
      <c r="F415" s="542" t="s">
        <v>2087</v>
      </c>
      <c r="G415" s="545" t="s">
        <v>2088</v>
      </c>
    </row>
    <row r="416" spans="1:7" ht="22.5">
      <c r="A416" s="570"/>
      <c r="B416" s="540" t="s">
        <v>2089</v>
      </c>
      <c r="C416" s="540" t="s">
        <v>2090</v>
      </c>
      <c r="D416" s="540" t="s">
        <v>2091</v>
      </c>
      <c r="E416" s="540" t="s">
        <v>2075</v>
      </c>
      <c r="F416" s="542" t="s">
        <v>2044</v>
      </c>
      <c r="G416" s="545" t="s">
        <v>2092</v>
      </c>
    </row>
    <row r="417" spans="1:7" ht="22.5">
      <c r="A417" s="570"/>
      <c r="B417" s="540" t="s">
        <v>2072</v>
      </c>
      <c r="C417" s="540" t="s">
        <v>2093</v>
      </c>
      <c r="D417" s="540" t="s">
        <v>2094</v>
      </c>
      <c r="E417" s="540" t="s">
        <v>2075</v>
      </c>
      <c r="F417" s="542" t="s">
        <v>2095</v>
      </c>
      <c r="G417" s="545" t="s">
        <v>2096</v>
      </c>
    </row>
    <row r="418" spans="1:7" ht="33.75">
      <c r="A418" s="570"/>
      <c r="B418" s="540" t="s">
        <v>2097</v>
      </c>
      <c r="C418" s="540" t="s">
        <v>2098</v>
      </c>
      <c r="D418" s="540" t="s">
        <v>2099</v>
      </c>
      <c r="E418" s="540" t="s">
        <v>2075</v>
      </c>
      <c r="F418" s="542" t="s">
        <v>2044</v>
      </c>
      <c r="G418" s="545" t="s">
        <v>2100</v>
      </c>
    </row>
    <row r="419" spans="1:7" ht="12.75">
      <c r="A419" s="570"/>
      <c r="B419" s="540"/>
      <c r="C419" s="540"/>
      <c r="D419" s="540"/>
      <c r="E419" s="540"/>
      <c r="F419" s="542"/>
      <c r="G419" s="545"/>
    </row>
    <row r="420" spans="1:7" ht="22.5">
      <c r="A420" s="570" t="s">
        <v>694</v>
      </c>
      <c r="B420" s="540"/>
      <c r="C420" s="540"/>
      <c r="D420" s="540"/>
      <c r="E420" s="540"/>
      <c r="F420" s="542"/>
      <c r="G420" s="545"/>
    </row>
    <row r="421" spans="1:7" ht="12.75">
      <c r="A421" s="570"/>
      <c r="B421" s="540" t="s">
        <v>621</v>
      </c>
      <c r="C421" s="540" t="s">
        <v>2101</v>
      </c>
      <c r="D421" s="540" t="s">
        <v>2102</v>
      </c>
      <c r="E421" s="540" t="s">
        <v>2103</v>
      </c>
      <c r="F421" s="542">
        <v>1</v>
      </c>
      <c r="G421" s="545">
        <v>113</v>
      </c>
    </row>
    <row r="422" spans="1:7" ht="12.75">
      <c r="A422" s="570"/>
      <c r="B422" s="540" t="s">
        <v>621</v>
      </c>
      <c r="C422" s="540" t="s">
        <v>2313</v>
      </c>
      <c r="D422" s="540" t="s">
        <v>2104</v>
      </c>
      <c r="E422" s="540" t="s">
        <v>2103</v>
      </c>
      <c r="F422" s="542">
        <v>1</v>
      </c>
      <c r="G422" s="545">
        <v>87</v>
      </c>
    </row>
    <row r="423" spans="1:7" ht="12.75">
      <c r="A423" s="570"/>
      <c r="B423" s="540" t="s">
        <v>621</v>
      </c>
      <c r="C423" s="540" t="s">
        <v>2314</v>
      </c>
      <c r="D423" s="540" t="s">
        <v>2105</v>
      </c>
      <c r="E423" s="540" t="s">
        <v>2103</v>
      </c>
      <c r="F423" s="542">
        <v>1</v>
      </c>
      <c r="G423" s="545">
        <v>96</v>
      </c>
    </row>
    <row r="424" spans="1:7" ht="12.75">
      <c r="A424" s="570"/>
      <c r="B424" s="540" t="s">
        <v>621</v>
      </c>
      <c r="C424" s="540" t="s">
        <v>2106</v>
      </c>
      <c r="D424" s="540" t="s">
        <v>2107</v>
      </c>
      <c r="E424" s="540" t="s">
        <v>2103</v>
      </c>
      <c r="F424" s="542">
        <v>1</v>
      </c>
      <c r="G424" s="545">
        <v>178</v>
      </c>
    </row>
    <row r="425" spans="1:7" ht="12.75">
      <c r="A425" s="570"/>
      <c r="B425" s="540"/>
      <c r="C425" s="540"/>
      <c r="D425" s="540"/>
      <c r="E425" s="540"/>
      <c r="F425" s="542"/>
      <c r="G425" s="545"/>
    </row>
    <row r="426" spans="1:7" ht="33.75">
      <c r="A426" s="570" t="s">
        <v>337</v>
      </c>
      <c r="B426" s="540"/>
      <c r="C426" s="540"/>
      <c r="D426" s="540"/>
      <c r="E426" s="540"/>
      <c r="F426" s="542"/>
      <c r="G426" s="545"/>
    </row>
    <row r="427" spans="1:7" ht="22.5">
      <c r="A427" s="570"/>
      <c r="B427" s="540" t="s">
        <v>2108</v>
      </c>
      <c r="C427" s="540" t="s">
        <v>2109</v>
      </c>
      <c r="D427" s="540" t="s">
        <v>2110</v>
      </c>
      <c r="E427" s="540" t="s">
        <v>647</v>
      </c>
      <c r="F427" s="542">
        <v>1</v>
      </c>
      <c r="G427" s="545">
        <v>724</v>
      </c>
    </row>
    <row r="428" spans="1:7" ht="22.5">
      <c r="A428" s="570"/>
      <c r="B428" s="540" t="s">
        <v>2111</v>
      </c>
      <c r="C428" s="540" t="s">
        <v>2112</v>
      </c>
      <c r="D428" s="540" t="s">
        <v>2113</v>
      </c>
      <c r="E428" s="540" t="s">
        <v>1756</v>
      </c>
      <c r="F428" s="542" t="s">
        <v>2114</v>
      </c>
      <c r="G428" s="545">
        <v>397</v>
      </c>
    </row>
    <row r="429" spans="1:7" ht="22.5">
      <c r="A429" s="570"/>
      <c r="B429" s="540" t="s">
        <v>2108</v>
      </c>
      <c r="C429" s="540" t="s">
        <v>2109</v>
      </c>
      <c r="D429" s="540" t="s">
        <v>2110</v>
      </c>
      <c r="E429" s="540" t="s">
        <v>2115</v>
      </c>
      <c r="F429" s="542">
        <v>1</v>
      </c>
      <c r="G429" s="545">
        <v>716</v>
      </c>
    </row>
    <row r="430" spans="1:7" ht="33.75">
      <c r="A430" s="570"/>
      <c r="B430" s="540" t="s">
        <v>2116</v>
      </c>
      <c r="C430" s="540" t="s">
        <v>2117</v>
      </c>
      <c r="D430" s="540" t="s">
        <v>2315</v>
      </c>
      <c r="E430" s="540" t="s">
        <v>1756</v>
      </c>
      <c r="F430" s="542" t="s">
        <v>2118</v>
      </c>
      <c r="G430" s="545">
        <v>1964</v>
      </c>
    </row>
    <row r="431" spans="1:7" ht="45">
      <c r="A431" s="570"/>
      <c r="B431" s="540" t="s">
        <v>2119</v>
      </c>
      <c r="C431" s="540" t="s">
        <v>2120</v>
      </c>
      <c r="D431" s="540" t="s">
        <v>2121</v>
      </c>
      <c r="E431" s="540" t="s">
        <v>647</v>
      </c>
      <c r="F431" s="542" t="s">
        <v>2114</v>
      </c>
      <c r="G431" s="545">
        <v>1457</v>
      </c>
    </row>
    <row r="432" spans="1:7" ht="22.5">
      <c r="A432" s="570"/>
      <c r="B432" s="540" t="s">
        <v>2122</v>
      </c>
      <c r="C432" s="540" t="s">
        <v>2123</v>
      </c>
      <c r="D432" s="540" t="s">
        <v>2124</v>
      </c>
      <c r="E432" s="540" t="s">
        <v>1756</v>
      </c>
      <c r="F432" s="542" t="s">
        <v>2125</v>
      </c>
      <c r="G432" s="545">
        <v>230</v>
      </c>
    </row>
    <row r="433" spans="1:7" ht="22.5">
      <c r="A433" s="570"/>
      <c r="B433" s="540" t="s">
        <v>2126</v>
      </c>
      <c r="C433" s="540" t="s">
        <v>2109</v>
      </c>
      <c r="D433" s="540" t="s">
        <v>2110</v>
      </c>
      <c r="E433" s="540" t="s">
        <v>1756</v>
      </c>
      <c r="F433" s="542">
        <v>1</v>
      </c>
      <c r="G433" s="545">
        <v>258</v>
      </c>
    </row>
    <row r="434" spans="1:7" ht="22.5">
      <c r="A434" s="570"/>
      <c r="B434" s="540" t="s">
        <v>2122</v>
      </c>
      <c r="C434" s="540" t="s">
        <v>2127</v>
      </c>
      <c r="D434" s="540" t="s">
        <v>2128</v>
      </c>
      <c r="E434" s="540" t="s">
        <v>1756</v>
      </c>
      <c r="F434" s="542">
        <v>1</v>
      </c>
      <c r="G434" s="545">
        <v>26</v>
      </c>
    </row>
    <row r="435" spans="1:7" ht="22.5">
      <c r="A435" s="570"/>
      <c r="B435" s="540" t="s">
        <v>2129</v>
      </c>
      <c r="C435" s="540" t="s">
        <v>2130</v>
      </c>
      <c r="D435" s="540" t="s">
        <v>2110</v>
      </c>
      <c r="E435" s="540" t="s">
        <v>1756</v>
      </c>
      <c r="F435" s="542" t="s">
        <v>2131</v>
      </c>
      <c r="G435" s="545">
        <v>431</v>
      </c>
    </row>
    <row r="436" spans="1:7" ht="33.75">
      <c r="A436" s="570"/>
      <c r="B436" s="540" t="s">
        <v>2132</v>
      </c>
      <c r="C436" s="540" t="s">
        <v>2133</v>
      </c>
      <c r="D436" s="540" t="s">
        <v>2134</v>
      </c>
      <c r="E436" s="540" t="s">
        <v>1756</v>
      </c>
      <c r="F436" s="542" t="s">
        <v>2135</v>
      </c>
      <c r="G436" s="545">
        <v>190</v>
      </c>
    </row>
    <row r="437" spans="1:7" ht="22.5">
      <c r="A437" s="570"/>
      <c r="B437" s="540" t="s">
        <v>2136</v>
      </c>
      <c r="C437" s="540" t="s">
        <v>816</v>
      </c>
      <c r="D437" s="540" t="s">
        <v>2137</v>
      </c>
      <c r="E437" s="540" t="s">
        <v>1756</v>
      </c>
      <c r="F437" s="542" t="s">
        <v>2138</v>
      </c>
      <c r="G437" s="545">
        <v>335</v>
      </c>
    </row>
    <row r="438" spans="1:7" ht="202.5">
      <c r="A438" s="574"/>
      <c r="B438" s="540" t="s">
        <v>2139</v>
      </c>
      <c r="C438" s="540" t="s">
        <v>2140</v>
      </c>
      <c r="D438" s="540" t="s">
        <v>2141</v>
      </c>
      <c r="E438" s="540" t="s">
        <v>1756</v>
      </c>
      <c r="F438" s="542" t="s">
        <v>1668</v>
      </c>
      <c r="G438" s="545" t="s">
        <v>2142</v>
      </c>
    </row>
    <row r="439" spans="1:7" ht="12.75">
      <c r="A439" s="570"/>
      <c r="B439" s="540"/>
      <c r="C439" s="540"/>
      <c r="D439" s="540"/>
      <c r="E439" s="540"/>
      <c r="F439" s="542"/>
      <c r="G439" s="545"/>
    </row>
    <row r="440" spans="1:7" ht="33.75">
      <c r="A440" s="570" t="s">
        <v>2316</v>
      </c>
      <c r="B440" s="540"/>
      <c r="C440" s="540"/>
      <c r="D440" s="540"/>
      <c r="E440" s="540"/>
      <c r="F440" s="542"/>
      <c r="G440" s="545"/>
    </row>
    <row r="441" spans="1:7" ht="12.75">
      <c r="A441" s="570"/>
      <c r="B441" s="540" t="s">
        <v>110</v>
      </c>
      <c r="C441" s="540" t="s">
        <v>2143</v>
      </c>
      <c r="D441" s="540" t="s">
        <v>2144</v>
      </c>
      <c r="E441" s="540" t="s">
        <v>2145</v>
      </c>
      <c r="F441" s="542">
        <v>1</v>
      </c>
      <c r="G441" s="545">
        <v>16</v>
      </c>
    </row>
    <row r="442" spans="1:7" ht="12.75">
      <c r="A442" s="570"/>
      <c r="B442" s="540" t="s">
        <v>2146</v>
      </c>
      <c r="C442" s="540" t="s">
        <v>2147</v>
      </c>
      <c r="D442" s="540" t="s">
        <v>2148</v>
      </c>
      <c r="E442" s="540" t="s">
        <v>2145</v>
      </c>
      <c r="F442" s="542">
        <v>3</v>
      </c>
      <c r="G442" s="545">
        <v>134</v>
      </c>
    </row>
    <row r="443" spans="1:7" ht="12.75">
      <c r="A443" s="570"/>
      <c r="B443" s="540" t="s">
        <v>1564</v>
      </c>
      <c r="C443" s="540" t="s">
        <v>2149</v>
      </c>
      <c r="D443" s="540" t="s">
        <v>2150</v>
      </c>
      <c r="E443" s="540" t="s">
        <v>2145</v>
      </c>
      <c r="F443" s="542">
        <v>3</v>
      </c>
      <c r="G443" s="545">
        <v>102</v>
      </c>
    </row>
    <row r="444" spans="1:7" ht="12.75">
      <c r="A444" s="570"/>
      <c r="B444" s="540" t="s">
        <v>110</v>
      </c>
      <c r="C444" s="540" t="s">
        <v>2151</v>
      </c>
      <c r="D444" s="540" t="s">
        <v>1682</v>
      </c>
      <c r="E444" s="540" t="s">
        <v>2145</v>
      </c>
      <c r="F444" s="542">
        <v>12</v>
      </c>
      <c r="G444" s="545">
        <v>176</v>
      </c>
    </row>
    <row r="445" spans="1:7" ht="22.5">
      <c r="A445" s="570"/>
      <c r="B445" s="540" t="s">
        <v>621</v>
      </c>
      <c r="C445" s="540" t="s">
        <v>2152</v>
      </c>
      <c r="D445" s="540" t="s">
        <v>2317</v>
      </c>
      <c r="E445" s="540" t="s">
        <v>2145</v>
      </c>
      <c r="F445" s="542">
        <v>3</v>
      </c>
      <c r="G445" s="545">
        <v>106</v>
      </c>
    </row>
    <row r="446" spans="1:7" ht="12.75">
      <c r="A446" s="570"/>
      <c r="B446" s="540" t="s">
        <v>2153</v>
      </c>
      <c r="C446" s="540" t="s">
        <v>2154</v>
      </c>
      <c r="D446" s="540" t="s">
        <v>2155</v>
      </c>
      <c r="E446" s="540" t="s">
        <v>2145</v>
      </c>
      <c r="F446" s="542">
        <v>1</v>
      </c>
      <c r="G446" s="545">
        <v>5</v>
      </c>
    </row>
    <row r="447" spans="1:7" ht="12.75">
      <c r="A447" s="570"/>
      <c r="B447" s="540" t="s">
        <v>110</v>
      </c>
      <c r="C447" s="540" t="s">
        <v>2156</v>
      </c>
      <c r="D447" s="540" t="s">
        <v>2157</v>
      </c>
      <c r="E447" s="540" t="s">
        <v>2145</v>
      </c>
      <c r="F447" s="542">
        <v>5</v>
      </c>
      <c r="G447" s="545">
        <v>78</v>
      </c>
    </row>
    <row r="448" spans="1:7" ht="12.75">
      <c r="A448" s="570"/>
      <c r="B448" s="540" t="s">
        <v>2158</v>
      </c>
      <c r="C448" s="540" t="s">
        <v>2159</v>
      </c>
      <c r="D448" s="540" t="s">
        <v>2160</v>
      </c>
      <c r="E448" s="540" t="s">
        <v>2145</v>
      </c>
      <c r="F448" s="542">
        <v>14</v>
      </c>
      <c r="G448" s="545">
        <v>344</v>
      </c>
    </row>
    <row r="449" spans="1:7" ht="22.5">
      <c r="A449" s="570"/>
      <c r="B449" s="540" t="s">
        <v>110</v>
      </c>
      <c r="C449" s="540" t="s">
        <v>2161</v>
      </c>
      <c r="D449" s="540" t="s">
        <v>2162</v>
      </c>
      <c r="E449" s="540" t="s">
        <v>2145</v>
      </c>
      <c r="F449" s="542">
        <v>5</v>
      </c>
      <c r="G449" s="545">
        <v>246</v>
      </c>
    </row>
    <row r="450" spans="1:7" ht="33.75">
      <c r="A450" s="570"/>
      <c r="B450" s="540" t="s">
        <v>110</v>
      </c>
      <c r="C450" s="540" t="s">
        <v>2163</v>
      </c>
      <c r="D450" s="540" t="s">
        <v>2318</v>
      </c>
      <c r="E450" s="540" t="s">
        <v>2145</v>
      </c>
      <c r="F450" s="542">
        <v>7</v>
      </c>
      <c r="G450" s="545">
        <v>199</v>
      </c>
    </row>
    <row r="451" spans="1:7" ht="12.75">
      <c r="A451" s="570"/>
      <c r="B451" s="540" t="s">
        <v>2146</v>
      </c>
      <c r="C451" s="540" t="s">
        <v>2164</v>
      </c>
      <c r="D451" s="540" t="s">
        <v>2165</v>
      </c>
      <c r="E451" s="540" t="s">
        <v>2145</v>
      </c>
      <c r="F451" s="542">
        <v>4</v>
      </c>
      <c r="G451" s="545">
        <v>88</v>
      </c>
    </row>
    <row r="452" spans="1:7" ht="22.5">
      <c r="A452" s="570"/>
      <c r="B452" s="540" t="s">
        <v>2166</v>
      </c>
      <c r="C452" s="540" t="s">
        <v>2167</v>
      </c>
      <c r="D452" s="540" t="s">
        <v>2168</v>
      </c>
      <c r="E452" s="540" t="s">
        <v>2145</v>
      </c>
      <c r="F452" s="542">
        <v>5</v>
      </c>
      <c r="G452" s="545">
        <v>66</v>
      </c>
    </row>
    <row r="453" spans="1:7" ht="12.75">
      <c r="A453" s="570"/>
      <c r="B453" s="540" t="s">
        <v>110</v>
      </c>
      <c r="C453" s="540" t="s">
        <v>2169</v>
      </c>
      <c r="D453" s="540" t="s">
        <v>2170</v>
      </c>
      <c r="E453" s="540" t="s">
        <v>2145</v>
      </c>
      <c r="F453" s="542">
        <v>4</v>
      </c>
      <c r="G453" s="545">
        <v>143</v>
      </c>
    </row>
    <row r="454" spans="1:7" ht="12.75">
      <c r="A454" s="570"/>
      <c r="B454" s="540"/>
      <c r="C454" s="540"/>
      <c r="D454" s="540"/>
      <c r="E454" s="540"/>
      <c r="F454" s="542"/>
      <c r="G454" s="545"/>
    </row>
    <row r="455" spans="1:7" ht="22.5">
      <c r="A455" s="570" t="s">
        <v>642</v>
      </c>
      <c r="B455" s="540"/>
      <c r="C455" s="540"/>
      <c r="D455" s="540"/>
      <c r="E455" s="540"/>
      <c r="F455" s="542"/>
      <c r="G455" s="545"/>
    </row>
    <row r="456" spans="1:7" ht="12.75">
      <c r="A456" s="570"/>
      <c r="B456" s="540" t="s">
        <v>110</v>
      </c>
      <c r="C456" s="540" t="s">
        <v>2171</v>
      </c>
      <c r="D456" s="540" t="s">
        <v>2172</v>
      </c>
      <c r="E456" s="540" t="s">
        <v>1907</v>
      </c>
      <c r="F456" s="542">
        <v>7</v>
      </c>
      <c r="G456" s="545">
        <v>553</v>
      </c>
    </row>
    <row r="457" spans="1:7" ht="12.75">
      <c r="A457" s="570"/>
      <c r="B457" s="540" t="s">
        <v>110</v>
      </c>
      <c r="C457" s="540" t="s">
        <v>2319</v>
      </c>
      <c r="D457" s="540" t="s">
        <v>2173</v>
      </c>
      <c r="E457" s="540" t="s">
        <v>1756</v>
      </c>
      <c r="F457" s="542">
        <v>7</v>
      </c>
      <c r="G457" s="545">
        <v>113</v>
      </c>
    </row>
    <row r="458" spans="1:7" ht="12.75">
      <c r="A458" s="570"/>
      <c r="B458" s="540" t="s">
        <v>110</v>
      </c>
      <c r="C458" s="540" t="s">
        <v>824</v>
      </c>
      <c r="D458" s="540" t="s">
        <v>2320</v>
      </c>
      <c r="E458" s="540" t="s">
        <v>1756</v>
      </c>
      <c r="F458" s="542">
        <v>12</v>
      </c>
      <c r="G458" s="545">
        <v>304</v>
      </c>
    </row>
    <row r="459" spans="1:7" ht="22.5">
      <c r="A459" s="570"/>
      <c r="B459" s="540" t="s">
        <v>2174</v>
      </c>
      <c r="C459" s="540" t="s">
        <v>854</v>
      </c>
      <c r="D459" s="540" t="s">
        <v>2175</v>
      </c>
      <c r="E459" s="540" t="s">
        <v>1744</v>
      </c>
      <c r="F459" s="542">
        <v>8</v>
      </c>
      <c r="G459" s="545">
        <v>87</v>
      </c>
    </row>
    <row r="460" spans="1:7" ht="12.75">
      <c r="A460" s="570"/>
      <c r="B460" s="540"/>
      <c r="C460" s="540" t="s">
        <v>2176</v>
      </c>
      <c r="D460" s="540" t="s">
        <v>2177</v>
      </c>
      <c r="E460" s="540" t="s">
        <v>1907</v>
      </c>
      <c r="F460" s="542">
        <v>3</v>
      </c>
      <c r="G460" s="545">
        <v>71</v>
      </c>
    </row>
    <row r="461" spans="1:7" ht="12.75">
      <c r="A461" s="570"/>
      <c r="B461" s="540"/>
      <c r="C461" s="540" t="s">
        <v>2178</v>
      </c>
      <c r="D461" s="540" t="s">
        <v>2179</v>
      </c>
      <c r="E461" s="540" t="s">
        <v>1756</v>
      </c>
      <c r="F461" s="542">
        <v>8</v>
      </c>
      <c r="G461" s="545">
        <v>162</v>
      </c>
    </row>
    <row r="462" spans="1:7" ht="12.75">
      <c r="A462" s="570"/>
      <c r="B462" s="540" t="s">
        <v>2180</v>
      </c>
      <c r="C462" s="540" t="s">
        <v>2181</v>
      </c>
      <c r="D462" s="540" t="s">
        <v>1753</v>
      </c>
      <c r="E462" s="540" t="s">
        <v>1907</v>
      </c>
      <c r="F462" s="542">
        <v>62</v>
      </c>
      <c r="G462" s="545">
        <v>637</v>
      </c>
    </row>
    <row r="463" spans="1:7" ht="12.75">
      <c r="A463" s="570"/>
      <c r="B463" s="540"/>
      <c r="C463" s="540"/>
      <c r="D463" s="540"/>
      <c r="E463" s="540"/>
      <c r="F463" s="542"/>
      <c r="G463" s="545"/>
    </row>
    <row r="464" spans="1:7" ht="22.5">
      <c r="A464" s="570" t="s">
        <v>292</v>
      </c>
      <c r="B464" s="540" t="s">
        <v>2182</v>
      </c>
      <c r="C464" s="540" t="s">
        <v>2183</v>
      </c>
      <c r="D464" s="540" t="s">
        <v>2184</v>
      </c>
      <c r="E464" s="540" t="s">
        <v>2185</v>
      </c>
      <c r="F464" s="542">
        <v>1</v>
      </c>
      <c r="G464" s="545">
        <v>1200</v>
      </c>
    </row>
    <row r="465" spans="1:7" ht="33.75">
      <c r="A465" s="570"/>
      <c r="B465" s="540" t="s">
        <v>2186</v>
      </c>
      <c r="C465" s="540" t="s">
        <v>2187</v>
      </c>
      <c r="D465" s="540" t="s">
        <v>2188</v>
      </c>
      <c r="E465" s="540" t="s">
        <v>2185</v>
      </c>
      <c r="F465" s="542">
        <v>3</v>
      </c>
      <c r="G465" s="545">
        <v>150</v>
      </c>
    </row>
    <row r="466" spans="1:7" ht="22.5">
      <c r="A466" s="570"/>
      <c r="B466" s="540" t="s">
        <v>2189</v>
      </c>
      <c r="C466" s="540" t="s">
        <v>2190</v>
      </c>
      <c r="D466" s="540" t="s">
        <v>2191</v>
      </c>
      <c r="E466" s="540" t="s">
        <v>2192</v>
      </c>
      <c r="F466" s="542">
        <v>1</v>
      </c>
      <c r="G466" s="545">
        <v>150</v>
      </c>
    </row>
    <row r="467" spans="1:7" ht="22.5">
      <c r="A467" s="570"/>
      <c r="B467" s="540" t="s">
        <v>2193</v>
      </c>
      <c r="C467" s="540" t="s">
        <v>2194</v>
      </c>
      <c r="D467" s="540" t="s">
        <v>2195</v>
      </c>
      <c r="E467" s="540" t="s">
        <v>645</v>
      </c>
      <c r="F467" s="551">
        <v>1</v>
      </c>
      <c r="G467" s="545">
        <v>60</v>
      </c>
    </row>
    <row r="468" spans="1:7" ht="22.5">
      <c r="A468" s="570"/>
      <c r="B468" s="540" t="s">
        <v>2193</v>
      </c>
      <c r="C468" s="540" t="s">
        <v>2196</v>
      </c>
      <c r="D468" s="540" t="s">
        <v>2195</v>
      </c>
      <c r="E468" s="540" t="s">
        <v>645</v>
      </c>
      <c r="F468" s="551">
        <v>1</v>
      </c>
      <c r="G468" s="545">
        <v>60</v>
      </c>
    </row>
    <row r="469" spans="1:7" ht="22.5">
      <c r="A469" s="570"/>
      <c r="B469" s="540" t="s">
        <v>2193</v>
      </c>
      <c r="C469" s="540" t="s">
        <v>2197</v>
      </c>
      <c r="D469" s="540" t="s">
        <v>2195</v>
      </c>
      <c r="E469" s="540" t="s">
        <v>645</v>
      </c>
      <c r="F469" s="551">
        <v>1</v>
      </c>
      <c r="G469" s="545">
        <v>60</v>
      </c>
    </row>
    <row r="470" spans="1:7" ht="12.75">
      <c r="A470" s="570"/>
      <c r="B470" s="540"/>
      <c r="C470" s="540"/>
      <c r="D470" s="540"/>
      <c r="E470" s="540"/>
      <c r="F470" s="542"/>
      <c r="G470" s="545"/>
    </row>
    <row r="471" spans="1:7" ht="22.5">
      <c r="A471" s="570" t="s">
        <v>242</v>
      </c>
      <c r="B471" s="540"/>
      <c r="C471" s="540"/>
      <c r="D471" s="540"/>
      <c r="E471" s="540"/>
      <c r="F471" s="542"/>
      <c r="G471" s="545"/>
    </row>
    <row r="472" spans="1:7" ht="22.5">
      <c r="A472" s="570"/>
      <c r="B472" s="540" t="s">
        <v>646</v>
      </c>
      <c r="C472" s="540" t="s">
        <v>2198</v>
      </c>
      <c r="D472" s="540" t="s">
        <v>2199</v>
      </c>
      <c r="E472" s="540" t="s">
        <v>2003</v>
      </c>
      <c r="F472" s="542">
        <v>34</v>
      </c>
      <c r="G472" s="545">
        <v>28136</v>
      </c>
    </row>
    <row r="473" spans="1:7" ht="12.75">
      <c r="A473" s="570"/>
      <c r="B473" s="540"/>
      <c r="C473" s="540"/>
      <c r="D473" s="540"/>
      <c r="E473" s="540"/>
      <c r="F473" s="542"/>
      <c r="G473" s="545"/>
    </row>
    <row r="474" spans="1:7" ht="22.5">
      <c r="A474" s="570" t="s">
        <v>376</v>
      </c>
      <c r="B474" s="540"/>
      <c r="C474" s="540"/>
      <c r="D474" s="540"/>
      <c r="E474" s="540"/>
      <c r="F474" s="542"/>
      <c r="G474" s="545"/>
    </row>
    <row r="475" spans="1:7" ht="12.75">
      <c r="A475" s="570"/>
      <c r="B475" s="540" t="s">
        <v>621</v>
      </c>
      <c r="C475" s="540" t="s">
        <v>2321</v>
      </c>
      <c r="D475" s="540" t="s">
        <v>2200</v>
      </c>
      <c r="E475" s="540" t="s">
        <v>645</v>
      </c>
      <c r="F475" s="551">
        <v>1</v>
      </c>
      <c r="G475" s="545" t="s">
        <v>2201</v>
      </c>
    </row>
    <row r="476" spans="1:7" ht="12.75">
      <c r="A476" s="570"/>
      <c r="B476" s="540" t="s">
        <v>621</v>
      </c>
      <c r="C476" s="540" t="s">
        <v>874</v>
      </c>
      <c r="D476" s="540" t="s">
        <v>2202</v>
      </c>
      <c r="E476" s="540" t="s">
        <v>645</v>
      </c>
      <c r="F476" s="551">
        <v>1</v>
      </c>
      <c r="G476" s="545" t="s">
        <v>2203</v>
      </c>
    </row>
    <row r="477" spans="1:7" ht="12.75">
      <c r="A477" s="570"/>
      <c r="B477" s="540"/>
      <c r="C477" s="540"/>
      <c r="D477" s="540"/>
      <c r="E477" s="540"/>
      <c r="F477" s="542"/>
      <c r="G477" s="545"/>
    </row>
    <row r="478" spans="1:7" ht="12.75">
      <c r="A478" s="570" t="s">
        <v>343</v>
      </c>
      <c r="B478" s="540"/>
      <c r="C478" s="540"/>
      <c r="D478" s="540"/>
      <c r="E478" s="540"/>
      <c r="F478" s="542"/>
      <c r="G478" s="545"/>
    </row>
    <row r="479" spans="1:7" ht="12.75">
      <c r="A479" s="570"/>
      <c r="B479" s="540" t="s">
        <v>2204</v>
      </c>
      <c r="C479" s="540" t="s">
        <v>2205</v>
      </c>
      <c r="D479" s="540" t="s">
        <v>2206</v>
      </c>
      <c r="E479" s="540" t="s">
        <v>645</v>
      </c>
      <c r="F479" s="542">
        <v>14</v>
      </c>
      <c r="G479" s="545">
        <v>338</v>
      </c>
    </row>
    <row r="480" spans="1:7" ht="12.75">
      <c r="A480" s="570"/>
      <c r="B480" s="540"/>
      <c r="C480" s="540"/>
      <c r="D480" s="540"/>
      <c r="E480" s="540"/>
      <c r="F480" s="542"/>
      <c r="G480" s="545"/>
    </row>
    <row r="481" spans="1:7" ht="22.5">
      <c r="A481" s="570" t="s">
        <v>2207</v>
      </c>
      <c r="B481" s="540"/>
      <c r="C481" s="540"/>
      <c r="D481" s="540"/>
      <c r="E481" s="540"/>
      <c r="F481" s="542"/>
      <c r="G481" s="545"/>
    </row>
    <row r="482" spans="1:7" ht="12.75">
      <c r="A482" s="570"/>
      <c r="B482" s="540" t="s">
        <v>2208</v>
      </c>
      <c r="C482" s="540" t="s">
        <v>2209</v>
      </c>
      <c r="D482" s="540" t="s">
        <v>2210</v>
      </c>
      <c r="E482" s="540" t="s">
        <v>647</v>
      </c>
      <c r="F482" s="542" t="s">
        <v>2211</v>
      </c>
      <c r="G482" s="545">
        <v>226</v>
      </c>
    </row>
    <row r="483" spans="1:7" ht="12.75">
      <c r="A483" s="570"/>
      <c r="B483" s="540" t="s">
        <v>2208</v>
      </c>
      <c r="C483" s="540" t="s">
        <v>2212</v>
      </c>
      <c r="D483" s="540" t="s">
        <v>282</v>
      </c>
      <c r="E483" s="540" t="s">
        <v>647</v>
      </c>
      <c r="F483" s="542" t="s">
        <v>2213</v>
      </c>
      <c r="G483" s="545">
        <v>464</v>
      </c>
    </row>
    <row r="484" spans="1:7" ht="12.75">
      <c r="A484" s="570"/>
      <c r="B484" s="540" t="s">
        <v>2208</v>
      </c>
      <c r="C484" s="540" t="s">
        <v>2214</v>
      </c>
      <c r="D484" s="540" t="s">
        <v>2215</v>
      </c>
      <c r="E484" s="540" t="s">
        <v>647</v>
      </c>
      <c r="F484" s="542" t="s">
        <v>2213</v>
      </c>
      <c r="G484" s="545">
        <v>231</v>
      </c>
    </row>
    <row r="485" spans="1:7" ht="22.5">
      <c r="A485" s="570" t="s">
        <v>424</v>
      </c>
      <c r="B485" s="540"/>
      <c r="C485" s="540"/>
      <c r="D485" s="540"/>
      <c r="E485" s="540"/>
      <c r="F485" s="542"/>
      <c r="G485" s="545"/>
    </row>
    <row r="486" spans="1:7" ht="22.5">
      <c r="A486" s="570"/>
      <c r="B486" s="540" t="s">
        <v>2216</v>
      </c>
      <c r="C486" s="540" t="s">
        <v>1664</v>
      </c>
      <c r="D486" s="540" t="s">
        <v>2217</v>
      </c>
      <c r="E486" s="540" t="s">
        <v>1907</v>
      </c>
      <c r="F486" s="542">
        <v>4</v>
      </c>
      <c r="G486" s="545">
        <v>120</v>
      </c>
    </row>
    <row r="487" spans="1:7" ht="12.75">
      <c r="A487" s="570"/>
      <c r="B487" s="540" t="s">
        <v>110</v>
      </c>
      <c r="C487" s="540" t="s">
        <v>2218</v>
      </c>
      <c r="D487" s="540" t="s">
        <v>2219</v>
      </c>
      <c r="E487" s="540" t="s">
        <v>1907</v>
      </c>
      <c r="F487" s="542">
        <v>4</v>
      </c>
      <c r="G487" s="545">
        <v>120</v>
      </c>
    </row>
    <row r="488" spans="1:7" ht="12.75">
      <c r="A488" s="570"/>
      <c r="B488" s="540" t="s">
        <v>649</v>
      </c>
      <c r="C488" s="540" t="s">
        <v>2220</v>
      </c>
      <c r="D488" s="540" t="s">
        <v>301</v>
      </c>
      <c r="E488" s="540" t="s">
        <v>1907</v>
      </c>
      <c r="F488" s="542">
        <v>1</v>
      </c>
      <c r="G488" s="545">
        <v>100</v>
      </c>
    </row>
    <row r="489" spans="1:7" ht="33.75">
      <c r="A489" s="570"/>
      <c r="B489" s="540" t="s">
        <v>2221</v>
      </c>
      <c r="C489" s="540" t="s">
        <v>2222</v>
      </c>
      <c r="D489" s="540" t="s">
        <v>2223</v>
      </c>
      <c r="E489" s="540" t="s">
        <v>1907</v>
      </c>
      <c r="F489" s="542">
        <v>1</v>
      </c>
      <c r="G489" s="545">
        <v>20</v>
      </c>
    </row>
    <row r="490" spans="1:7" ht="33.75">
      <c r="A490" s="570"/>
      <c r="B490" s="540" t="s">
        <v>2221</v>
      </c>
      <c r="C490" s="540" t="s">
        <v>2224</v>
      </c>
      <c r="D490" s="540" t="s">
        <v>2225</v>
      </c>
      <c r="E490" s="540" t="s">
        <v>1907</v>
      </c>
      <c r="F490" s="542">
        <v>1</v>
      </c>
      <c r="G490" s="545">
        <v>20</v>
      </c>
    </row>
    <row r="491" spans="1:7" ht="12.75">
      <c r="A491" s="570"/>
      <c r="B491" s="540"/>
      <c r="C491" s="540"/>
      <c r="D491" s="540"/>
      <c r="E491" s="540"/>
      <c r="F491" s="542"/>
      <c r="G491" s="545"/>
    </row>
    <row r="492" spans="1:10" s="446" customFormat="1" ht="12.75">
      <c r="A492" s="562"/>
      <c r="B492" s="447"/>
      <c r="C492" s="447"/>
      <c r="D492" s="447"/>
      <c r="E492" s="447"/>
      <c r="F492" s="563"/>
      <c r="G492" s="564"/>
      <c r="H492" s="441"/>
      <c r="I492" s="441"/>
      <c r="J492" s="441"/>
    </row>
    <row r="493" spans="1:7" ht="15.75" customHeight="1">
      <c r="A493" s="777"/>
      <c r="B493" s="777"/>
      <c r="C493" s="777"/>
      <c r="D493" s="777"/>
      <c r="E493" s="777"/>
      <c r="F493" s="777"/>
      <c r="G493" s="563"/>
    </row>
  </sheetData>
  <mergeCells count="2">
    <mergeCell ref="A1:G1"/>
    <mergeCell ref="A493:F493"/>
  </mergeCells>
  <printOptions/>
  <pageMargins left="0.3937007874015748" right="0.4330708661417323" top="0.5905511811023623" bottom="0.7874015748031497" header="0.31496062992125984" footer="0.31496062992125984"/>
  <pageSetup firstPageNumber="42" useFirstPageNumber="1" horizontalDpi="600" verticalDpi="600" orientation="portrait" paperSize="9" scale="95" r:id="rId1"/>
  <headerFooter>
    <oddFooter>&amp;C&amp;P</oddFooter>
  </headerFooter>
  <rowBreaks count="3" manualBreakCount="3">
    <brk id="216" max="16383" man="1"/>
    <brk id="248" max="16383" man="1"/>
    <brk id="43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SheetLayoutView="120" workbookViewId="0" topLeftCell="A1">
      <selection activeCell="H1" sqref="H1"/>
    </sheetView>
  </sheetViews>
  <sheetFormatPr defaultColWidth="11.421875" defaultRowHeight="12.75"/>
  <cols>
    <col min="1" max="1" width="25.8515625" style="83" customWidth="1"/>
    <col min="2" max="2" width="10.28125" style="229" customWidth="1"/>
    <col min="3" max="7" width="10.28125" style="83" customWidth="1"/>
    <col min="8" max="16384" width="11.421875" style="83" customWidth="1"/>
  </cols>
  <sheetData>
    <row r="1" spans="1:7" ht="12.75">
      <c r="A1" s="107" t="s">
        <v>1</v>
      </c>
      <c r="B1" s="228"/>
      <c r="C1" s="107"/>
      <c r="D1" s="107"/>
      <c r="E1" s="107"/>
      <c r="F1" s="107"/>
      <c r="G1" s="107"/>
    </row>
    <row r="2" ht="12.75">
      <c r="A2" s="358"/>
    </row>
    <row r="4" spans="1:7" ht="12">
      <c r="A4" s="778" t="s">
        <v>135</v>
      </c>
      <c r="B4" s="778"/>
      <c r="C4" s="778"/>
      <c r="D4" s="778"/>
      <c r="E4" s="778"/>
      <c r="F4" s="778"/>
      <c r="G4" s="778"/>
    </row>
    <row r="5" spans="1:7" ht="13.5">
      <c r="A5" s="778" t="s">
        <v>2324</v>
      </c>
      <c r="B5" s="778"/>
      <c r="C5" s="778"/>
      <c r="D5" s="778"/>
      <c r="E5" s="778"/>
      <c r="F5" s="778"/>
      <c r="G5" s="778"/>
    </row>
    <row r="6" spans="1:7" ht="15">
      <c r="A6" s="779" t="s">
        <v>208</v>
      </c>
      <c r="B6" s="779"/>
      <c r="C6" s="779"/>
      <c r="D6" s="779"/>
      <c r="E6" s="779"/>
      <c r="F6" s="779"/>
      <c r="G6" s="779"/>
    </row>
    <row r="7" ht="6" customHeight="1"/>
    <row r="8" spans="1:7" ht="14.25" customHeight="1">
      <c r="A8" s="780" t="s">
        <v>140</v>
      </c>
      <c r="B8" s="783" t="s">
        <v>193</v>
      </c>
      <c r="C8" s="786" t="s">
        <v>136</v>
      </c>
      <c r="D8" s="787"/>
      <c r="E8" s="783" t="s">
        <v>289</v>
      </c>
      <c r="F8" s="159" t="s">
        <v>136</v>
      </c>
      <c r="G8" s="790" t="s">
        <v>195</v>
      </c>
    </row>
    <row r="9" spans="1:7" ht="14.25" customHeight="1">
      <c r="A9" s="781"/>
      <c r="B9" s="784"/>
      <c r="C9" s="783" t="s">
        <v>137</v>
      </c>
      <c r="D9" s="793" t="s">
        <v>214</v>
      </c>
      <c r="E9" s="788"/>
      <c r="F9" s="785" t="s">
        <v>194</v>
      </c>
      <c r="G9" s="791"/>
    </row>
    <row r="10" spans="1:7" ht="14.25" customHeight="1">
      <c r="A10" s="781"/>
      <c r="B10" s="784"/>
      <c r="C10" s="788"/>
      <c r="D10" s="794"/>
      <c r="E10" s="788"/>
      <c r="F10" s="796"/>
      <c r="G10" s="791"/>
    </row>
    <row r="11" spans="1:7" ht="18" customHeight="1">
      <c r="A11" s="781"/>
      <c r="B11" s="785"/>
      <c r="C11" s="789"/>
      <c r="D11" s="795"/>
      <c r="E11" s="789"/>
      <c r="F11" s="796"/>
      <c r="G11" s="792"/>
    </row>
    <row r="12" spans="1:7" ht="14.25" customHeight="1">
      <c r="A12" s="782"/>
      <c r="B12" s="230" t="s">
        <v>215</v>
      </c>
      <c r="C12" s="88"/>
      <c r="D12" s="88"/>
      <c r="E12" s="88"/>
      <c r="F12" s="88"/>
      <c r="G12" s="88"/>
    </row>
    <row r="13" spans="1:7" ht="12.75">
      <c r="A13" s="108"/>
      <c r="C13" s="109"/>
      <c r="D13" s="109"/>
      <c r="E13" s="109"/>
      <c r="F13" s="109"/>
      <c r="G13" s="109"/>
    </row>
    <row r="14" spans="1:7" ht="12.75">
      <c r="A14" s="82"/>
      <c r="B14" s="231"/>
      <c r="C14" s="110"/>
      <c r="D14" s="110"/>
      <c r="E14" s="110"/>
      <c r="F14" s="110"/>
      <c r="G14" s="110"/>
    </row>
    <row r="15" spans="1:7" ht="12.75">
      <c r="A15" s="82" t="s">
        <v>127</v>
      </c>
      <c r="B15" s="229">
        <v>116653</v>
      </c>
      <c r="C15" s="83">
        <v>85768</v>
      </c>
      <c r="D15" s="83">
        <v>27356</v>
      </c>
      <c r="E15" s="83">
        <v>75180</v>
      </c>
      <c r="F15" s="83">
        <v>33310</v>
      </c>
      <c r="G15" s="83">
        <v>41473</v>
      </c>
    </row>
    <row r="16" ht="12.75">
      <c r="A16" s="82"/>
    </row>
    <row r="17" spans="1:7" ht="12.75">
      <c r="A17" s="82" t="s">
        <v>189</v>
      </c>
      <c r="B17" s="229">
        <v>48000</v>
      </c>
      <c r="C17" s="83">
        <v>36839</v>
      </c>
      <c r="D17" s="83">
        <v>9051</v>
      </c>
      <c r="E17" s="83">
        <v>42256</v>
      </c>
      <c r="F17" s="83">
        <v>3910</v>
      </c>
      <c r="G17" s="83">
        <v>5646</v>
      </c>
    </row>
    <row r="18" ht="12.75">
      <c r="A18" s="82"/>
    </row>
    <row r="19" ht="12.75">
      <c r="A19" s="82" t="s">
        <v>138</v>
      </c>
    </row>
    <row r="20" spans="1:7" ht="12.75">
      <c r="A20" s="82" t="s">
        <v>372</v>
      </c>
      <c r="B20" s="229">
        <v>43390</v>
      </c>
      <c r="C20" s="83">
        <v>35452</v>
      </c>
      <c r="D20" s="83">
        <v>6293</v>
      </c>
      <c r="E20" s="83">
        <v>37820</v>
      </c>
      <c r="F20" s="83">
        <v>5062</v>
      </c>
      <c r="G20" s="83">
        <v>5505</v>
      </c>
    </row>
    <row r="21" ht="12.75">
      <c r="A21" s="82"/>
    </row>
    <row r="22" ht="12.75">
      <c r="A22" s="82" t="s">
        <v>190</v>
      </c>
    </row>
    <row r="23" spans="1:7" ht="12.75">
      <c r="A23" s="82" t="s">
        <v>373</v>
      </c>
      <c r="B23" s="229">
        <v>41094</v>
      </c>
      <c r="C23" s="83">
        <v>26071</v>
      </c>
      <c r="D23" s="83">
        <v>8813</v>
      </c>
      <c r="E23" s="83">
        <v>36162</v>
      </c>
      <c r="F23" s="83">
        <v>3673</v>
      </c>
      <c r="G23" s="83">
        <v>4932</v>
      </c>
    </row>
    <row r="24" ht="12.75">
      <c r="A24" s="82"/>
    </row>
    <row r="25" spans="1:7" ht="12.75">
      <c r="A25" s="82" t="s">
        <v>484</v>
      </c>
      <c r="B25" s="229">
        <v>33092</v>
      </c>
      <c r="C25" s="83">
        <v>24689</v>
      </c>
      <c r="D25" s="83">
        <v>8325</v>
      </c>
      <c r="E25" s="83">
        <v>29751</v>
      </c>
      <c r="F25" s="512">
        <v>0</v>
      </c>
      <c r="G25" s="83">
        <v>2606</v>
      </c>
    </row>
    <row r="26" ht="12.75">
      <c r="A26" s="82"/>
    </row>
    <row r="27" spans="1:7" ht="12.75">
      <c r="A27" s="82" t="s">
        <v>610</v>
      </c>
      <c r="B27" s="229">
        <v>29559</v>
      </c>
      <c r="C27" s="83">
        <v>14555</v>
      </c>
      <c r="D27" s="83">
        <v>3703</v>
      </c>
      <c r="E27" s="83">
        <v>17506</v>
      </c>
      <c r="F27" s="83">
        <v>1765</v>
      </c>
      <c r="G27" s="83">
        <v>2444</v>
      </c>
    </row>
    <row r="28" ht="12.75">
      <c r="A28" s="82"/>
    </row>
    <row r="29" spans="1:7" ht="12.75">
      <c r="A29" s="82" t="s">
        <v>186</v>
      </c>
      <c r="B29" s="229">
        <v>27363</v>
      </c>
      <c r="C29" s="83">
        <v>19073</v>
      </c>
      <c r="D29" s="83">
        <v>8290</v>
      </c>
      <c r="E29" s="83">
        <v>23809</v>
      </c>
      <c r="F29" s="83">
        <v>1686</v>
      </c>
      <c r="G29" s="83">
        <v>3554</v>
      </c>
    </row>
    <row r="30" ht="12.75">
      <c r="A30" s="82"/>
    </row>
    <row r="31" spans="1:7" ht="12.75">
      <c r="A31" s="82" t="s">
        <v>187</v>
      </c>
      <c r="B31" s="229">
        <v>21142</v>
      </c>
      <c r="C31" s="83">
        <v>16816</v>
      </c>
      <c r="D31" s="83">
        <v>3942</v>
      </c>
      <c r="E31" s="83">
        <v>17814</v>
      </c>
      <c r="F31" s="512">
        <v>0</v>
      </c>
      <c r="G31" s="83">
        <v>3328</v>
      </c>
    </row>
    <row r="32" ht="12.75">
      <c r="A32" s="82"/>
    </row>
    <row r="33" spans="1:7" ht="12.75">
      <c r="A33" s="82" t="s">
        <v>485</v>
      </c>
      <c r="B33" s="229">
        <v>16150</v>
      </c>
      <c r="C33" s="83">
        <v>13342</v>
      </c>
      <c r="D33" s="83">
        <v>2753</v>
      </c>
      <c r="E33" s="83">
        <v>13595</v>
      </c>
      <c r="F33" s="83">
        <v>1162</v>
      </c>
      <c r="G33" s="83">
        <v>1554</v>
      </c>
    </row>
    <row r="34" ht="12.75">
      <c r="A34" s="82"/>
    </row>
    <row r="35" spans="1:7" ht="12.75">
      <c r="A35" s="82" t="s">
        <v>128</v>
      </c>
      <c r="B35" s="229">
        <v>16054</v>
      </c>
      <c r="C35" s="83">
        <v>9595</v>
      </c>
      <c r="D35" s="83">
        <v>6170</v>
      </c>
      <c r="E35" s="83">
        <v>14270</v>
      </c>
      <c r="F35" s="83">
        <v>1380</v>
      </c>
      <c r="G35" s="83">
        <v>1784</v>
      </c>
    </row>
    <row r="36" ht="12.75">
      <c r="A36" s="82"/>
    </row>
    <row r="37" ht="12.75">
      <c r="A37" s="82" t="s">
        <v>1549</v>
      </c>
    </row>
    <row r="38" spans="1:7" ht="12.75">
      <c r="A38" s="82" t="s">
        <v>1550</v>
      </c>
      <c r="B38" s="229">
        <v>11745</v>
      </c>
      <c r="C38" s="83">
        <v>9646</v>
      </c>
      <c r="D38" s="83">
        <v>2059</v>
      </c>
      <c r="E38" s="83">
        <v>9980</v>
      </c>
      <c r="F38" s="512">
        <v>0</v>
      </c>
      <c r="G38" s="83">
        <v>1765</v>
      </c>
    </row>
    <row r="39" ht="12.75">
      <c r="A39" s="82"/>
    </row>
    <row r="40" spans="1:7" ht="12.75">
      <c r="A40" s="82" t="s">
        <v>494</v>
      </c>
      <c r="B40" s="229">
        <v>11700</v>
      </c>
      <c r="C40" s="83">
        <v>7108</v>
      </c>
      <c r="D40" s="83">
        <v>4332</v>
      </c>
      <c r="E40" s="83">
        <v>9316</v>
      </c>
      <c r="F40" s="83">
        <v>1536</v>
      </c>
      <c r="G40" s="83">
        <v>2287</v>
      </c>
    </row>
    <row r="41" ht="12.75">
      <c r="A41" s="82"/>
    </row>
    <row r="42" spans="1:7" ht="12.75">
      <c r="A42" s="82" t="s">
        <v>188</v>
      </c>
      <c r="B42" s="229">
        <v>11531</v>
      </c>
      <c r="C42" s="83">
        <v>7940</v>
      </c>
      <c r="D42" s="83">
        <v>3591</v>
      </c>
      <c r="E42" s="83">
        <v>9776</v>
      </c>
      <c r="F42" s="83">
        <v>957</v>
      </c>
      <c r="G42" s="83">
        <v>1616</v>
      </c>
    </row>
    <row r="43" ht="12.75">
      <c r="A43" s="82"/>
    </row>
    <row r="44" spans="1:7" ht="16.5" customHeight="1">
      <c r="A44" s="160" t="s">
        <v>191</v>
      </c>
      <c r="B44" s="232"/>
      <c r="C44" s="111"/>
      <c r="D44" s="111"/>
      <c r="E44" s="111"/>
      <c r="F44" s="111"/>
      <c r="G44" s="112"/>
    </row>
    <row r="45" spans="1:7" ht="11.25" customHeight="1">
      <c r="A45" s="797" t="s">
        <v>1548</v>
      </c>
      <c r="B45" s="797"/>
      <c r="C45" s="797"/>
      <c r="D45" s="797"/>
      <c r="E45" s="797"/>
      <c r="F45" s="797"/>
      <c r="G45" s="797"/>
    </row>
    <row r="46" spans="1:11" ht="20.25" customHeight="1">
      <c r="A46" s="797"/>
      <c r="B46" s="797"/>
      <c r="C46" s="797"/>
      <c r="D46" s="797"/>
      <c r="E46" s="797"/>
      <c r="F46" s="797"/>
      <c r="G46" s="797"/>
      <c r="K46" s="264"/>
    </row>
    <row r="47" spans="1:7" ht="12.75">
      <c r="A47" s="435"/>
      <c r="B47" s="435"/>
      <c r="C47" s="435"/>
      <c r="D47" s="435"/>
      <c r="E47" s="435"/>
      <c r="F47" s="435"/>
      <c r="G47" s="435"/>
    </row>
    <row r="49" ht="12.75">
      <c r="A49" s="358"/>
    </row>
    <row r="59" spans="1:5" ht="12.75">
      <c r="A59" s="98"/>
      <c r="B59" s="233"/>
      <c r="C59" s="98"/>
      <c r="D59" s="98"/>
      <c r="E59" s="98"/>
    </row>
  </sheetData>
  <mergeCells count="12">
    <mergeCell ref="F9:F11"/>
    <mergeCell ref="A45:G46"/>
    <mergeCell ref="A4:G4"/>
    <mergeCell ref="A5:G5"/>
    <mergeCell ref="A6:G6"/>
    <mergeCell ref="A8:A12"/>
    <mergeCell ref="B8:B11"/>
    <mergeCell ref="C8:D8"/>
    <mergeCell ref="E8:E11"/>
    <mergeCell ref="G8:G11"/>
    <mergeCell ref="C9:C11"/>
    <mergeCell ref="D9:D11"/>
  </mergeCells>
  <printOptions/>
  <pageMargins left="0.7874015748031497" right="0.6692913385826772" top="0.5905511811023623" bottom="0.7874015748031497" header="0.31496062992125984" footer="0.31496062992125984"/>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election activeCell="H1" sqref="H1"/>
    </sheetView>
  </sheetViews>
  <sheetFormatPr defaultColWidth="11.421875" defaultRowHeight="12.75"/>
  <cols>
    <col min="1" max="1" width="29.8515625" style="0" customWidth="1"/>
    <col min="2" max="7" width="9.8515625" style="0" customWidth="1"/>
  </cols>
  <sheetData>
    <row r="1" spans="1:7" ht="12.75">
      <c r="A1" s="606" t="s">
        <v>1525</v>
      </c>
      <c r="B1" s="606"/>
      <c r="C1" s="606"/>
      <c r="D1" s="606"/>
      <c r="E1" s="606"/>
      <c r="F1" s="606"/>
      <c r="G1" s="606"/>
    </row>
    <row r="2" spans="1:7" ht="12.75">
      <c r="A2" s="606" t="s">
        <v>664</v>
      </c>
      <c r="B2" s="606"/>
      <c r="C2" s="606"/>
      <c r="D2" s="606"/>
      <c r="E2" s="606"/>
      <c r="F2" s="606"/>
      <c r="G2" s="606"/>
    </row>
    <row r="3" spans="1:7" ht="12.75">
      <c r="A3" s="455"/>
      <c r="B3" s="455"/>
      <c r="C3" s="455"/>
      <c r="D3" s="455"/>
      <c r="E3" s="455"/>
      <c r="F3" s="456"/>
      <c r="G3" s="455"/>
    </row>
    <row r="4" spans="1:7" ht="12.75">
      <c r="A4" s="607" t="s">
        <v>109</v>
      </c>
      <c r="B4" s="609" t="s">
        <v>665</v>
      </c>
      <c r="C4" s="609"/>
      <c r="D4" s="609"/>
      <c r="E4" s="609"/>
      <c r="F4" s="609"/>
      <c r="G4" s="609"/>
    </row>
    <row r="5" spans="1:7" ht="12.75">
      <c r="A5" s="608"/>
      <c r="B5" s="478" t="s">
        <v>290</v>
      </c>
      <c r="C5" s="478" t="s">
        <v>335</v>
      </c>
      <c r="D5" s="478" t="s">
        <v>399</v>
      </c>
      <c r="E5" s="478" t="s">
        <v>422</v>
      </c>
      <c r="F5" s="479" t="s">
        <v>497</v>
      </c>
      <c r="G5" s="479" t="s">
        <v>683</v>
      </c>
    </row>
    <row r="6" spans="1:7" ht="12.75">
      <c r="A6" s="480" t="s">
        <v>666</v>
      </c>
      <c r="B6" s="457">
        <v>8</v>
      </c>
      <c r="C6" s="457" t="s">
        <v>27</v>
      </c>
      <c r="D6" s="457" t="s">
        <v>27</v>
      </c>
      <c r="E6" s="457" t="s">
        <v>27</v>
      </c>
      <c r="F6" s="457" t="s">
        <v>27</v>
      </c>
      <c r="G6" s="510">
        <v>0</v>
      </c>
    </row>
    <row r="7" spans="1:7" ht="12.75">
      <c r="A7" s="480" t="s">
        <v>667</v>
      </c>
      <c r="B7" s="457" t="s">
        <v>27</v>
      </c>
      <c r="C7" s="457">
        <v>45</v>
      </c>
      <c r="D7" s="457" t="s">
        <v>27</v>
      </c>
      <c r="E7" s="457" t="s">
        <v>27</v>
      </c>
      <c r="F7" s="457" t="s">
        <v>27</v>
      </c>
      <c r="G7" s="510">
        <v>0</v>
      </c>
    </row>
    <row r="8" spans="1:7" ht="12.75">
      <c r="A8" s="480" t="s">
        <v>668</v>
      </c>
      <c r="B8" s="457" t="s">
        <v>27</v>
      </c>
      <c r="C8" s="457" t="s">
        <v>27</v>
      </c>
      <c r="D8" s="457" t="s">
        <v>27</v>
      </c>
      <c r="E8" s="457">
        <v>9</v>
      </c>
      <c r="F8" s="457" t="s">
        <v>27</v>
      </c>
      <c r="G8" s="510">
        <v>0</v>
      </c>
    </row>
    <row r="9" spans="1:7" ht="12.75">
      <c r="A9" s="480" t="s">
        <v>669</v>
      </c>
      <c r="B9" s="457" t="s">
        <v>27</v>
      </c>
      <c r="C9" s="457" t="s">
        <v>27</v>
      </c>
      <c r="D9" s="457">
        <v>18</v>
      </c>
      <c r="E9" s="457" t="s">
        <v>27</v>
      </c>
      <c r="F9" s="457" t="s">
        <v>27</v>
      </c>
      <c r="G9" s="510">
        <v>0</v>
      </c>
    </row>
    <row r="10" spans="1:7" ht="12.75">
      <c r="A10" s="480" t="s">
        <v>670</v>
      </c>
      <c r="B10" s="457" t="s">
        <v>27</v>
      </c>
      <c r="C10" s="457" t="s">
        <v>27</v>
      </c>
      <c r="D10" s="457" t="s">
        <v>27</v>
      </c>
      <c r="E10" s="457">
        <v>22</v>
      </c>
      <c r="F10" s="457" t="s">
        <v>27</v>
      </c>
      <c r="G10" s="510">
        <v>0</v>
      </c>
    </row>
    <row r="11" spans="1:7" ht="12.75">
      <c r="A11" s="480" t="s">
        <v>671</v>
      </c>
      <c r="B11" s="457">
        <v>136</v>
      </c>
      <c r="C11" s="457" t="s">
        <v>27</v>
      </c>
      <c r="D11" s="457" t="s">
        <v>27</v>
      </c>
      <c r="E11" s="457">
        <v>69</v>
      </c>
      <c r="F11" s="457" t="s">
        <v>27</v>
      </c>
      <c r="G11" s="510">
        <v>0</v>
      </c>
    </row>
    <row r="12" spans="1:7" ht="12.75">
      <c r="A12" s="480" t="s">
        <v>672</v>
      </c>
      <c r="B12" s="457" t="s">
        <v>27</v>
      </c>
      <c r="C12" s="457" t="s">
        <v>27</v>
      </c>
      <c r="D12" s="457">
        <v>16</v>
      </c>
      <c r="E12" s="457" t="s">
        <v>27</v>
      </c>
      <c r="F12" s="457" t="s">
        <v>27</v>
      </c>
      <c r="G12" s="510">
        <v>0</v>
      </c>
    </row>
  </sheetData>
  <mergeCells count="4">
    <mergeCell ref="A1:G1"/>
    <mergeCell ref="A2:G2"/>
    <mergeCell ref="A4:A5"/>
    <mergeCell ref="B4:G4"/>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election activeCell="G1" sqref="G1"/>
    </sheetView>
  </sheetViews>
  <sheetFormatPr defaultColWidth="11.421875" defaultRowHeight="12.75"/>
  <cols>
    <col min="1" max="1" width="3.00390625" style="579" customWidth="1"/>
    <col min="2" max="2" width="26.140625" style="579" customWidth="1"/>
    <col min="3" max="3" width="15.57421875" style="579" customWidth="1"/>
    <col min="4" max="4" width="2.8515625" style="579" customWidth="1"/>
    <col min="5" max="5" width="26.140625" style="579" customWidth="1"/>
    <col min="6" max="6" width="13.8515625" style="579" customWidth="1"/>
    <col min="7" max="16384" width="11.421875" style="579" customWidth="1"/>
  </cols>
  <sheetData>
    <row r="1" spans="1:6" ht="12.75">
      <c r="A1" s="616" t="s">
        <v>1527</v>
      </c>
      <c r="B1" s="616"/>
      <c r="C1" s="616"/>
      <c r="D1" s="616"/>
      <c r="E1" s="616"/>
      <c r="F1" s="616"/>
    </row>
    <row r="2" spans="1:6" ht="12.75">
      <c r="A2" s="616"/>
      <c r="B2" s="616"/>
      <c r="C2" s="616"/>
      <c r="D2" s="616"/>
      <c r="E2" s="616"/>
      <c r="F2" s="616"/>
    </row>
    <row r="3" spans="1:6" ht="4.5" customHeight="1">
      <c r="A3" s="575"/>
      <c r="B3" s="575"/>
      <c r="C3" s="575"/>
      <c r="D3" s="575"/>
      <c r="E3" s="575"/>
      <c r="F3" s="575"/>
    </row>
    <row r="4" spans="1:6" ht="15">
      <c r="A4" s="617" t="s">
        <v>4</v>
      </c>
      <c r="B4" s="617"/>
      <c r="C4" s="617"/>
      <c r="D4" s="617"/>
      <c r="E4" s="617"/>
      <c r="F4" s="617"/>
    </row>
    <row r="5" spans="1:6" ht="12.75">
      <c r="A5" s="613" t="s">
        <v>673</v>
      </c>
      <c r="B5" s="614"/>
      <c r="C5" s="614"/>
      <c r="D5" s="614" t="s">
        <v>674</v>
      </c>
      <c r="E5" s="614"/>
      <c r="F5" s="615"/>
    </row>
    <row r="6" spans="1:6" ht="6" customHeight="1">
      <c r="A6" s="453"/>
      <c r="B6" s="453"/>
      <c r="C6" s="453"/>
      <c r="D6" s="453"/>
      <c r="E6" s="453"/>
      <c r="F6" s="453"/>
    </row>
    <row r="7" spans="1:6" ht="12.75">
      <c r="A7" s="611" t="s">
        <v>59</v>
      </c>
      <c r="B7" s="611"/>
      <c r="C7" s="611"/>
      <c r="D7" s="611"/>
      <c r="E7" s="611"/>
      <c r="F7" s="611"/>
    </row>
    <row r="8" spans="1:6" ht="6" customHeight="1">
      <c r="A8" s="458"/>
      <c r="B8" s="458"/>
      <c r="C8" s="458"/>
      <c r="D8" s="458"/>
      <c r="E8" s="458"/>
      <c r="F8" s="458"/>
    </row>
    <row r="9" spans="1:6" ht="12.75">
      <c r="A9" s="459" t="s">
        <v>675</v>
      </c>
      <c r="B9" s="460" t="s">
        <v>534</v>
      </c>
      <c r="C9" s="470" t="s">
        <v>430</v>
      </c>
      <c r="D9" s="463" t="s">
        <v>675</v>
      </c>
      <c r="E9" s="460" t="s">
        <v>534</v>
      </c>
      <c r="F9" s="460" t="s">
        <v>430</v>
      </c>
    </row>
    <row r="10" spans="1:6" ht="6" customHeight="1">
      <c r="A10" s="461"/>
      <c r="B10" s="451"/>
      <c r="C10" s="470"/>
      <c r="D10" s="463"/>
      <c r="E10" s="451"/>
      <c r="F10" s="460"/>
    </row>
    <row r="11" spans="1:6" ht="12.75">
      <c r="A11" s="462" t="s">
        <v>677</v>
      </c>
      <c r="B11" s="460" t="s">
        <v>620</v>
      </c>
      <c r="C11" s="470" t="s">
        <v>917</v>
      </c>
      <c r="D11" s="463" t="s">
        <v>677</v>
      </c>
      <c r="E11" s="460" t="s">
        <v>528</v>
      </c>
      <c r="F11" s="460" t="s">
        <v>529</v>
      </c>
    </row>
    <row r="12" spans="1:6" ht="6" customHeight="1">
      <c r="A12" s="461"/>
      <c r="B12" s="451"/>
      <c r="C12" s="470"/>
      <c r="D12" s="463"/>
      <c r="E12" s="451"/>
      <c r="F12" s="460"/>
    </row>
    <row r="13" spans="1:6" ht="25.5">
      <c r="A13" s="462" t="s">
        <v>678</v>
      </c>
      <c r="B13" s="460" t="s">
        <v>411</v>
      </c>
      <c r="C13" s="470" t="s">
        <v>412</v>
      </c>
      <c r="D13" s="463" t="s">
        <v>678</v>
      </c>
      <c r="E13" s="511" t="s">
        <v>1526</v>
      </c>
      <c r="F13" s="460" t="s">
        <v>449</v>
      </c>
    </row>
    <row r="14" spans="1:6" ht="6" customHeight="1">
      <c r="A14" s="611"/>
      <c r="B14" s="611"/>
      <c r="C14" s="611"/>
      <c r="D14" s="611"/>
      <c r="E14" s="611"/>
      <c r="F14" s="611"/>
    </row>
    <row r="15" spans="1:6" ht="12.75">
      <c r="A15" s="611" t="s">
        <v>15</v>
      </c>
      <c r="B15" s="611"/>
      <c r="C15" s="611"/>
      <c r="D15" s="611"/>
      <c r="E15" s="611"/>
      <c r="F15" s="611"/>
    </row>
    <row r="16" spans="1:6" ht="6" customHeight="1">
      <c r="A16" s="453"/>
      <c r="B16" s="453"/>
      <c r="C16" s="453"/>
      <c r="D16" s="453"/>
      <c r="E16" s="453"/>
      <c r="F16" s="453"/>
    </row>
    <row r="17" spans="1:6" ht="12.75">
      <c r="A17" s="462" t="s">
        <v>679</v>
      </c>
      <c r="B17" s="460" t="s">
        <v>281</v>
      </c>
      <c r="C17" s="470" t="s">
        <v>283</v>
      </c>
      <c r="D17" s="463" t="s">
        <v>675</v>
      </c>
      <c r="E17" s="460" t="s">
        <v>281</v>
      </c>
      <c r="F17" s="460" t="s">
        <v>283</v>
      </c>
    </row>
    <row r="18" spans="1:6" ht="6" customHeight="1">
      <c r="A18" s="462"/>
      <c r="B18" s="460"/>
      <c r="C18" s="470"/>
      <c r="D18" s="463"/>
      <c r="E18" s="460"/>
      <c r="F18" s="460"/>
    </row>
    <row r="19" spans="1:6" ht="12.75">
      <c r="A19" s="462" t="s">
        <v>677</v>
      </c>
      <c r="B19" s="460" t="s">
        <v>1239</v>
      </c>
      <c r="C19" s="470" t="s">
        <v>1240</v>
      </c>
      <c r="D19" s="463" t="s">
        <v>677</v>
      </c>
      <c r="E19" s="460" t="s">
        <v>1251</v>
      </c>
      <c r="F19" s="460" t="s">
        <v>1252</v>
      </c>
    </row>
    <row r="20" spans="1:6" ht="6" customHeight="1">
      <c r="A20" s="462"/>
      <c r="B20" s="460"/>
      <c r="C20" s="470"/>
      <c r="D20" s="463"/>
      <c r="E20" s="460"/>
      <c r="F20" s="460"/>
    </row>
    <row r="21" spans="1:6" ht="15" customHeight="1">
      <c r="A21" s="462" t="s">
        <v>678</v>
      </c>
      <c r="B21" s="460" t="s">
        <v>1248</v>
      </c>
      <c r="C21" s="470" t="s">
        <v>1249</v>
      </c>
      <c r="D21" s="463" t="s">
        <v>678</v>
      </c>
      <c r="E21" s="511" t="s">
        <v>1233</v>
      </c>
      <c r="F21" s="460" t="s">
        <v>283</v>
      </c>
    </row>
    <row r="22" spans="1:6" ht="6" customHeight="1">
      <c r="A22" s="462"/>
      <c r="B22" s="460"/>
      <c r="C22" s="451"/>
      <c r="D22" s="463"/>
      <c r="E22" s="460"/>
      <c r="F22" s="451"/>
    </row>
    <row r="23" spans="1:6" ht="12.75">
      <c r="A23" s="464"/>
      <c r="B23" s="611" t="s">
        <v>206</v>
      </c>
      <c r="C23" s="611"/>
      <c r="D23" s="611"/>
      <c r="E23" s="611"/>
      <c r="F23" s="611"/>
    </row>
    <row r="24" spans="1:6" ht="6" customHeight="1">
      <c r="A24" s="453"/>
      <c r="B24" s="453"/>
      <c r="C24" s="453"/>
      <c r="D24" s="453"/>
      <c r="E24" s="453"/>
      <c r="F24" s="460"/>
    </row>
    <row r="25" spans="1:6" ht="12.75">
      <c r="A25" s="462" t="s">
        <v>675</v>
      </c>
      <c r="B25" s="460" t="s">
        <v>1299</v>
      </c>
      <c r="C25" s="470" t="s">
        <v>1319</v>
      </c>
      <c r="D25" s="463" t="s">
        <v>675</v>
      </c>
      <c r="E25" s="460" t="s">
        <v>1299</v>
      </c>
      <c r="F25" s="460" t="s">
        <v>1319</v>
      </c>
    </row>
    <row r="26" spans="1:6" ht="6" customHeight="1">
      <c r="A26" s="461"/>
      <c r="B26" s="460"/>
      <c r="C26" s="470"/>
      <c r="D26" s="467"/>
      <c r="E26" s="451"/>
      <c r="F26" s="460"/>
    </row>
    <row r="27" spans="1:6" ht="12.75">
      <c r="A27" s="462" t="s">
        <v>677</v>
      </c>
      <c r="B27" s="460" t="s">
        <v>1287</v>
      </c>
      <c r="C27" s="470" t="s">
        <v>1308</v>
      </c>
      <c r="D27" s="463" t="s">
        <v>677</v>
      </c>
      <c r="E27" s="460" t="s">
        <v>1287</v>
      </c>
      <c r="F27" s="460" t="s">
        <v>1308</v>
      </c>
    </row>
    <row r="28" spans="1:6" ht="6" customHeight="1">
      <c r="A28" s="448"/>
      <c r="B28" s="460"/>
      <c r="C28" s="584"/>
      <c r="D28" s="469"/>
      <c r="E28" s="465"/>
      <c r="F28" s="583"/>
    </row>
    <row r="29" spans="1:6" ht="12.75">
      <c r="A29" s="462" t="s">
        <v>678</v>
      </c>
      <c r="B29" s="460" t="s">
        <v>1288</v>
      </c>
      <c r="C29" s="470" t="s">
        <v>1311</v>
      </c>
      <c r="D29" s="463" t="s">
        <v>678</v>
      </c>
      <c r="E29" s="460" t="s">
        <v>1286</v>
      </c>
      <c r="F29" s="460" t="s">
        <v>1307</v>
      </c>
    </row>
    <row r="30" spans="1:6" ht="6" customHeight="1">
      <c r="A30" s="462"/>
      <c r="B30" s="460"/>
      <c r="C30" s="513"/>
      <c r="D30" s="460"/>
      <c r="E30" s="460"/>
      <c r="F30" s="451"/>
    </row>
    <row r="31" spans="1:6" ht="17.25">
      <c r="A31" s="612" t="s">
        <v>680</v>
      </c>
      <c r="B31" s="612"/>
      <c r="C31" s="612"/>
      <c r="D31" s="612"/>
      <c r="E31" s="612"/>
      <c r="F31" s="612"/>
    </row>
    <row r="32" spans="1:6" ht="12.75">
      <c r="A32" s="613" t="s">
        <v>673</v>
      </c>
      <c r="B32" s="614"/>
      <c r="C32" s="614"/>
      <c r="D32" s="614" t="s">
        <v>674</v>
      </c>
      <c r="E32" s="614"/>
      <c r="F32" s="615"/>
    </row>
    <row r="33" spans="1:6" ht="6" customHeight="1">
      <c r="A33" s="453"/>
      <c r="B33" s="453"/>
      <c r="C33" s="453"/>
      <c r="D33" s="453"/>
      <c r="E33" s="453"/>
      <c r="F33" s="453"/>
    </row>
    <row r="34" spans="1:6" ht="12.75">
      <c r="A34" s="611" t="s">
        <v>59</v>
      </c>
      <c r="B34" s="611"/>
      <c r="C34" s="611"/>
      <c r="D34" s="611"/>
      <c r="E34" s="611"/>
      <c r="F34" s="611"/>
    </row>
    <row r="35" spans="1:6" ht="6" customHeight="1">
      <c r="A35" s="453"/>
      <c r="B35" s="453"/>
      <c r="C35" s="453"/>
      <c r="D35" s="453"/>
      <c r="E35" s="453"/>
      <c r="F35" s="453"/>
    </row>
    <row r="36" spans="1:6" ht="25.5">
      <c r="A36" s="462" t="s">
        <v>675</v>
      </c>
      <c r="B36" s="460" t="s">
        <v>1389</v>
      </c>
      <c r="C36" s="470" t="s">
        <v>954</v>
      </c>
      <c r="D36" s="463" t="s">
        <v>675</v>
      </c>
      <c r="E36" s="511" t="s">
        <v>1368</v>
      </c>
      <c r="F36" s="460" t="s">
        <v>1369</v>
      </c>
    </row>
    <row r="37" spans="1:6" ht="6" customHeight="1">
      <c r="A37" s="461"/>
      <c r="B37" s="451"/>
      <c r="C37" s="470"/>
      <c r="D37" s="463"/>
      <c r="E37" s="451"/>
      <c r="F37" s="460"/>
    </row>
    <row r="38" spans="1:6" ht="12.75">
      <c r="A38" s="462" t="s">
        <v>677</v>
      </c>
      <c r="B38" s="460" t="s">
        <v>323</v>
      </c>
      <c r="C38" s="470" t="s">
        <v>278</v>
      </c>
      <c r="D38" s="463" t="s">
        <v>677</v>
      </c>
      <c r="E38" s="460" t="s">
        <v>1389</v>
      </c>
      <c r="F38" s="460" t="s">
        <v>954</v>
      </c>
    </row>
    <row r="39" spans="1:6" ht="6" customHeight="1">
      <c r="A39" s="461"/>
      <c r="B39" s="460"/>
      <c r="C39" s="470"/>
      <c r="D39" s="467"/>
      <c r="E39" s="451"/>
      <c r="F39" s="460"/>
    </row>
    <row r="40" spans="1:6" ht="12.75">
      <c r="A40" s="462" t="s">
        <v>678</v>
      </c>
      <c r="B40" s="460" t="s">
        <v>1405</v>
      </c>
      <c r="C40" s="470" t="s">
        <v>1406</v>
      </c>
      <c r="D40" s="463" t="s">
        <v>678</v>
      </c>
      <c r="E40" s="460" t="s">
        <v>323</v>
      </c>
      <c r="F40" s="460" t="s">
        <v>278</v>
      </c>
    </row>
    <row r="41" spans="1:6" ht="6" customHeight="1">
      <c r="A41" s="460"/>
      <c r="B41" s="460"/>
      <c r="C41" s="451"/>
      <c r="D41" s="460"/>
      <c r="E41" s="460"/>
      <c r="F41" s="451"/>
    </row>
    <row r="42" spans="1:6" ht="12.75">
      <c r="A42" s="611" t="s">
        <v>15</v>
      </c>
      <c r="B42" s="611"/>
      <c r="C42" s="611"/>
      <c r="D42" s="611"/>
      <c r="E42" s="611"/>
      <c r="F42" s="611"/>
    </row>
    <row r="43" spans="1:6" ht="6" customHeight="1">
      <c r="A43" s="453"/>
      <c r="B43" s="453"/>
      <c r="C43" s="453"/>
      <c r="D43" s="453"/>
      <c r="E43" s="453"/>
      <c r="F43" s="453"/>
    </row>
    <row r="44" spans="1:6" ht="12.75">
      <c r="A44" s="462" t="s">
        <v>679</v>
      </c>
      <c r="B44" s="460" t="s">
        <v>1438</v>
      </c>
      <c r="C44" s="470" t="s">
        <v>302</v>
      </c>
      <c r="D44" s="463" t="s">
        <v>675</v>
      </c>
      <c r="E44" s="460" t="s">
        <v>1427</v>
      </c>
      <c r="F44" s="460" t="s">
        <v>277</v>
      </c>
    </row>
    <row r="45" spans="1:6" ht="6" customHeight="1">
      <c r="A45" s="462"/>
      <c r="B45" s="460"/>
      <c r="C45" s="470"/>
      <c r="D45" s="463"/>
      <c r="E45" s="460"/>
      <c r="F45" s="460"/>
    </row>
    <row r="46" spans="1:6" ht="37.5" customHeight="1">
      <c r="A46" s="462" t="s">
        <v>677</v>
      </c>
      <c r="B46" s="460" t="s">
        <v>1427</v>
      </c>
      <c r="C46" s="470" t="s">
        <v>277</v>
      </c>
      <c r="D46" s="463" t="s">
        <v>677</v>
      </c>
      <c r="E46" s="511" t="s">
        <v>1437</v>
      </c>
      <c r="F46" s="460" t="s">
        <v>277</v>
      </c>
    </row>
    <row r="47" spans="1:6" ht="6" customHeight="1">
      <c r="A47" s="462"/>
      <c r="B47" s="460"/>
      <c r="C47" s="470"/>
      <c r="D47" s="463"/>
      <c r="E47" s="460"/>
      <c r="F47" s="460"/>
    </row>
    <row r="48" spans="1:6" ht="12.75">
      <c r="A48" s="462" t="s">
        <v>678</v>
      </c>
      <c r="B48" s="460" t="s">
        <v>1253</v>
      </c>
      <c r="C48" s="470" t="s">
        <v>288</v>
      </c>
      <c r="D48" s="463" t="s">
        <v>678</v>
      </c>
      <c r="E48" s="460" t="s">
        <v>1428</v>
      </c>
      <c r="F48" s="460" t="s">
        <v>277</v>
      </c>
    </row>
    <row r="49" spans="1:6" ht="6" customHeight="1">
      <c r="A49" s="462"/>
      <c r="B49" s="460"/>
      <c r="C49" s="513"/>
      <c r="D49" s="463"/>
      <c r="E49" s="460"/>
      <c r="F49" s="451"/>
    </row>
    <row r="50" spans="1:6" ht="12.75">
      <c r="A50" s="464"/>
      <c r="B50" s="611" t="s">
        <v>206</v>
      </c>
      <c r="C50" s="611"/>
      <c r="D50" s="611"/>
      <c r="E50" s="611"/>
      <c r="F50" s="611"/>
    </row>
    <row r="51" spans="1:6" ht="6" customHeight="1">
      <c r="A51" s="462"/>
      <c r="B51" s="460"/>
      <c r="C51" s="513"/>
      <c r="D51" s="463"/>
      <c r="E51" s="460"/>
      <c r="F51" s="451"/>
    </row>
    <row r="52" spans="1:6" ht="12.75">
      <c r="A52" s="462" t="s">
        <v>679</v>
      </c>
      <c r="B52" s="460" t="s">
        <v>1287</v>
      </c>
      <c r="C52" s="470" t="s">
        <v>1308</v>
      </c>
      <c r="D52" s="463" t="s">
        <v>675</v>
      </c>
      <c r="E52" s="460" t="s">
        <v>1444</v>
      </c>
      <c r="F52" s="460" t="s">
        <v>1451</v>
      </c>
    </row>
    <row r="53" spans="1:6" ht="6" customHeight="1">
      <c r="A53" s="462"/>
      <c r="B53" s="460"/>
      <c r="C53" s="470"/>
      <c r="D53" s="463"/>
      <c r="E53" s="460"/>
      <c r="F53" s="460"/>
    </row>
    <row r="54" spans="1:6" ht="12.75">
      <c r="A54" s="462" t="s">
        <v>677</v>
      </c>
      <c r="B54" s="460" t="s">
        <v>267</v>
      </c>
      <c r="C54" s="470" t="s">
        <v>302</v>
      </c>
      <c r="D54" s="463" t="s">
        <v>677</v>
      </c>
      <c r="E54" s="460" t="s">
        <v>267</v>
      </c>
      <c r="F54" s="582" t="s">
        <v>302</v>
      </c>
    </row>
    <row r="55" spans="1:6" ht="6" customHeight="1">
      <c r="A55" s="462"/>
      <c r="B55" s="460"/>
      <c r="C55" s="470"/>
      <c r="D55" s="463"/>
      <c r="E55" s="460"/>
      <c r="F55" s="460"/>
    </row>
    <row r="56" spans="1:6" ht="12.75">
      <c r="A56" s="462" t="s">
        <v>678</v>
      </c>
      <c r="B56" s="579" t="s">
        <v>1444</v>
      </c>
      <c r="C56" s="581" t="s">
        <v>1451</v>
      </c>
      <c r="D56" s="463" t="s">
        <v>678</v>
      </c>
      <c r="E56" s="579" t="s">
        <v>1446</v>
      </c>
      <c r="F56" s="460" t="s">
        <v>1453</v>
      </c>
    </row>
    <row r="57" spans="1:3" ht="12.75">
      <c r="A57" s="451" t="s">
        <v>681</v>
      </c>
      <c r="C57" s="580"/>
    </row>
    <row r="58" spans="1:6" ht="25.5" customHeight="1">
      <c r="A58" s="610" t="s">
        <v>682</v>
      </c>
      <c r="B58" s="610"/>
      <c r="C58" s="610"/>
      <c r="D58" s="610"/>
      <c r="E58" s="610"/>
      <c r="F58" s="610"/>
    </row>
  </sheetData>
  <mergeCells count="15">
    <mergeCell ref="A1:F2"/>
    <mergeCell ref="A4:F4"/>
    <mergeCell ref="A5:C5"/>
    <mergeCell ref="D5:F5"/>
    <mergeCell ref="A7:F7"/>
    <mergeCell ref="A14:F14"/>
    <mergeCell ref="A58:F58"/>
    <mergeCell ref="A15:F15"/>
    <mergeCell ref="B23:F23"/>
    <mergeCell ref="A31:F31"/>
    <mergeCell ref="A32:C32"/>
    <mergeCell ref="D32:F32"/>
    <mergeCell ref="A34:F34"/>
    <mergeCell ref="A42:F42"/>
    <mergeCell ref="B50:F50"/>
  </mergeCell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SheetLayoutView="158" workbookViewId="0" topLeftCell="A1">
      <selection activeCell="K1" sqref="K1"/>
    </sheetView>
  </sheetViews>
  <sheetFormatPr defaultColWidth="11.421875" defaultRowHeight="12.75"/>
  <cols>
    <col min="1" max="1" width="10.00390625" style="14" customWidth="1"/>
    <col min="2" max="2" width="9.7109375" style="225" customWidth="1"/>
    <col min="3" max="3" width="8.7109375" style="14" bestFit="1" customWidth="1"/>
    <col min="4" max="8" width="8.28125" style="14" customWidth="1"/>
    <col min="9" max="9" width="8.7109375" style="14" bestFit="1" customWidth="1"/>
    <col min="10" max="10" width="9.140625" style="14" customWidth="1"/>
    <col min="11" max="13" width="11.421875" style="14" customWidth="1"/>
    <col min="14" max="14" width="11.8515625" style="14" customWidth="1"/>
    <col min="15" max="16384" width="11.421875" style="14" customWidth="1"/>
  </cols>
  <sheetData>
    <row r="1" spans="1:10" ht="12">
      <c r="A1" s="625" t="s">
        <v>0</v>
      </c>
      <c r="B1" s="625"/>
      <c r="C1" s="625"/>
      <c r="D1" s="625"/>
      <c r="E1" s="625"/>
      <c r="F1" s="625"/>
      <c r="G1" s="625"/>
      <c r="H1" s="625"/>
      <c r="I1" s="625"/>
      <c r="J1" s="625"/>
    </row>
    <row r="2" spans="1:10" ht="12">
      <c r="A2" s="625" t="s">
        <v>2</v>
      </c>
      <c r="B2" s="625"/>
      <c r="C2" s="625"/>
      <c r="D2" s="625"/>
      <c r="E2" s="625"/>
      <c r="F2" s="625"/>
      <c r="G2" s="625"/>
      <c r="H2" s="625"/>
      <c r="I2" s="625"/>
      <c r="J2" s="625"/>
    </row>
    <row r="3" spans="1:10" ht="12.75">
      <c r="A3" s="626" t="s">
        <v>2322</v>
      </c>
      <c r="B3" s="626"/>
      <c r="C3" s="626"/>
      <c r="D3" s="626"/>
      <c r="E3" s="626"/>
      <c r="F3" s="626"/>
      <c r="G3" s="626"/>
      <c r="H3" s="626"/>
      <c r="I3" s="626"/>
      <c r="J3" s="626"/>
    </row>
    <row r="4" spans="1:7" ht="4.5" customHeight="1">
      <c r="A4" s="131"/>
      <c r="B4" s="250"/>
      <c r="C4" s="94"/>
      <c r="D4" s="94"/>
      <c r="E4" s="94"/>
      <c r="F4" s="94"/>
      <c r="G4" s="94"/>
    </row>
    <row r="5" spans="1:10" ht="12" customHeight="1">
      <c r="A5" s="627" t="s">
        <v>3</v>
      </c>
      <c r="B5" s="628"/>
      <c r="C5" s="633" t="s">
        <v>4</v>
      </c>
      <c r="D5" s="628"/>
      <c r="E5" s="633" t="s">
        <v>5</v>
      </c>
      <c r="F5" s="628"/>
      <c r="G5" s="633" t="s">
        <v>6</v>
      </c>
      <c r="H5" s="628"/>
      <c r="I5" s="633" t="s">
        <v>7</v>
      </c>
      <c r="J5" s="627"/>
    </row>
    <row r="6" spans="1:10" ht="12" customHeight="1">
      <c r="A6" s="629"/>
      <c r="B6" s="630"/>
      <c r="C6" s="634"/>
      <c r="D6" s="632"/>
      <c r="E6" s="634"/>
      <c r="F6" s="632"/>
      <c r="G6" s="634"/>
      <c r="H6" s="632"/>
      <c r="I6" s="634"/>
      <c r="J6" s="631"/>
    </row>
    <row r="7" spans="1:10" ht="12" customHeight="1">
      <c r="A7" s="631"/>
      <c r="B7" s="632"/>
      <c r="C7" s="13" t="s">
        <v>497</v>
      </c>
      <c r="D7" s="13" t="s">
        <v>683</v>
      </c>
      <c r="E7" s="13" t="s">
        <v>497</v>
      </c>
      <c r="F7" s="13" t="s">
        <v>683</v>
      </c>
      <c r="G7" s="13" t="s">
        <v>497</v>
      </c>
      <c r="H7" s="13" t="s">
        <v>683</v>
      </c>
      <c r="I7" s="13" t="s">
        <v>497</v>
      </c>
      <c r="J7" s="13" t="s">
        <v>683</v>
      </c>
    </row>
    <row r="8" spans="1:2" ht="6" customHeight="1">
      <c r="A8" s="132"/>
      <c r="B8" s="251"/>
    </row>
    <row r="9" spans="1:12" ht="12" customHeight="1">
      <c r="A9" s="94" t="s">
        <v>10</v>
      </c>
      <c r="B9" s="252" t="s">
        <v>11</v>
      </c>
      <c r="C9" s="320">
        <v>422</v>
      </c>
      <c r="D9" s="320">
        <v>246</v>
      </c>
      <c r="E9" s="320">
        <v>20</v>
      </c>
      <c r="F9" s="320">
        <v>47</v>
      </c>
      <c r="G9" s="320">
        <v>117</v>
      </c>
      <c r="H9" s="320">
        <v>57</v>
      </c>
      <c r="I9" s="481">
        <v>559</v>
      </c>
      <c r="J9" s="481">
        <v>350</v>
      </c>
      <c r="L9" s="320"/>
    </row>
    <row r="10" spans="1:12" ht="12" customHeight="1">
      <c r="A10" s="94"/>
      <c r="B10" s="253" t="s">
        <v>12</v>
      </c>
      <c r="C10" s="320">
        <v>3394</v>
      </c>
      <c r="D10" s="320">
        <v>1773</v>
      </c>
      <c r="E10" s="320">
        <v>203</v>
      </c>
      <c r="F10" s="320">
        <v>697</v>
      </c>
      <c r="G10" s="320">
        <v>897</v>
      </c>
      <c r="H10" s="320">
        <v>491</v>
      </c>
      <c r="I10" s="481">
        <v>4494</v>
      </c>
      <c r="J10" s="481">
        <v>2961</v>
      </c>
      <c r="L10" s="320"/>
    </row>
    <row r="11" spans="1:12" ht="12" customHeight="1">
      <c r="A11" s="94"/>
      <c r="B11" s="253" t="s">
        <v>13</v>
      </c>
      <c r="C11" s="320">
        <v>755119</v>
      </c>
      <c r="D11" s="320">
        <v>112751</v>
      </c>
      <c r="E11" s="320">
        <v>17088</v>
      </c>
      <c r="F11" s="320">
        <v>105044</v>
      </c>
      <c r="G11" s="320">
        <v>94814</v>
      </c>
      <c r="H11" s="320">
        <v>14044</v>
      </c>
      <c r="I11" s="481">
        <v>867021</v>
      </c>
      <c r="J11" s="481">
        <v>231839</v>
      </c>
      <c r="L11" s="320"/>
    </row>
    <row r="12" spans="1:12" ht="12" customHeight="1">
      <c r="A12" s="94"/>
      <c r="B12" s="253" t="s">
        <v>14</v>
      </c>
      <c r="C12" s="320">
        <v>3394</v>
      </c>
      <c r="D12" s="320">
        <v>1762</v>
      </c>
      <c r="E12" s="320">
        <v>203</v>
      </c>
      <c r="F12" s="320">
        <v>697</v>
      </c>
      <c r="G12" s="320">
        <v>897</v>
      </c>
      <c r="H12" s="320">
        <v>491</v>
      </c>
      <c r="I12" s="481">
        <v>4494</v>
      </c>
      <c r="J12" s="481">
        <v>2950</v>
      </c>
      <c r="L12" s="320"/>
    </row>
    <row r="13" spans="1:12" ht="12" customHeight="1">
      <c r="A13" s="94"/>
      <c r="B13" s="253"/>
      <c r="I13" s="481"/>
      <c r="J13" s="481"/>
      <c r="L13" s="320"/>
    </row>
    <row r="14" spans="1:12" ht="12" customHeight="1">
      <c r="A14" s="94" t="s">
        <v>15</v>
      </c>
      <c r="B14" s="253" t="s">
        <v>11</v>
      </c>
      <c r="C14" s="320">
        <v>32</v>
      </c>
      <c r="D14" s="320">
        <v>34</v>
      </c>
      <c r="E14" s="320">
        <v>0</v>
      </c>
      <c r="F14" s="320">
        <v>19</v>
      </c>
      <c r="G14" s="320">
        <v>2</v>
      </c>
      <c r="H14" s="320">
        <v>0</v>
      </c>
      <c r="I14" s="481">
        <v>34</v>
      </c>
      <c r="J14" s="481">
        <v>53</v>
      </c>
      <c r="L14" s="320"/>
    </row>
    <row r="15" spans="1:12" ht="12" customHeight="1">
      <c r="A15" s="94"/>
      <c r="B15" s="253" t="s">
        <v>12</v>
      </c>
      <c r="C15" s="320">
        <v>252</v>
      </c>
      <c r="D15" s="320">
        <v>149</v>
      </c>
      <c r="E15" s="320">
        <v>0</v>
      </c>
      <c r="F15" s="320">
        <v>78</v>
      </c>
      <c r="G15" s="320">
        <v>5</v>
      </c>
      <c r="H15" s="320">
        <v>0</v>
      </c>
      <c r="I15" s="481">
        <v>257</v>
      </c>
      <c r="J15" s="481">
        <v>227</v>
      </c>
      <c r="L15" s="320"/>
    </row>
    <row r="16" spans="1:12" ht="12" customHeight="1">
      <c r="A16" s="94"/>
      <c r="B16" s="253" t="s">
        <v>13</v>
      </c>
      <c r="C16" s="320">
        <v>114310</v>
      </c>
      <c r="D16" s="320">
        <v>42306</v>
      </c>
      <c r="E16" s="320">
        <v>0</v>
      </c>
      <c r="F16" s="320">
        <v>51837</v>
      </c>
      <c r="G16" s="320">
        <v>245</v>
      </c>
      <c r="H16" s="320">
        <v>0</v>
      </c>
      <c r="I16" s="481">
        <v>114555</v>
      </c>
      <c r="J16" s="481">
        <v>94143</v>
      </c>
      <c r="L16" s="320"/>
    </row>
    <row r="17" spans="1:12" ht="12" customHeight="1">
      <c r="A17" s="94"/>
      <c r="B17" s="253" t="s">
        <v>14</v>
      </c>
      <c r="C17" s="320">
        <v>252</v>
      </c>
      <c r="D17" s="320">
        <v>140</v>
      </c>
      <c r="E17" s="320">
        <v>0</v>
      </c>
      <c r="F17" s="320">
        <v>78</v>
      </c>
      <c r="G17" s="320">
        <v>5</v>
      </c>
      <c r="H17" s="320">
        <v>0</v>
      </c>
      <c r="I17" s="481">
        <v>257</v>
      </c>
      <c r="J17" s="481">
        <v>218</v>
      </c>
      <c r="L17" s="320"/>
    </row>
    <row r="18" spans="1:12" ht="12" customHeight="1">
      <c r="A18" s="94"/>
      <c r="B18" s="253"/>
      <c r="C18" s="320"/>
      <c r="G18" s="320"/>
      <c r="I18" s="481"/>
      <c r="J18" s="481"/>
      <c r="L18" s="320"/>
    </row>
    <row r="19" spans="1:12" ht="12" customHeight="1">
      <c r="A19" s="94" t="s">
        <v>16</v>
      </c>
      <c r="B19" s="253" t="s">
        <v>11</v>
      </c>
      <c r="C19" s="320">
        <v>58</v>
      </c>
      <c r="D19" s="320">
        <v>20</v>
      </c>
      <c r="E19" s="320">
        <v>0</v>
      </c>
      <c r="F19" s="320">
        <v>11</v>
      </c>
      <c r="G19" s="320">
        <v>6</v>
      </c>
      <c r="H19" s="320">
        <v>2</v>
      </c>
      <c r="I19" s="481">
        <v>64</v>
      </c>
      <c r="J19" s="481">
        <v>33</v>
      </c>
      <c r="L19" s="320"/>
    </row>
    <row r="20" spans="1:10" ht="12" customHeight="1">
      <c r="A20" s="133" t="s">
        <v>17</v>
      </c>
      <c r="B20" s="252" t="s">
        <v>12</v>
      </c>
      <c r="C20" s="320">
        <v>526</v>
      </c>
      <c r="D20" s="320">
        <v>123</v>
      </c>
      <c r="E20" s="320">
        <v>0</v>
      </c>
      <c r="F20" s="320">
        <v>138</v>
      </c>
      <c r="G20" s="320">
        <v>25</v>
      </c>
      <c r="H20" s="320">
        <v>23</v>
      </c>
      <c r="I20" s="481">
        <v>551</v>
      </c>
      <c r="J20" s="481">
        <v>284</v>
      </c>
    </row>
    <row r="21" spans="1:10" ht="12" customHeight="1">
      <c r="A21" s="133" t="s">
        <v>18</v>
      </c>
      <c r="B21" s="253" t="s">
        <v>13</v>
      </c>
      <c r="C21" s="320">
        <v>298664</v>
      </c>
      <c r="D21" s="320">
        <v>21311</v>
      </c>
      <c r="E21" s="320">
        <v>0</v>
      </c>
      <c r="F21" s="320">
        <v>52340</v>
      </c>
      <c r="G21" s="320">
        <v>1926</v>
      </c>
      <c r="H21" s="320">
        <v>839</v>
      </c>
      <c r="I21" s="481">
        <v>300590</v>
      </c>
      <c r="J21" s="481">
        <v>74490</v>
      </c>
    </row>
    <row r="22" spans="1:10" ht="12" customHeight="1">
      <c r="A22" s="94"/>
      <c r="B22" s="253" t="s">
        <v>14</v>
      </c>
      <c r="C22" s="320">
        <v>526</v>
      </c>
      <c r="D22" s="320">
        <v>123</v>
      </c>
      <c r="E22" s="320">
        <v>0</v>
      </c>
      <c r="F22" s="320">
        <v>138</v>
      </c>
      <c r="G22" s="320">
        <v>25</v>
      </c>
      <c r="H22" s="320">
        <v>23</v>
      </c>
      <c r="I22" s="481">
        <v>551</v>
      </c>
      <c r="J22" s="481">
        <v>284</v>
      </c>
    </row>
    <row r="23" spans="1:10" ht="12" customHeight="1">
      <c r="A23" s="94"/>
      <c r="B23" s="253"/>
      <c r="C23" s="320"/>
      <c r="E23" s="320"/>
      <c r="G23" s="320"/>
      <c r="I23" s="481">
        <v>0</v>
      </c>
      <c r="J23" s="481">
        <v>0</v>
      </c>
    </row>
    <row r="24" spans="1:10" ht="12" customHeight="1">
      <c r="A24" s="94" t="s">
        <v>19</v>
      </c>
      <c r="B24" s="253" t="s">
        <v>11</v>
      </c>
      <c r="C24" s="320">
        <v>512</v>
      </c>
      <c r="D24" s="320">
        <v>300</v>
      </c>
      <c r="E24" s="320">
        <v>20</v>
      </c>
      <c r="F24" s="320">
        <v>77</v>
      </c>
      <c r="G24" s="320">
        <v>125</v>
      </c>
      <c r="H24" s="320">
        <v>59</v>
      </c>
      <c r="I24" s="320">
        <v>657</v>
      </c>
      <c r="J24" s="481">
        <v>436</v>
      </c>
    </row>
    <row r="25" spans="1:10" ht="12" customHeight="1">
      <c r="A25" s="94"/>
      <c r="B25" s="253" t="s">
        <v>12</v>
      </c>
      <c r="C25" s="320">
        <v>4172</v>
      </c>
      <c r="D25" s="320">
        <v>2045</v>
      </c>
      <c r="E25" s="320">
        <v>203</v>
      </c>
      <c r="F25" s="320">
        <v>913</v>
      </c>
      <c r="G25" s="320">
        <v>927</v>
      </c>
      <c r="H25" s="320">
        <v>514</v>
      </c>
      <c r="I25" s="320">
        <v>5302</v>
      </c>
      <c r="J25" s="481">
        <v>3472</v>
      </c>
    </row>
    <row r="26" spans="1:10" ht="12" customHeight="1">
      <c r="A26" s="94"/>
      <c r="B26" s="253" t="s">
        <v>13</v>
      </c>
      <c r="C26" s="320">
        <v>1168093</v>
      </c>
      <c r="D26" s="320">
        <v>176368</v>
      </c>
      <c r="E26" s="320">
        <v>17088</v>
      </c>
      <c r="F26" s="320">
        <v>209221</v>
      </c>
      <c r="G26" s="320">
        <v>96985</v>
      </c>
      <c r="H26" s="320">
        <v>14883</v>
      </c>
      <c r="I26" s="320">
        <v>1282166</v>
      </c>
      <c r="J26" s="481">
        <v>400472</v>
      </c>
    </row>
    <row r="27" spans="1:10" ht="12" customHeight="1">
      <c r="A27" s="94"/>
      <c r="B27" s="253" t="s">
        <v>14</v>
      </c>
      <c r="C27" s="320">
        <v>4172</v>
      </c>
      <c r="D27" s="320">
        <v>2025</v>
      </c>
      <c r="E27" s="320">
        <v>203</v>
      </c>
      <c r="F27" s="320">
        <v>913</v>
      </c>
      <c r="G27" s="320">
        <v>927</v>
      </c>
      <c r="H27" s="320">
        <v>514</v>
      </c>
      <c r="I27" s="320">
        <v>5302</v>
      </c>
      <c r="J27" s="481">
        <v>3452</v>
      </c>
    </row>
    <row r="28" spans="1:10" ht="12" customHeight="1">
      <c r="A28" s="94"/>
      <c r="B28" s="253"/>
      <c r="C28" s="320"/>
      <c r="E28" s="320"/>
      <c r="G28" s="320"/>
      <c r="I28" s="481"/>
      <c r="J28" s="481"/>
    </row>
    <row r="29" spans="1:10" ht="12" customHeight="1">
      <c r="A29" s="94" t="s">
        <v>20</v>
      </c>
      <c r="B29" s="253" t="s">
        <v>13</v>
      </c>
      <c r="C29" s="320">
        <v>65908</v>
      </c>
      <c r="D29" s="320">
        <v>15148</v>
      </c>
      <c r="E29" s="320">
        <v>0</v>
      </c>
      <c r="F29" s="320">
        <v>2985</v>
      </c>
      <c r="G29" s="320">
        <v>0</v>
      </c>
      <c r="H29" s="14">
        <v>0</v>
      </c>
      <c r="I29" s="481">
        <v>65908</v>
      </c>
      <c r="J29" s="481">
        <v>18133</v>
      </c>
    </row>
    <row r="30" spans="1:19" ht="12" customHeight="1">
      <c r="A30" s="94"/>
      <c r="B30" s="253" t="s">
        <v>14</v>
      </c>
      <c r="C30" s="320">
        <v>126</v>
      </c>
      <c r="D30" s="320">
        <v>52</v>
      </c>
      <c r="E30" s="320">
        <v>0</v>
      </c>
      <c r="F30" s="320">
        <v>3</v>
      </c>
      <c r="G30" s="320">
        <v>0</v>
      </c>
      <c r="H30" s="14">
        <v>0</v>
      </c>
      <c r="I30" s="481">
        <v>126</v>
      </c>
      <c r="J30" s="481">
        <v>55</v>
      </c>
      <c r="M30" s="130"/>
      <c r="N30" s="130"/>
      <c r="O30" s="130"/>
      <c r="P30" s="130"/>
      <c r="Q30" s="130"/>
      <c r="R30" s="130"/>
      <c r="S30" s="130"/>
    </row>
    <row r="31" spans="1:19" ht="12" customHeight="1">
      <c r="A31" s="94"/>
      <c r="B31" s="253"/>
      <c r="C31" s="320"/>
      <c r="E31" s="320"/>
      <c r="G31" s="320"/>
      <c r="I31" s="481"/>
      <c r="J31" s="481"/>
      <c r="M31" s="130"/>
      <c r="N31" s="130"/>
      <c r="O31" s="130"/>
      <c r="P31" s="130"/>
      <c r="Q31" s="130"/>
      <c r="R31" s="130"/>
      <c r="S31" s="130"/>
    </row>
    <row r="32" spans="1:19" ht="12" customHeight="1">
      <c r="A32" s="94" t="s">
        <v>21</v>
      </c>
      <c r="B32" s="253" t="s">
        <v>13</v>
      </c>
      <c r="C32" s="320">
        <v>323590</v>
      </c>
      <c r="D32" s="320">
        <v>43330</v>
      </c>
      <c r="E32" s="320">
        <v>20244</v>
      </c>
      <c r="F32" s="320">
        <v>27733</v>
      </c>
      <c r="G32" s="320">
        <v>46</v>
      </c>
      <c r="H32" s="320">
        <v>3583</v>
      </c>
      <c r="I32" s="481">
        <v>343880</v>
      </c>
      <c r="J32" s="481">
        <v>74646</v>
      </c>
      <c r="M32" s="130"/>
      <c r="N32" s="130"/>
      <c r="O32" s="130"/>
      <c r="P32" s="130"/>
      <c r="Q32" s="130"/>
      <c r="R32" s="130"/>
      <c r="S32" s="130"/>
    </row>
    <row r="33" spans="1:19" ht="12" customHeight="1">
      <c r="A33" s="94"/>
      <c r="B33" s="253" t="s">
        <v>14</v>
      </c>
      <c r="C33" s="320">
        <v>1198</v>
      </c>
      <c r="D33" s="320">
        <v>523</v>
      </c>
      <c r="E33" s="320">
        <v>104</v>
      </c>
      <c r="F33" s="320">
        <v>192</v>
      </c>
      <c r="G33" s="320">
        <v>4</v>
      </c>
      <c r="H33" s="320">
        <v>263</v>
      </c>
      <c r="I33" s="481">
        <v>1306</v>
      </c>
      <c r="J33" s="481">
        <v>978</v>
      </c>
      <c r="M33" s="130"/>
      <c r="N33" s="130"/>
      <c r="O33" s="130"/>
      <c r="P33" s="130"/>
      <c r="Q33" s="130"/>
      <c r="R33" s="130"/>
      <c r="S33" s="130"/>
    </row>
    <row r="34" spans="1:19" ht="12" customHeight="1">
      <c r="A34" s="94"/>
      <c r="B34" s="253"/>
      <c r="C34" s="15"/>
      <c r="D34" s="15"/>
      <c r="F34" s="320"/>
      <c r="M34" s="130"/>
      <c r="N34" s="130"/>
      <c r="O34" s="130"/>
      <c r="P34" s="130"/>
      <c r="Q34" s="130"/>
      <c r="R34" s="130"/>
      <c r="S34" s="130"/>
    </row>
    <row r="35" spans="1:4" ht="12" customHeight="1">
      <c r="A35" s="123" t="s">
        <v>22</v>
      </c>
      <c r="B35" s="253"/>
      <c r="C35" s="15"/>
      <c r="D35" s="15"/>
    </row>
    <row r="36" spans="1:4" ht="12" customHeight="1">
      <c r="A36" s="94"/>
      <c r="B36" s="253"/>
      <c r="C36" s="15"/>
      <c r="D36" s="15"/>
    </row>
    <row r="37" spans="1:19" ht="12" customHeight="1">
      <c r="A37" s="123" t="s">
        <v>13</v>
      </c>
      <c r="B37" s="253"/>
      <c r="C37" s="322">
        <v>1557591</v>
      </c>
      <c r="D37" s="322">
        <v>234846</v>
      </c>
      <c r="E37" s="322">
        <v>37332</v>
      </c>
      <c r="F37" s="322">
        <v>239939</v>
      </c>
      <c r="G37" s="322">
        <v>97031</v>
      </c>
      <c r="H37" s="322">
        <v>18466</v>
      </c>
      <c r="I37" s="322">
        <v>1691954</v>
      </c>
      <c r="J37" s="322">
        <v>493251</v>
      </c>
      <c r="M37" s="130"/>
      <c r="N37" s="130"/>
      <c r="O37" s="130"/>
      <c r="P37" s="130"/>
      <c r="Q37" s="130"/>
      <c r="R37" s="130"/>
      <c r="S37" s="130"/>
    </row>
    <row r="38" spans="1:19" ht="12" customHeight="1">
      <c r="A38" s="94"/>
      <c r="B38" s="253"/>
      <c r="C38" s="42"/>
      <c r="M38" s="130"/>
      <c r="N38" s="130"/>
      <c r="O38" s="130"/>
      <c r="P38" s="130"/>
      <c r="Q38" s="130"/>
      <c r="R38" s="130"/>
      <c r="S38" s="130"/>
    </row>
    <row r="39" spans="1:10" ht="12" customHeight="1">
      <c r="A39" s="123" t="s">
        <v>14</v>
      </c>
      <c r="B39" s="253"/>
      <c r="C39" s="322">
        <v>5496</v>
      </c>
      <c r="D39" s="322">
        <v>2600</v>
      </c>
      <c r="E39" s="322">
        <v>307</v>
      </c>
      <c r="F39" s="322">
        <v>1108</v>
      </c>
      <c r="G39" s="322">
        <v>931</v>
      </c>
      <c r="H39" s="322">
        <v>777</v>
      </c>
      <c r="I39" s="322">
        <v>6734</v>
      </c>
      <c r="J39" s="322">
        <v>4485</v>
      </c>
    </row>
    <row r="40" spans="1:2" ht="12" customHeight="1">
      <c r="A40" s="94" t="s">
        <v>23</v>
      </c>
      <c r="B40" s="253"/>
    </row>
    <row r="41" spans="1:2" ht="12" customHeight="1">
      <c r="A41" s="94" t="s">
        <v>24</v>
      </c>
      <c r="B41" s="253"/>
    </row>
    <row r="42" spans="1:10" ht="12" customHeight="1">
      <c r="A42" s="618" t="s">
        <v>25</v>
      </c>
      <c r="B42" s="619"/>
      <c r="C42" s="320">
        <v>4293</v>
      </c>
      <c r="D42" s="320">
        <v>2148</v>
      </c>
      <c r="E42" s="320">
        <v>307</v>
      </c>
      <c r="F42" s="320">
        <v>1108</v>
      </c>
      <c r="G42" s="320">
        <v>931</v>
      </c>
      <c r="H42" s="320">
        <v>777</v>
      </c>
      <c r="I42" s="320">
        <v>10874</v>
      </c>
      <c r="J42" s="320">
        <v>4033</v>
      </c>
    </row>
    <row r="43" spans="1:10" ht="12" customHeight="1">
      <c r="A43" s="620" t="s">
        <v>26</v>
      </c>
      <c r="B43" s="621"/>
      <c r="C43" s="320">
        <v>1203</v>
      </c>
      <c r="D43" s="320">
        <v>452</v>
      </c>
      <c r="E43" s="320">
        <v>0</v>
      </c>
      <c r="F43" s="320"/>
      <c r="G43" s="320">
        <v>0</v>
      </c>
      <c r="H43" s="320">
        <v>0</v>
      </c>
      <c r="I43" s="320">
        <v>1203</v>
      </c>
      <c r="J43" s="320">
        <v>452</v>
      </c>
    </row>
    <row r="44" spans="1:2" ht="12" customHeight="1">
      <c r="A44" s="94"/>
      <c r="B44" s="253"/>
    </row>
    <row r="45" spans="1:2" ht="12" customHeight="1">
      <c r="A45" s="123" t="s">
        <v>28</v>
      </c>
      <c r="B45" s="254"/>
    </row>
    <row r="46" spans="1:10" ht="12" customHeight="1">
      <c r="A46" s="123" t="s">
        <v>29</v>
      </c>
      <c r="B46" s="254"/>
      <c r="C46" s="322">
        <v>32</v>
      </c>
      <c r="D46" s="322">
        <v>7</v>
      </c>
      <c r="E46" s="322">
        <v>10</v>
      </c>
      <c r="F46" s="322">
        <v>2</v>
      </c>
      <c r="G46" s="322">
        <v>10</v>
      </c>
      <c r="H46" s="322">
        <v>10</v>
      </c>
      <c r="I46" s="322">
        <v>86</v>
      </c>
      <c r="J46" s="322">
        <v>19</v>
      </c>
    </row>
    <row r="47" spans="1:2" ht="12" customHeight="1">
      <c r="A47" s="94" t="s">
        <v>30</v>
      </c>
      <c r="B47" s="253"/>
    </row>
    <row r="48" spans="1:10" ht="12" customHeight="1">
      <c r="A48" s="94" t="s">
        <v>31</v>
      </c>
      <c r="B48" s="253"/>
      <c r="C48" s="320">
        <v>20</v>
      </c>
      <c r="D48" s="320">
        <v>4</v>
      </c>
      <c r="E48" s="320">
        <v>5</v>
      </c>
      <c r="F48" s="320">
        <v>2</v>
      </c>
      <c r="G48" s="320">
        <v>1</v>
      </c>
      <c r="H48" s="320">
        <v>4</v>
      </c>
      <c r="I48" s="320">
        <v>41</v>
      </c>
      <c r="J48" s="320">
        <v>10</v>
      </c>
    </row>
    <row r="49" spans="1:10" ht="12" customHeight="1">
      <c r="A49" s="94" t="s">
        <v>32</v>
      </c>
      <c r="B49" s="253"/>
      <c r="C49" s="320">
        <v>12</v>
      </c>
      <c r="D49" s="320">
        <v>3</v>
      </c>
      <c r="E49" s="320">
        <v>5</v>
      </c>
      <c r="F49" s="320">
        <v>0</v>
      </c>
      <c r="G49" s="320">
        <v>9</v>
      </c>
      <c r="H49" s="320">
        <v>6</v>
      </c>
      <c r="I49" s="320">
        <v>45</v>
      </c>
      <c r="J49" s="320">
        <v>9</v>
      </c>
    </row>
    <row r="50" spans="1:2" ht="12" customHeight="1">
      <c r="A50" s="94"/>
      <c r="B50" s="253"/>
    </row>
    <row r="51" spans="1:10" ht="12" customHeight="1">
      <c r="A51" s="123" t="s">
        <v>33</v>
      </c>
      <c r="B51" s="254"/>
      <c r="C51" s="322">
        <v>144</v>
      </c>
      <c r="D51" s="322">
        <v>74</v>
      </c>
      <c r="E51" s="322">
        <v>10</v>
      </c>
      <c r="F51" s="322">
        <v>21</v>
      </c>
      <c r="G51" s="322">
        <v>9</v>
      </c>
      <c r="H51" s="322">
        <v>9</v>
      </c>
      <c r="I51" s="322">
        <v>217</v>
      </c>
      <c r="J51" s="322">
        <v>104</v>
      </c>
    </row>
    <row r="52" spans="1:2" ht="12" customHeight="1">
      <c r="A52" s="94"/>
      <c r="B52" s="253"/>
    </row>
    <row r="53" spans="1:10" ht="12" customHeight="1">
      <c r="A53" s="622" t="s">
        <v>34</v>
      </c>
      <c r="B53" s="623"/>
      <c r="C53" s="322">
        <v>180</v>
      </c>
      <c r="D53" s="322">
        <v>119</v>
      </c>
      <c r="E53" s="322">
        <v>10</v>
      </c>
      <c r="F53" s="322">
        <v>26</v>
      </c>
      <c r="G53" s="322">
        <v>10</v>
      </c>
      <c r="H53" s="322">
        <v>10</v>
      </c>
      <c r="I53" s="322">
        <v>284</v>
      </c>
      <c r="J53" s="322">
        <v>155</v>
      </c>
    </row>
    <row r="54" spans="1:3" ht="12" customHeight="1">
      <c r="A54" s="94" t="s">
        <v>35</v>
      </c>
      <c r="B54" s="239"/>
      <c r="C54" s="94"/>
    </row>
    <row r="55" spans="1:10" ht="11.25" customHeight="1">
      <c r="A55" s="624" t="s">
        <v>477</v>
      </c>
      <c r="B55" s="624"/>
      <c r="C55" s="624"/>
      <c r="D55" s="624"/>
      <c r="E55" s="624"/>
      <c r="F55" s="624"/>
      <c r="G55" s="624"/>
      <c r="H55" s="624"/>
      <c r="I55" s="624"/>
      <c r="J55" s="624"/>
    </row>
    <row r="56" spans="6:8" ht="12.75">
      <c r="F56" s="15"/>
      <c r="H56" s="15"/>
    </row>
    <row r="61" ht="12.75">
      <c r="A61" s="105"/>
    </row>
  </sheetData>
  <mergeCells count="12">
    <mergeCell ref="G5:H6"/>
    <mergeCell ref="I5:J6"/>
    <mergeCell ref="A42:B42"/>
    <mergeCell ref="A43:B43"/>
    <mergeCell ref="A53:B53"/>
    <mergeCell ref="A55:J55"/>
    <mergeCell ref="A1:J1"/>
    <mergeCell ref="A2:J2"/>
    <mergeCell ref="A3:J3"/>
    <mergeCell ref="A5:B7"/>
    <mergeCell ref="C5:D6"/>
    <mergeCell ref="E5:F6"/>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 xml:space="preserve">&amp;C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zoomScaleSheetLayoutView="100" workbookViewId="0" topLeftCell="A1">
      <selection activeCell="M1" sqref="M1"/>
    </sheetView>
  </sheetViews>
  <sheetFormatPr defaultColWidth="11.421875" defaultRowHeight="12.75"/>
  <cols>
    <col min="1" max="1" width="5.7109375" style="3" customWidth="1"/>
    <col min="2" max="2" width="6.7109375" style="224" customWidth="1"/>
    <col min="3"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2">
      <c r="A1" s="645" t="s">
        <v>2</v>
      </c>
      <c r="B1" s="645"/>
      <c r="C1" s="645"/>
      <c r="D1" s="645"/>
      <c r="E1" s="645"/>
      <c r="F1" s="645"/>
      <c r="G1" s="645"/>
      <c r="H1" s="645"/>
      <c r="I1" s="645"/>
      <c r="J1" s="645"/>
      <c r="K1" s="645"/>
      <c r="L1" s="645"/>
    </row>
    <row r="2" spans="1:12" ht="11.25">
      <c r="A2" s="646" t="s">
        <v>684</v>
      </c>
      <c r="B2" s="646"/>
      <c r="C2" s="646"/>
      <c r="D2" s="646"/>
      <c r="E2" s="646"/>
      <c r="F2" s="646"/>
      <c r="G2" s="646"/>
      <c r="H2" s="646"/>
      <c r="I2" s="646"/>
      <c r="J2" s="646"/>
      <c r="K2" s="646"/>
      <c r="L2" s="646"/>
    </row>
    <row r="3" ht="4.5" customHeight="1">
      <c r="A3" s="130"/>
    </row>
    <row r="4" spans="1:12" ht="7.5" customHeight="1">
      <c r="A4" s="647" t="s">
        <v>36</v>
      </c>
      <c r="B4" s="650" t="s">
        <v>37</v>
      </c>
      <c r="C4" s="636"/>
      <c r="D4" s="637"/>
      <c r="E4" s="650" t="s">
        <v>15</v>
      </c>
      <c r="F4" s="636"/>
      <c r="G4" s="637"/>
      <c r="H4" s="635" t="s">
        <v>38</v>
      </c>
      <c r="I4" s="636"/>
      <c r="J4" s="637"/>
      <c r="K4" s="635" t="s">
        <v>39</v>
      </c>
      <c r="L4" s="636"/>
    </row>
    <row r="5" spans="1:12" ht="17.25" customHeight="1">
      <c r="A5" s="648"/>
      <c r="B5" s="639"/>
      <c r="C5" s="639"/>
      <c r="D5" s="640"/>
      <c r="E5" s="638"/>
      <c r="F5" s="639"/>
      <c r="G5" s="640"/>
      <c r="H5" s="638"/>
      <c r="I5" s="639"/>
      <c r="J5" s="640"/>
      <c r="K5" s="638"/>
      <c r="L5" s="639"/>
    </row>
    <row r="6" spans="1:12" ht="11.1" customHeight="1">
      <c r="A6" s="648"/>
      <c r="B6" s="641" t="s">
        <v>11</v>
      </c>
      <c r="C6" s="641" t="s">
        <v>40</v>
      </c>
      <c r="D6" s="641" t="s">
        <v>41</v>
      </c>
      <c r="E6" s="651" t="s">
        <v>11</v>
      </c>
      <c r="F6" s="641" t="s">
        <v>40</v>
      </c>
      <c r="G6" s="641" t="s">
        <v>41</v>
      </c>
      <c r="H6" s="651" t="s">
        <v>11</v>
      </c>
      <c r="I6" s="641" t="s">
        <v>40</v>
      </c>
      <c r="J6" s="641" t="s">
        <v>41</v>
      </c>
      <c r="K6" s="641" t="s">
        <v>40</v>
      </c>
      <c r="L6" s="635" t="s">
        <v>41</v>
      </c>
    </row>
    <row r="7" spans="1:12" ht="11.1" customHeight="1">
      <c r="A7" s="649"/>
      <c r="B7" s="652"/>
      <c r="C7" s="642"/>
      <c r="D7" s="642"/>
      <c r="E7" s="642"/>
      <c r="F7" s="642"/>
      <c r="G7" s="642"/>
      <c r="H7" s="642"/>
      <c r="I7" s="642"/>
      <c r="J7" s="642"/>
      <c r="K7" s="642"/>
      <c r="L7" s="638"/>
    </row>
    <row r="8" ht="6" customHeight="1"/>
    <row r="9" spans="1:12" ht="11.25">
      <c r="A9" s="643" t="s">
        <v>4</v>
      </c>
      <c r="B9" s="643"/>
      <c r="C9" s="643"/>
      <c r="D9" s="643"/>
      <c r="E9" s="643"/>
      <c r="F9" s="643"/>
      <c r="G9" s="643"/>
      <c r="H9" s="643"/>
      <c r="I9" s="643"/>
      <c r="J9" s="643"/>
      <c r="K9" s="643"/>
      <c r="L9" s="643"/>
    </row>
    <row r="10" spans="1:12" ht="6.75" customHeight="1">
      <c r="A10" s="129"/>
      <c r="B10" s="247"/>
      <c r="C10" s="129"/>
      <c r="D10" s="129"/>
      <c r="E10" s="129"/>
      <c r="F10" s="129"/>
      <c r="G10" s="129"/>
      <c r="H10" s="129"/>
      <c r="I10" s="129"/>
      <c r="J10" s="129"/>
      <c r="K10" s="129"/>
      <c r="L10" s="129"/>
    </row>
    <row r="11" spans="1:12" ht="9" customHeight="1">
      <c r="A11" s="4" t="s">
        <v>42</v>
      </c>
      <c r="B11" s="224">
        <v>615</v>
      </c>
      <c r="C11" s="2">
        <v>6661</v>
      </c>
      <c r="D11" s="2">
        <v>1497024</v>
      </c>
      <c r="E11" s="2">
        <v>94</v>
      </c>
      <c r="F11" s="2">
        <v>928</v>
      </c>
      <c r="G11" s="2">
        <v>661614</v>
      </c>
      <c r="H11" s="2">
        <v>90</v>
      </c>
      <c r="I11" s="2">
        <v>1210</v>
      </c>
      <c r="J11" s="2">
        <v>631715</v>
      </c>
      <c r="K11" s="2">
        <v>2100</v>
      </c>
      <c r="L11" s="2">
        <v>721950</v>
      </c>
    </row>
    <row r="12" spans="1:12" ht="9" customHeight="1">
      <c r="A12" s="4" t="s">
        <v>43</v>
      </c>
      <c r="B12" s="224">
        <v>590</v>
      </c>
      <c r="C12" s="2">
        <v>6840</v>
      </c>
      <c r="D12" s="2">
        <v>1582328</v>
      </c>
      <c r="E12" s="2">
        <v>99</v>
      </c>
      <c r="F12" s="2">
        <v>926</v>
      </c>
      <c r="G12" s="2">
        <v>648506</v>
      </c>
      <c r="H12" s="2">
        <v>81</v>
      </c>
      <c r="I12" s="2">
        <v>871</v>
      </c>
      <c r="J12" s="2">
        <v>415993</v>
      </c>
      <c r="K12" s="2">
        <v>2122</v>
      </c>
      <c r="L12" s="2">
        <v>642420</v>
      </c>
    </row>
    <row r="13" spans="1:12" ht="9" customHeight="1">
      <c r="A13" s="161" t="s">
        <v>44</v>
      </c>
      <c r="B13" s="248">
        <v>645</v>
      </c>
      <c r="C13" s="162">
        <v>6969</v>
      </c>
      <c r="D13" s="162">
        <v>1545986</v>
      </c>
      <c r="E13" s="162">
        <v>102</v>
      </c>
      <c r="F13" s="162">
        <v>842</v>
      </c>
      <c r="G13" s="162">
        <v>586594</v>
      </c>
      <c r="H13" s="162">
        <v>66</v>
      </c>
      <c r="I13" s="162">
        <v>869</v>
      </c>
      <c r="J13" s="162">
        <v>450111</v>
      </c>
      <c r="K13" s="162">
        <v>2072</v>
      </c>
      <c r="L13" s="162">
        <v>627873</v>
      </c>
    </row>
    <row r="14" spans="1:12" ht="9" customHeight="1">
      <c r="A14" s="4" t="s">
        <v>8</v>
      </c>
      <c r="B14" s="224">
        <v>675</v>
      </c>
      <c r="C14" s="2">
        <v>7278</v>
      </c>
      <c r="D14" s="2">
        <v>1510714</v>
      </c>
      <c r="E14" s="2">
        <v>100</v>
      </c>
      <c r="F14" s="2">
        <v>891</v>
      </c>
      <c r="G14" s="2">
        <v>659948</v>
      </c>
      <c r="H14" s="2">
        <v>73</v>
      </c>
      <c r="I14" s="2">
        <v>910</v>
      </c>
      <c r="J14" s="2">
        <v>449252</v>
      </c>
      <c r="K14" s="2">
        <v>1941</v>
      </c>
      <c r="L14" s="2">
        <v>709034</v>
      </c>
    </row>
    <row r="15" spans="1:12" ht="9" customHeight="1">
      <c r="A15" s="4" t="s">
        <v>9</v>
      </c>
      <c r="B15" s="224">
        <v>655</v>
      </c>
      <c r="C15" s="2">
        <v>7419</v>
      </c>
      <c r="D15" s="2">
        <v>1690734</v>
      </c>
      <c r="E15" s="2">
        <v>83</v>
      </c>
      <c r="F15" s="2">
        <v>816</v>
      </c>
      <c r="G15" s="2">
        <v>640590</v>
      </c>
      <c r="H15" s="2">
        <v>70</v>
      </c>
      <c r="I15" s="2">
        <v>790</v>
      </c>
      <c r="J15" s="2">
        <v>310993</v>
      </c>
      <c r="K15" s="2">
        <v>1934</v>
      </c>
      <c r="L15" s="2">
        <v>668176</v>
      </c>
    </row>
    <row r="16" spans="1:12" ht="9" customHeight="1">
      <c r="A16" s="4" t="s">
        <v>141</v>
      </c>
      <c r="B16" s="224">
        <v>632</v>
      </c>
      <c r="C16" s="2">
        <v>6990</v>
      </c>
      <c r="D16" s="2">
        <v>1542135</v>
      </c>
      <c r="E16" s="2">
        <v>85</v>
      </c>
      <c r="F16" s="2">
        <v>821</v>
      </c>
      <c r="G16" s="2">
        <v>588714</v>
      </c>
      <c r="H16" s="2">
        <v>66</v>
      </c>
      <c r="I16" s="2">
        <v>842</v>
      </c>
      <c r="J16" s="2">
        <v>323848</v>
      </c>
      <c r="K16" s="2">
        <v>1931</v>
      </c>
      <c r="L16" s="2">
        <v>643953</v>
      </c>
    </row>
    <row r="17" spans="1:12" ht="9" customHeight="1">
      <c r="A17" s="4" t="s">
        <v>209</v>
      </c>
      <c r="B17" s="224">
        <v>711</v>
      </c>
      <c r="C17" s="2">
        <v>7646</v>
      </c>
      <c r="D17" s="2">
        <v>1650405</v>
      </c>
      <c r="E17" s="2">
        <v>81</v>
      </c>
      <c r="F17" s="2">
        <v>649</v>
      </c>
      <c r="G17" s="2">
        <v>502995</v>
      </c>
      <c r="H17" s="2">
        <v>67</v>
      </c>
      <c r="I17" s="2">
        <v>810</v>
      </c>
      <c r="J17" s="2">
        <v>323205</v>
      </c>
      <c r="K17" s="2">
        <v>1820</v>
      </c>
      <c r="L17" s="2">
        <v>621219</v>
      </c>
    </row>
    <row r="18" spans="1:12" ht="9" customHeight="1">
      <c r="A18" s="4" t="s">
        <v>219</v>
      </c>
      <c r="B18" s="224">
        <v>631</v>
      </c>
      <c r="C18" s="2">
        <v>8311</v>
      </c>
      <c r="D18" s="2">
        <v>1426656</v>
      </c>
      <c r="E18" s="2">
        <v>78</v>
      </c>
      <c r="F18" s="2">
        <v>701</v>
      </c>
      <c r="G18" s="2">
        <v>559843</v>
      </c>
      <c r="H18" s="2">
        <v>59</v>
      </c>
      <c r="I18" s="2">
        <v>597</v>
      </c>
      <c r="J18" s="2">
        <v>234831</v>
      </c>
      <c r="K18" s="2">
        <v>1818</v>
      </c>
      <c r="L18" s="2">
        <v>623337</v>
      </c>
    </row>
    <row r="19" spans="1:12" ht="9" customHeight="1">
      <c r="A19" s="4" t="s">
        <v>291</v>
      </c>
      <c r="B19" s="224">
        <v>648</v>
      </c>
      <c r="C19" s="2">
        <v>6933</v>
      </c>
      <c r="D19" s="2">
        <v>1505692</v>
      </c>
      <c r="E19" s="2">
        <v>85</v>
      </c>
      <c r="F19" s="2">
        <v>726</v>
      </c>
      <c r="G19" s="2">
        <v>572809</v>
      </c>
      <c r="H19" s="2">
        <v>74</v>
      </c>
      <c r="I19" s="2">
        <v>659</v>
      </c>
      <c r="J19" s="2">
        <v>283230</v>
      </c>
      <c r="K19" s="2">
        <v>1804</v>
      </c>
      <c r="L19" s="2">
        <v>693472</v>
      </c>
    </row>
    <row r="20" spans="1:12" ht="9" customHeight="1">
      <c r="A20" s="4" t="s">
        <v>290</v>
      </c>
      <c r="B20" s="224">
        <v>681</v>
      </c>
      <c r="C20" s="2">
        <v>6876</v>
      </c>
      <c r="D20" s="2">
        <v>1434348</v>
      </c>
      <c r="E20" s="2">
        <v>80</v>
      </c>
      <c r="F20" s="209">
        <v>708</v>
      </c>
      <c r="G20" s="2">
        <v>518857</v>
      </c>
      <c r="H20" s="2">
        <v>67</v>
      </c>
      <c r="I20" s="2">
        <v>556</v>
      </c>
      <c r="J20" s="2">
        <v>252951</v>
      </c>
      <c r="K20" s="2">
        <v>2073</v>
      </c>
      <c r="L20" s="2">
        <v>653154</v>
      </c>
    </row>
    <row r="21" spans="1:12" ht="9" customHeight="1">
      <c r="A21" s="4" t="s">
        <v>335</v>
      </c>
      <c r="B21" s="224">
        <v>675</v>
      </c>
      <c r="C21" s="2">
        <v>6440</v>
      </c>
      <c r="D21" s="2">
        <v>1251824</v>
      </c>
      <c r="E21" s="2">
        <v>96</v>
      </c>
      <c r="F21" s="2">
        <v>668</v>
      </c>
      <c r="G21" s="2">
        <v>510113</v>
      </c>
      <c r="H21" s="2">
        <v>58</v>
      </c>
      <c r="I21" s="2">
        <v>560</v>
      </c>
      <c r="J21" s="2">
        <v>232026</v>
      </c>
      <c r="K21" s="2">
        <v>1545</v>
      </c>
      <c r="L21" s="2">
        <v>539281</v>
      </c>
    </row>
    <row r="22" spans="1:12" ht="9" customHeight="1">
      <c r="A22" s="4" t="s">
        <v>399</v>
      </c>
      <c r="B22" s="224">
        <v>729</v>
      </c>
      <c r="C22" s="2">
        <v>6655</v>
      </c>
      <c r="D22" s="2">
        <v>1315463</v>
      </c>
      <c r="E22" s="2">
        <v>86</v>
      </c>
      <c r="F22" s="2">
        <v>640</v>
      </c>
      <c r="G22" s="2">
        <v>498844</v>
      </c>
      <c r="H22" s="2">
        <v>63</v>
      </c>
      <c r="I22" s="2">
        <v>561</v>
      </c>
      <c r="J22" s="2">
        <v>251578</v>
      </c>
      <c r="K22" s="2">
        <v>1761</v>
      </c>
      <c r="L22" s="2">
        <v>635431</v>
      </c>
    </row>
    <row r="23" spans="1:12" ht="9" customHeight="1">
      <c r="A23" s="266" t="s">
        <v>422</v>
      </c>
      <c r="B23" s="267">
        <v>707</v>
      </c>
      <c r="C23" s="224">
        <v>6170</v>
      </c>
      <c r="D23" s="2">
        <v>1145362</v>
      </c>
      <c r="E23" s="2">
        <v>86</v>
      </c>
      <c r="F23" s="2">
        <v>634</v>
      </c>
      <c r="G23" s="2">
        <v>518079</v>
      </c>
      <c r="H23" s="2">
        <v>88</v>
      </c>
      <c r="I23" s="2">
        <v>853</v>
      </c>
      <c r="J23" s="2">
        <v>468633</v>
      </c>
      <c r="K23" s="2">
        <v>1801</v>
      </c>
      <c r="L23" s="2">
        <v>645227</v>
      </c>
    </row>
    <row r="24" spans="1:12" ht="9" customHeight="1">
      <c r="A24" s="4" t="s">
        <v>497</v>
      </c>
      <c r="B24" s="224">
        <v>422</v>
      </c>
      <c r="C24" s="2">
        <v>3394</v>
      </c>
      <c r="D24" s="2">
        <v>755119</v>
      </c>
      <c r="E24" s="2">
        <v>32</v>
      </c>
      <c r="F24" s="2">
        <v>252</v>
      </c>
      <c r="G24" s="2">
        <v>114310</v>
      </c>
      <c r="H24" s="2">
        <v>58</v>
      </c>
      <c r="I24" s="2">
        <v>526</v>
      </c>
      <c r="J24" s="2">
        <v>298664</v>
      </c>
      <c r="K24" s="2">
        <v>1324</v>
      </c>
      <c r="L24" s="2">
        <v>389498</v>
      </c>
    </row>
    <row r="25" spans="1:12" ht="9" customHeight="1">
      <c r="A25" s="4" t="s">
        <v>683</v>
      </c>
      <c r="B25" s="224">
        <v>246</v>
      </c>
      <c r="C25" s="2">
        <v>1762</v>
      </c>
      <c r="D25" s="2">
        <v>112751</v>
      </c>
      <c r="E25" s="2">
        <v>34</v>
      </c>
      <c r="F25" s="2">
        <v>140</v>
      </c>
      <c r="G25" s="2">
        <v>42306</v>
      </c>
      <c r="H25" s="2">
        <v>20</v>
      </c>
      <c r="I25" s="2">
        <v>123</v>
      </c>
      <c r="J25" s="2">
        <v>21311</v>
      </c>
      <c r="K25" s="2">
        <v>575</v>
      </c>
      <c r="L25" s="2">
        <v>58478</v>
      </c>
    </row>
    <row r="26" ht="8.25" customHeight="1">
      <c r="E26" s="5"/>
    </row>
    <row r="27" spans="1:12" ht="11.25" customHeight="1">
      <c r="A27" s="643" t="s">
        <v>45</v>
      </c>
      <c r="B27" s="643"/>
      <c r="C27" s="643"/>
      <c r="D27" s="643"/>
      <c r="E27" s="643"/>
      <c r="F27" s="643"/>
      <c r="G27" s="643"/>
      <c r="H27" s="643"/>
      <c r="I27" s="643"/>
      <c r="J27" s="643"/>
      <c r="K27" s="643"/>
      <c r="L27" s="643"/>
    </row>
    <row r="28" spans="1:12" ht="6.75" customHeight="1">
      <c r="A28" s="129"/>
      <c r="B28" s="247"/>
      <c r="C28" s="129"/>
      <c r="D28" s="129"/>
      <c r="E28" s="129"/>
      <c r="F28" s="129"/>
      <c r="G28" s="129"/>
      <c r="H28" s="129"/>
      <c r="I28" s="129"/>
      <c r="J28" s="129"/>
      <c r="K28" s="129"/>
      <c r="L28" s="129"/>
    </row>
    <row r="29" spans="1:12" ht="9" customHeight="1">
      <c r="A29" s="4" t="s">
        <v>42</v>
      </c>
      <c r="B29" s="224">
        <v>67</v>
      </c>
      <c r="C29" s="2">
        <v>868</v>
      </c>
      <c r="D29" s="2">
        <v>414750</v>
      </c>
      <c r="E29" s="2">
        <v>28</v>
      </c>
      <c r="F29" s="2">
        <v>77</v>
      </c>
      <c r="G29" s="2">
        <v>132137</v>
      </c>
      <c r="H29" s="2">
        <v>16</v>
      </c>
      <c r="I29" s="2">
        <v>135</v>
      </c>
      <c r="J29" s="2">
        <v>108427</v>
      </c>
      <c r="K29" s="2">
        <v>48</v>
      </c>
      <c r="L29" s="2">
        <v>42931</v>
      </c>
    </row>
    <row r="30" spans="1:12" ht="9" customHeight="1">
      <c r="A30" s="4" t="s">
        <v>43</v>
      </c>
      <c r="B30" s="224">
        <v>60</v>
      </c>
      <c r="C30" s="2">
        <v>831</v>
      </c>
      <c r="D30" s="2">
        <v>378866</v>
      </c>
      <c r="E30" s="2">
        <v>27</v>
      </c>
      <c r="F30" s="2">
        <v>66</v>
      </c>
      <c r="G30" s="2">
        <v>117585</v>
      </c>
      <c r="H30" s="2">
        <v>18</v>
      </c>
      <c r="I30" s="2">
        <v>193</v>
      </c>
      <c r="J30" s="2">
        <v>171526</v>
      </c>
      <c r="K30" s="2">
        <v>55</v>
      </c>
      <c r="L30" s="2">
        <v>40702</v>
      </c>
    </row>
    <row r="31" spans="1:12" ht="9" customHeight="1">
      <c r="A31" s="4" t="s">
        <v>44</v>
      </c>
      <c r="B31" s="224">
        <v>89</v>
      </c>
      <c r="C31" s="2">
        <v>1076</v>
      </c>
      <c r="D31" s="2">
        <v>561945</v>
      </c>
      <c r="E31" s="2">
        <v>10</v>
      </c>
      <c r="F31" s="2">
        <v>72</v>
      </c>
      <c r="G31" s="2">
        <v>84445</v>
      </c>
      <c r="H31" s="2">
        <v>11</v>
      </c>
      <c r="I31" s="2">
        <v>102</v>
      </c>
      <c r="J31" s="2">
        <v>64425</v>
      </c>
      <c r="K31" s="2">
        <v>85</v>
      </c>
      <c r="L31" s="2">
        <v>19694</v>
      </c>
    </row>
    <row r="32" spans="1:12" ht="9" customHeight="1">
      <c r="A32" s="4" t="s">
        <v>8</v>
      </c>
      <c r="B32" s="224">
        <v>89</v>
      </c>
      <c r="C32" s="2">
        <v>1089</v>
      </c>
      <c r="D32" s="2">
        <v>824091</v>
      </c>
      <c r="E32" s="2">
        <v>26</v>
      </c>
      <c r="F32" s="2">
        <v>97</v>
      </c>
      <c r="G32" s="2">
        <v>150003</v>
      </c>
      <c r="H32" s="2">
        <v>13</v>
      </c>
      <c r="I32" s="2">
        <v>156</v>
      </c>
      <c r="J32" s="2">
        <v>118723</v>
      </c>
      <c r="K32" s="2">
        <v>118</v>
      </c>
      <c r="L32" s="2">
        <v>49074</v>
      </c>
    </row>
    <row r="33" spans="1:12" ht="9" customHeight="1">
      <c r="A33" s="4" t="s">
        <v>9</v>
      </c>
      <c r="B33" s="224">
        <v>81</v>
      </c>
      <c r="C33" s="2">
        <v>982</v>
      </c>
      <c r="D33" s="2">
        <v>425158</v>
      </c>
      <c r="E33" s="2">
        <v>20</v>
      </c>
      <c r="F33" s="2">
        <v>76</v>
      </c>
      <c r="G33" s="2">
        <v>127133</v>
      </c>
      <c r="H33" s="2">
        <v>14</v>
      </c>
      <c r="I33" s="2">
        <v>179</v>
      </c>
      <c r="J33" s="2">
        <v>115384</v>
      </c>
      <c r="K33" s="2">
        <v>115</v>
      </c>
      <c r="L33" s="2">
        <v>46803</v>
      </c>
    </row>
    <row r="34" spans="1:12" ht="9" customHeight="1">
      <c r="A34" s="4" t="s">
        <v>141</v>
      </c>
      <c r="B34" s="224">
        <v>84</v>
      </c>
      <c r="C34" s="2">
        <v>1029</v>
      </c>
      <c r="D34" s="2">
        <v>394166</v>
      </c>
      <c r="E34" s="2">
        <v>21</v>
      </c>
      <c r="F34" s="2">
        <v>74</v>
      </c>
      <c r="G34" s="2">
        <v>133119</v>
      </c>
      <c r="H34" s="2">
        <v>10</v>
      </c>
      <c r="I34" s="2">
        <v>106</v>
      </c>
      <c r="J34" s="2">
        <v>71712</v>
      </c>
      <c r="K34" s="2">
        <v>90</v>
      </c>
      <c r="L34" s="2">
        <v>49351</v>
      </c>
    </row>
    <row r="35" spans="1:12" ht="9" customHeight="1">
      <c r="A35" s="4" t="s">
        <v>209</v>
      </c>
      <c r="B35" s="224">
        <v>50</v>
      </c>
      <c r="C35" s="2">
        <v>746</v>
      </c>
      <c r="D35" s="2">
        <v>364947</v>
      </c>
      <c r="E35" s="2">
        <v>22</v>
      </c>
      <c r="F35" s="2">
        <v>75</v>
      </c>
      <c r="G35" s="2">
        <v>124184</v>
      </c>
      <c r="H35" s="2">
        <v>9</v>
      </c>
      <c r="I35" s="2">
        <v>197</v>
      </c>
      <c r="J35" s="2">
        <v>113333</v>
      </c>
      <c r="K35" s="2">
        <v>16</v>
      </c>
      <c r="L35" s="2">
        <v>24234</v>
      </c>
    </row>
    <row r="36" spans="1:12" ht="9" customHeight="1">
      <c r="A36" s="4" t="s">
        <v>219</v>
      </c>
      <c r="B36" s="224">
        <v>75</v>
      </c>
      <c r="C36" s="2">
        <v>1005</v>
      </c>
      <c r="D36" s="2">
        <v>410075</v>
      </c>
      <c r="E36" s="2">
        <v>23</v>
      </c>
      <c r="F36" s="2">
        <v>89</v>
      </c>
      <c r="G36" s="2">
        <v>137036</v>
      </c>
      <c r="H36" s="2">
        <v>9</v>
      </c>
      <c r="I36" s="2">
        <v>178</v>
      </c>
      <c r="J36" s="2">
        <v>115280</v>
      </c>
      <c r="K36" s="2">
        <v>130</v>
      </c>
      <c r="L36" s="2">
        <v>62133</v>
      </c>
    </row>
    <row r="37" spans="1:12" ht="9" customHeight="1">
      <c r="A37" s="4" t="s">
        <v>291</v>
      </c>
      <c r="B37" s="224">
        <v>72</v>
      </c>
      <c r="C37" s="2">
        <v>974</v>
      </c>
      <c r="D37" s="2">
        <v>321932</v>
      </c>
      <c r="E37" s="2">
        <v>19</v>
      </c>
      <c r="F37" s="2">
        <v>61</v>
      </c>
      <c r="G37" s="2">
        <v>112279</v>
      </c>
      <c r="H37" s="2">
        <v>10</v>
      </c>
      <c r="I37" s="2">
        <v>135</v>
      </c>
      <c r="J37" s="2">
        <v>95932</v>
      </c>
      <c r="K37" s="2">
        <v>155</v>
      </c>
      <c r="L37" s="2">
        <v>61366</v>
      </c>
    </row>
    <row r="38" spans="1:12" ht="9" customHeight="1">
      <c r="A38" s="4" t="s">
        <v>290</v>
      </c>
      <c r="B38" s="224">
        <v>82</v>
      </c>
      <c r="C38" s="2">
        <v>1056</v>
      </c>
      <c r="D38" s="2">
        <v>386499</v>
      </c>
      <c r="E38" s="2">
        <v>23</v>
      </c>
      <c r="F38" s="2">
        <v>74</v>
      </c>
      <c r="G38" s="2">
        <v>127327</v>
      </c>
      <c r="H38" s="2">
        <v>14</v>
      </c>
      <c r="I38" s="2">
        <v>187</v>
      </c>
      <c r="J38" s="2">
        <v>90354</v>
      </c>
      <c r="K38" s="2">
        <v>123</v>
      </c>
      <c r="L38" s="2">
        <v>53383</v>
      </c>
    </row>
    <row r="39" spans="1:12" ht="9" customHeight="1">
      <c r="A39" s="4" t="s">
        <v>335</v>
      </c>
      <c r="B39" s="224">
        <v>77</v>
      </c>
      <c r="C39" s="2">
        <v>961</v>
      </c>
      <c r="D39" s="2">
        <v>361385</v>
      </c>
      <c r="E39" s="2">
        <v>26</v>
      </c>
      <c r="F39" s="2">
        <v>72</v>
      </c>
      <c r="G39" s="2">
        <v>123846</v>
      </c>
      <c r="H39" s="2">
        <v>14</v>
      </c>
      <c r="I39" s="2">
        <v>176</v>
      </c>
      <c r="J39" s="2">
        <v>111378</v>
      </c>
      <c r="K39" s="2">
        <v>178</v>
      </c>
      <c r="L39" s="2">
        <v>75851</v>
      </c>
    </row>
    <row r="40" spans="1:12" ht="9" customHeight="1">
      <c r="A40" s="4" t="s">
        <v>399</v>
      </c>
      <c r="B40" s="224">
        <v>73</v>
      </c>
      <c r="C40" s="2">
        <v>841</v>
      </c>
      <c r="D40" s="2">
        <v>339144</v>
      </c>
      <c r="E40" s="2">
        <v>20</v>
      </c>
      <c r="F40" s="2">
        <v>65</v>
      </c>
      <c r="G40" s="2">
        <v>122531</v>
      </c>
      <c r="H40" s="2">
        <v>11</v>
      </c>
      <c r="I40" s="2">
        <v>152</v>
      </c>
      <c r="J40" s="2">
        <v>74154</v>
      </c>
      <c r="K40" s="2">
        <v>173</v>
      </c>
      <c r="L40" s="2">
        <v>72849</v>
      </c>
    </row>
    <row r="41" spans="1:12" ht="9" customHeight="1">
      <c r="A41" s="266" t="s">
        <v>422</v>
      </c>
      <c r="B41" s="267">
        <v>73</v>
      </c>
      <c r="C41" s="2">
        <v>998</v>
      </c>
      <c r="D41" s="2">
        <v>444292</v>
      </c>
      <c r="E41" s="2">
        <v>21</v>
      </c>
      <c r="F41" s="2">
        <v>74</v>
      </c>
      <c r="G41" s="2">
        <v>128167</v>
      </c>
      <c r="H41" s="2">
        <v>12</v>
      </c>
      <c r="I41" s="2">
        <v>136</v>
      </c>
      <c r="J41" s="2">
        <v>139110</v>
      </c>
      <c r="K41" s="2">
        <v>141</v>
      </c>
      <c r="L41" s="2">
        <v>50779</v>
      </c>
    </row>
    <row r="42" spans="1:12" ht="9" customHeight="1">
      <c r="A42" s="4" t="s">
        <v>497</v>
      </c>
      <c r="B42" s="224">
        <v>20</v>
      </c>
      <c r="C42" s="2">
        <v>203</v>
      </c>
      <c r="D42" s="2">
        <v>17088</v>
      </c>
      <c r="E42" s="16">
        <v>0</v>
      </c>
      <c r="F42" s="16">
        <v>0</v>
      </c>
      <c r="G42" s="16">
        <v>0</v>
      </c>
      <c r="H42" s="16">
        <v>0</v>
      </c>
      <c r="I42" s="16">
        <v>0</v>
      </c>
      <c r="J42" s="16">
        <v>0</v>
      </c>
      <c r="K42" s="2">
        <v>104</v>
      </c>
      <c r="L42" s="2">
        <v>20244</v>
      </c>
    </row>
    <row r="43" spans="1:12" ht="9" customHeight="1">
      <c r="A43" s="4" t="s">
        <v>683</v>
      </c>
      <c r="B43" s="224">
        <v>47</v>
      </c>
      <c r="C43" s="2">
        <v>697</v>
      </c>
      <c r="D43" s="2">
        <v>105044</v>
      </c>
      <c r="E43" s="2">
        <v>19</v>
      </c>
      <c r="F43" s="2">
        <v>78</v>
      </c>
      <c r="G43" s="2">
        <v>51837</v>
      </c>
      <c r="H43" s="2">
        <v>11</v>
      </c>
      <c r="I43" s="2">
        <v>138</v>
      </c>
      <c r="J43" s="2">
        <v>52340</v>
      </c>
      <c r="K43" s="2">
        <v>195</v>
      </c>
      <c r="L43" s="2">
        <v>30718</v>
      </c>
    </row>
    <row r="44" ht="7.9" customHeight="1"/>
    <row r="45" spans="1:12" ht="10.5" customHeight="1">
      <c r="A45" s="643" t="s">
        <v>6</v>
      </c>
      <c r="B45" s="643"/>
      <c r="C45" s="643"/>
      <c r="D45" s="643"/>
      <c r="E45" s="643"/>
      <c r="F45" s="643"/>
      <c r="G45" s="643"/>
      <c r="H45" s="643"/>
      <c r="I45" s="643"/>
      <c r="J45" s="643"/>
      <c r="K45" s="643"/>
      <c r="L45" s="643"/>
    </row>
    <row r="46" spans="1:12" ht="6.75" customHeight="1">
      <c r="A46" s="129"/>
      <c r="B46" s="247"/>
      <c r="C46" s="129"/>
      <c r="D46" s="129"/>
      <c r="E46" s="129"/>
      <c r="F46" s="129"/>
      <c r="G46" s="129"/>
      <c r="H46" s="129"/>
      <c r="I46" s="129"/>
      <c r="J46" s="129"/>
      <c r="K46" s="129"/>
      <c r="L46" s="129"/>
    </row>
    <row r="47" spans="1:12" ht="9" customHeight="1">
      <c r="A47" s="4" t="s">
        <v>42</v>
      </c>
      <c r="B47" s="224">
        <v>163</v>
      </c>
      <c r="C47" s="2">
        <v>1948</v>
      </c>
      <c r="D47" s="2">
        <v>213779</v>
      </c>
      <c r="E47" s="2">
        <v>9</v>
      </c>
      <c r="F47" s="2">
        <v>84</v>
      </c>
      <c r="G47" s="2">
        <v>6793</v>
      </c>
      <c r="H47" s="2">
        <v>6</v>
      </c>
      <c r="I47" s="2">
        <v>58</v>
      </c>
      <c r="J47" s="2">
        <v>4412</v>
      </c>
      <c r="K47" s="6" t="s">
        <v>27</v>
      </c>
      <c r="L47" s="6" t="s">
        <v>27</v>
      </c>
    </row>
    <row r="48" spans="1:12" ht="9" customHeight="1">
      <c r="A48" s="4" t="s">
        <v>43</v>
      </c>
      <c r="B48" s="224">
        <v>155</v>
      </c>
      <c r="C48" s="2">
        <v>1912</v>
      </c>
      <c r="D48" s="2">
        <v>203253</v>
      </c>
      <c r="E48" s="2">
        <v>10</v>
      </c>
      <c r="F48" s="2">
        <v>64</v>
      </c>
      <c r="G48" s="2">
        <v>4307</v>
      </c>
      <c r="H48" s="2">
        <v>7</v>
      </c>
      <c r="I48" s="2">
        <v>53</v>
      </c>
      <c r="J48" s="2">
        <v>3827</v>
      </c>
      <c r="K48" s="6">
        <v>1</v>
      </c>
      <c r="L48" s="6">
        <v>65</v>
      </c>
    </row>
    <row r="49" spans="1:12" ht="9" customHeight="1">
      <c r="A49" s="4" t="s">
        <v>44</v>
      </c>
      <c r="B49" s="224">
        <v>144</v>
      </c>
      <c r="C49" s="2">
        <v>1367</v>
      </c>
      <c r="D49" s="2">
        <v>152199</v>
      </c>
      <c r="E49" s="2">
        <v>9</v>
      </c>
      <c r="F49" s="2">
        <v>55</v>
      </c>
      <c r="G49" s="2">
        <v>3245</v>
      </c>
      <c r="H49" s="2">
        <v>7</v>
      </c>
      <c r="I49" s="2">
        <v>63</v>
      </c>
      <c r="J49" s="2">
        <v>4365</v>
      </c>
      <c r="K49" s="2">
        <v>139</v>
      </c>
      <c r="L49" s="2">
        <v>28449</v>
      </c>
    </row>
    <row r="50" spans="1:12" ht="9" customHeight="1">
      <c r="A50" s="4" t="s">
        <v>8</v>
      </c>
      <c r="B50" s="224">
        <v>179</v>
      </c>
      <c r="C50" s="2">
        <v>1687</v>
      </c>
      <c r="D50" s="2">
        <v>170680</v>
      </c>
      <c r="E50" s="2">
        <v>7</v>
      </c>
      <c r="F50" s="2">
        <v>70</v>
      </c>
      <c r="G50" s="2">
        <v>4986</v>
      </c>
      <c r="H50" s="2">
        <v>7</v>
      </c>
      <c r="I50" s="2">
        <v>87</v>
      </c>
      <c r="J50" s="2">
        <v>9229</v>
      </c>
      <c r="K50" s="2">
        <v>133</v>
      </c>
      <c r="L50" s="2">
        <v>27607</v>
      </c>
    </row>
    <row r="51" spans="1:12" ht="9" customHeight="1">
      <c r="A51" s="4" t="s">
        <v>9</v>
      </c>
      <c r="B51" s="224">
        <v>134</v>
      </c>
      <c r="C51" s="2">
        <v>1324</v>
      </c>
      <c r="D51" s="2">
        <v>143162</v>
      </c>
      <c r="E51" s="2">
        <v>8</v>
      </c>
      <c r="F51" s="2">
        <v>59</v>
      </c>
      <c r="G51" s="2">
        <v>3484</v>
      </c>
      <c r="H51" s="2">
        <v>9</v>
      </c>
      <c r="I51" s="2">
        <v>105</v>
      </c>
      <c r="J51" s="2">
        <v>9411</v>
      </c>
      <c r="K51" s="2">
        <v>130</v>
      </c>
      <c r="L51" s="2">
        <v>26543</v>
      </c>
    </row>
    <row r="52" spans="1:12" ht="9" customHeight="1">
      <c r="A52" s="4" t="s">
        <v>141</v>
      </c>
      <c r="B52" s="224">
        <v>147</v>
      </c>
      <c r="C52" s="2">
        <v>1270</v>
      </c>
      <c r="D52" s="2">
        <v>148551</v>
      </c>
      <c r="E52" s="2">
        <v>7</v>
      </c>
      <c r="F52" s="2">
        <v>50</v>
      </c>
      <c r="G52" s="2">
        <v>2901</v>
      </c>
      <c r="H52" s="2">
        <v>3</v>
      </c>
      <c r="I52" s="2">
        <v>29</v>
      </c>
      <c r="J52" s="2">
        <v>2267</v>
      </c>
      <c r="K52" s="2">
        <v>152</v>
      </c>
      <c r="L52" s="2">
        <v>28787</v>
      </c>
    </row>
    <row r="53" spans="1:12" ht="9" customHeight="1">
      <c r="A53" s="4" t="s">
        <v>209</v>
      </c>
      <c r="B53" s="224">
        <v>148</v>
      </c>
      <c r="C53" s="2">
        <v>1442</v>
      </c>
      <c r="D53" s="2">
        <v>170057</v>
      </c>
      <c r="E53" s="2">
        <v>11</v>
      </c>
      <c r="F53" s="2">
        <v>56</v>
      </c>
      <c r="G53" s="2">
        <v>3210</v>
      </c>
      <c r="H53" s="2">
        <v>4</v>
      </c>
      <c r="I53" s="2">
        <v>19</v>
      </c>
      <c r="J53" s="2">
        <v>1290</v>
      </c>
      <c r="K53" s="2">
        <v>144</v>
      </c>
      <c r="L53" s="2">
        <v>29041</v>
      </c>
    </row>
    <row r="54" spans="1:12" ht="9" customHeight="1">
      <c r="A54" s="4" t="s">
        <v>219</v>
      </c>
      <c r="B54" s="224">
        <v>153</v>
      </c>
      <c r="C54" s="2">
        <v>1399</v>
      </c>
      <c r="D54" s="2">
        <v>181352</v>
      </c>
      <c r="E54" s="2">
        <v>8</v>
      </c>
      <c r="F54" s="2">
        <v>38</v>
      </c>
      <c r="G54" s="2">
        <v>2415</v>
      </c>
      <c r="H54" s="6" t="s">
        <v>27</v>
      </c>
      <c r="I54" s="6" t="s">
        <v>27</v>
      </c>
      <c r="J54" s="6" t="s">
        <v>27</v>
      </c>
      <c r="K54" s="2">
        <v>18</v>
      </c>
      <c r="L54" s="2">
        <v>1904</v>
      </c>
    </row>
    <row r="55" spans="1:12" ht="9" customHeight="1">
      <c r="A55" s="4" t="s">
        <v>291</v>
      </c>
      <c r="B55" s="224">
        <v>126</v>
      </c>
      <c r="C55" s="2">
        <v>1168</v>
      </c>
      <c r="D55" s="2">
        <v>150810</v>
      </c>
      <c r="E55" s="2">
        <v>7</v>
      </c>
      <c r="F55" s="2">
        <v>41</v>
      </c>
      <c r="G55" s="2">
        <v>2902</v>
      </c>
      <c r="H55" s="6">
        <v>3</v>
      </c>
      <c r="I55" s="6">
        <v>28</v>
      </c>
      <c r="J55" s="6">
        <v>2878</v>
      </c>
      <c r="K55" s="2">
        <v>140</v>
      </c>
      <c r="L55" s="2">
        <v>27225</v>
      </c>
    </row>
    <row r="56" spans="1:12" ht="9" customHeight="1">
      <c r="A56" s="4" t="s">
        <v>290</v>
      </c>
      <c r="B56" s="224">
        <v>143</v>
      </c>
      <c r="C56" s="224">
        <v>1327</v>
      </c>
      <c r="D56" s="224">
        <v>175189</v>
      </c>
      <c r="E56" s="2">
        <v>8</v>
      </c>
      <c r="F56" s="2">
        <v>48</v>
      </c>
      <c r="G56" s="2">
        <v>4736</v>
      </c>
      <c r="H56" s="6">
        <v>7</v>
      </c>
      <c r="I56" s="6">
        <v>32</v>
      </c>
      <c r="J56" s="6">
        <v>2495</v>
      </c>
      <c r="K56" s="6">
        <v>9</v>
      </c>
      <c r="L56" s="224">
        <v>314</v>
      </c>
    </row>
    <row r="57" spans="1:12" ht="9" customHeight="1">
      <c r="A57" s="4" t="s">
        <v>335</v>
      </c>
      <c r="B57" s="224">
        <v>155</v>
      </c>
      <c r="C57" s="2">
        <v>1424</v>
      </c>
      <c r="D57" s="2">
        <v>174717</v>
      </c>
      <c r="E57" s="2">
        <v>10</v>
      </c>
      <c r="F57" s="2">
        <v>82</v>
      </c>
      <c r="G57" s="2">
        <v>4672</v>
      </c>
      <c r="H57" s="6">
        <v>6</v>
      </c>
      <c r="I57" s="6">
        <v>99</v>
      </c>
      <c r="J57" s="6">
        <v>7398</v>
      </c>
      <c r="K57" s="2">
        <v>2</v>
      </c>
      <c r="L57" s="2">
        <v>85</v>
      </c>
    </row>
    <row r="58" spans="1:12" ht="9" customHeight="1">
      <c r="A58" s="4" t="s">
        <v>399</v>
      </c>
      <c r="B58" s="224">
        <v>144</v>
      </c>
      <c r="C58" s="2">
        <v>1380</v>
      </c>
      <c r="D58" s="2">
        <v>174091</v>
      </c>
      <c r="E58" s="2">
        <v>8</v>
      </c>
      <c r="F58" s="2">
        <v>57</v>
      </c>
      <c r="G58" s="2">
        <v>3983</v>
      </c>
      <c r="H58" s="2">
        <v>10</v>
      </c>
      <c r="I58" s="2">
        <v>100</v>
      </c>
      <c r="J58" s="2">
        <v>8747</v>
      </c>
      <c r="K58" s="2">
        <v>2</v>
      </c>
      <c r="L58" s="2">
        <v>47</v>
      </c>
    </row>
    <row r="59" spans="1:12" ht="9" customHeight="1">
      <c r="A59" s="266" t="s">
        <v>422</v>
      </c>
      <c r="B59" s="224">
        <v>196</v>
      </c>
      <c r="C59" s="224">
        <v>1373</v>
      </c>
      <c r="D59" s="224">
        <v>162310</v>
      </c>
      <c r="E59" s="2">
        <v>9</v>
      </c>
      <c r="F59" s="2">
        <v>66</v>
      </c>
      <c r="G59" s="2">
        <v>3892</v>
      </c>
      <c r="H59" s="2">
        <v>9</v>
      </c>
      <c r="I59" s="2">
        <v>77</v>
      </c>
      <c r="J59" s="2">
        <v>7418</v>
      </c>
      <c r="K59" s="224">
        <v>99</v>
      </c>
      <c r="L59" s="224">
        <v>9282</v>
      </c>
    </row>
    <row r="60" spans="1:12" ht="9" customHeight="1">
      <c r="A60" s="4" t="s">
        <v>497</v>
      </c>
      <c r="B60" s="224">
        <v>117</v>
      </c>
      <c r="C60" s="2">
        <v>897</v>
      </c>
      <c r="D60" s="2">
        <v>94814</v>
      </c>
      <c r="E60" s="2">
        <v>2</v>
      </c>
      <c r="F60" s="2">
        <v>5</v>
      </c>
      <c r="G60" s="2">
        <v>245</v>
      </c>
      <c r="H60" s="2">
        <v>6</v>
      </c>
      <c r="I60" s="2">
        <v>25</v>
      </c>
      <c r="J60" s="2">
        <v>1926</v>
      </c>
      <c r="K60" s="2">
        <v>4</v>
      </c>
      <c r="L60" s="2">
        <v>46</v>
      </c>
    </row>
    <row r="61" spans="1:12" ht="9" customHeight="1">
      <c r="A61" s="4" t="s">
        <v>683</v>
      </c>
      <c r="B61" s="224">
        <v>57</v>
      </c>
      <c r="C61" s="2">
        <v>491</v>
      </c>
      <c r="D61" s="2">
        <v>14044</v>
      </c>
      <c r="E61" s="16">
        <v>0</v>
      </c>
      <c r="F61" s="16">
        <v>0</v>
      </c>
      <c r="G61" s="16">
        <v>0</v>
      </c>
      <c r="H61" s="2">
        <v>2</v>
      </c>
      <c r="I61" s="2">
        <v>23</v>
      </c>
      <c r="J61" s="2">
        <v>839</v>
      </c>
      <c r="K61" s="2">
        <v>263</v>
      </c>
      <c r="L61" s="2">
        <v>3583</v>
      </c>
    </row>
    <row r="62" ht="8.25" customHeight="1">
      <c r="A62" s="2"/>
    </row>
    <row r="63" spans="1:12" ht="11.25">
      <c r="A63" s="643" t="s">
        <v>7</v>
      </c>
      <c r="B63" s="643"/>
      <c r="C63" s="643"/>
      <c r="D63" s="643"/>
      <c r="E63" s="643"/>
      <c r="F63" s="643"/>
      <c r="G63" s="643"/>
      <c r="H63" s="643"/>
      <c r="I63" s="643"/>
      <c r="J63" s="643"/>
      <c r="K63" s="643"/>
      <c r="L63" s="643"/>
    </row>
    <row r="64" spans="1:12" ht="6.75" customHeight="1">
      <c r="A64" s="129"/>
      <c r="B64" s="247"/>
      <c r="C64" s="129"/>
      <c r="D64" s="129"/>
      <c r="E64" s="129"/>
      <c r="F64" s="129"/>
      <c r="G64" s="129"/>
      <c r="H64" s="129"/>
      <c r="I64" s="129"/>
      <c r="J64" s="129"/>
      <c r="K64" s="129"/>
      <c r="L64" s="129"/>
    </row>
    <row r="65" spans="1:12" ht="9" customHeight="1">
      <c r="A65" s="8" t="s">
        <v>42</v>
      </c>
      <c r="B65" s="249">
        <v>845</v>
      </c>
      <c r="C65" s="7">
        <v>9477</v>
      </c>
      <c r="D65" s="7">
        <v>2125553</v>
      </c>
      <c r="E65" s="7">
        <v>131</v>
      </c>
      <c r="F65" s="7">
        <v>1089</v>
      </c>
      <c r="G65" s="7">
        <v>800544</v>
      </c>
      <c r="H65" s="7">
        <v>112</v>
      </c>
      <c r="I65" s="7">
        <v>1403</v>
      </c>
      <c r="J65" s="7">
        <v>744554</v>
      </c>
      <c r="K65" s="7">
        <v>2148</v>
      </c>
      <c r="L65" s="7">
        <v>764881</v>
      </c>
    </row>
    <row r="66" spans="1:12" ht="9" customHeight="1">
      <c r="A66" s="8" t="s">
        <v>43</v>
      </c>
      <c r="B66" s="249">
        <v>805</v>
      </c>
      <c r="C66" s="7">
        <v>9583</v>
      </c>
      <c r="D66" s="7">
        <v>2164447</v>
      </c>
      <c r="E66" s="7">
        <v>136</v>
      </c>
      <c r="F66" s="7">
        <v>1056</v>
      </c>
      <c r="G66" s="7">
        <v>770398</v>
      </c>
      <c r="H66" s="7">
        <v>106</v>
      </c>
      <c r="I66" s="7">
        <v>1117</v>
      </c>
      <c r="J66" s="7">
        <v>591346</v>
      </c>
      <c r="K66" s="7">
        <v>2178</v>
      </c>
      <c r="L66" s="7">
        <v>683187</v>
      </c>
    </row>
    <row r="67" spans="1:12" ht="9" customHeight="1">
      <c r="A67" s="8" t="s">
        <v>44</v>
      </c>
      <c r="B67" s="249">
        <f>SUM(B13+B31+B49+0)</f>
        <v>878</v>
      </c>
      <c r="C67" s="7">
        <v>9412</v>
      </c>
      <c r="D67" s="7">
        <f>SUM(D49+D31+D13+0)</f>
        <v>2260130</v>
      </c>
      <c r="E67" s="7">
        <v>121</v>
      </c>
      <c r="F67" s="7">
        <v>969</v>
      </c>
      <c r="G67" s="7">
        <f aca="true" t="shared" si="0" ref="G67:L67">SUM(G49+G31+G13+0)</f>
        <v>674284</v>
      </c>
      <c r="H67" s="7">
        <f t="shared" si="0"/>
        <v>84</v>
      </c>
      <c r="I67" s="7">
        <f t="shared" si="0"/>
        <v>1034</v>
      </c>
      <c r="J67" s="7">
        <f t="shared" si="0"/>
        <v>518901</v>
      </c>
      <c r="K67" s="7">
        <f t="shared" si="0"/>
        <v>2296</v>
      </c>
      <c r="L67" s="7">
        <f t="shared" si="0"/>
        <v>676016</v>
      </c>
    </row>
    <row r="68" spans="1:12" ht="9" customHeight="1">
      <c r="A68" s="8" t="s">
        <v>8</v>
      </c>
      <c r="B68" s="249">
        <f>SUM(B14+B32+B50+0)</f>
        <v>943</v>
      </c>
      <c r="C68" s="7">
        <v>10054</v>
      </c>
      <c r="D68" s="7">
        <v>2505485</v>
      </c>
      <c r="E68" s="7">
        <v>133</v>
      </c>
      <c r="F68" s="7">
        <v>1058</v>
      </c>
      <c r="G68" s="7">
        <v>814937</v>
      </c>
      <c r="H68" s="7">
        <f>SUM(H50+H32+H14+0)</f>
        <v>93</v>
      </c>
      <c r="I68" s="7">
        <f>SUM(I50+I32+I14+0)</f>
        <v>1153</v>
      </c>
      <c r="J68" s="7">
        <f>SUM(J50+J32+J14+0)</f>
        <v>577204</v>
      </c>
      <c r="K68" s="7">
        <v>2192</v>
      </c>
      <c r="L68" s="7">
        <f>SUM(L14+L32+L50)</f>
        <v>785715</v>
      </c>
    </row>
    <row r="69" spans="1:12" ht="9" customHeight="1">
      <c r="A69" s="8" t="s">
        <v>9</v>
      </c>
      <c r="B69" s="249">
        <v>870</v>
      </c>
      <c r="C69" s="7">
        <v>9725</v>
      </c>
      <c r="D69" s="7">
        <v>2259054</v>
      </c>
      <c r="E69" s="7">
        <v>111</v>
      </c>
      <c r="F69" s="7">
        <v>951</v>
      </c>
      <c r="G69" s="7">
        <v>771207</v>
      </c>
      <c r="H69" s="7">
        <v>93</v>
      </c>
      <c r="I69" s="7">
        <v>1074</v>
      </c>
      <c r="J69" s="7">
        <v>435788</v>
      </c>
      <c r="K69" s="7">
        <v>2179</v>
      </c>
      <c r="L69" s="7">
        <v>741522</v>
      </c>
    </row>
    <row r="70" spans="1:12" ht="9" customHeight="1">
      <c r="A70" s="8" t="s">
        <v>141</v>
      </c>
      <c r="B70" s="249">
        <v>863</v>
      </c>
      <c r="C70" s="7">
        <v>9289</v>
      </c>
      <c r="D70" s="7">
        <v>2084852</v>
      </c>
      <c r="E70" s="7">
        <v>113</v>
      </c>
      <c r="F70" s="7">
        <v>945</v>
      </c>
      <c r="G70" s="7">
        <v>724734</v>
      </c>
      <c r="H70" s="7">
        <v>79</v>
      </c>
      <c r="I70" s="7">
        <v>977</v>
      </c>
      <c r="J70" s="7">
        <v>397827</v>
      </c>
      <c r="K70" s="7">
        <v>2173</v>
      </c>
      <c r="L70" s="7">
        <v>722091</v>
      </c>
    </row>
    <row r="71" spans="1:12" ht="9" customHeight="1">
      <c r="A71" s="8" t="s">
        <v>209</v>
      </c>
      <c r="B71" s="249">
        <v>909</v>
      </c>
      <c r="C71" s="7">
        <v>9834</v>
      </c>
      <c r="D71" s="7">
        <v>2185409</v>
      </c>
      <c r="E71" s="7">
        <v>114</v>
      </c>
      <c r="F71" s="7">
        <v>780</v>
      </c>
      <c r="G71" s="7">
        <v>630389</v>
      </c>
      <c r="H71" s="7">
        <v>80</v>
      </c>
      <c r="I71" s="7">
        <v>1026</v>
      </c>
      <c r="J71" s="7">
        <v>437828</v>
      </c>
      <c r="K71" s="7">
        <v>1980</v>
      </c>
      <c r="L71" s="7">
        <v>674494</v>
      </c>
    </row>
    <row r="72" spans="1:12" ht="9" customHeight="1">
      <c r="A72" s="8" t="s">
        <v>219</v>
      </c>
      <c r="B72" s="249">
        <v>859</v>
      </c>
      <c r="C72" s="7">
        <v>10715</v>
      </c>
      <c r="D72" s="7">
        <v>2018083</v>
      </c>
      <c r="E72" s="7">
        <v>109</v>
      </c>
      <c r="F72" s="7">
        <v>828</v>
      </c>
      <c r="G72" s="7">
        <v>699294</v>
      </c>
      <c r="H72" s="7">
        <v>68</v>
      </c>
      <c r="I72" s="7">
        <v>775</v>
      </c>
      <c r="J72" s="7">
        <v>350111</v>
      </c>
      <c r="K72" s="7">
        <v>1966</v>
      </c>
      <c r="L72" s="7">
        <v>687374</v>
      </c>
    </row>
    <row r="73" spans="1:12" ht="9" customHeight="1">
      <c r="A73" s="8" t="s">
        <v>291</v>
      </c>
      <c r="B73" s="249">
        <v>846</v>
      </c>
      <c r="C73" s="7">
        <v>9075</v>
      </c>
      <c r="D73" s="7">
        <v>1978434</v>
      </c>
      <c r="E73" s="7">
        <v>111</v>
      </c>
      <c r="F73" s="7">
        <v>828</v>
      </c>
      <c r="G73" s="7">
        <v>687990</v>
      </c>
      <c r="H73" s="7">
        <v>87</v>
      </c>
      <c r="I73" s="7">
        <v>822</v>
      </c>
      <c r="J73" s="7">
        <v>382040</v>
      </c>
      <c r="K73" s="7">
        <v>2100</v>
      </c>
      <c r="L73" s="7">
        <v>782425</v>
      </c>
    </row>
    <row r="74" spans="1:12" ht="9" customHeight="1">
      <c r="A74" s="8" t="s">
        <v>290</v>
      </c>
      <c r="B74" s="249">
        <v>905</v>
      </c>
      <c r="C74" s="249">
        <v>9380</v>
      </c>
      <c r="D74" s="249">
        <v>1996036</v>
      </c>
      <c r="E74" s="7">
        <v>111</v>
      </c>
      <c r="F74" s="7">
        <v>811</v>
      </c>
      <c r="G74" s="7">
        <v>650920</v>
      </c>
      <c r="H74" s="7">
        <v>88</v>
      </c>
      <c r="I74" s="7">
        <v>775</v>
      </c>
      <c r="J74" s="7">
        <v>345800</v>
      </c>
      <c r="K74" s="249">
        <v>2205</v>
      </c>
      <c r="L74" s="249">
        <v>706851</v>
      </c>
    </row>
    <row r="75" spans="1:12" ht="9" customHeight="1">
      <c r="A75" s="8" t="s">
        <v>335</v>
      </c>
      <c r="B75" s="249">
        <v>906</v>
      </c>
      <c r="C75" s="7">
        <v>8825</v>
      </c>
      <c r="D75" s="7">
        <v>1787926</v>
      </c>
      <c r="E75" s="7">
        <v>132</v>
      </c>
      <c r="F75" s="7">
        <v>822</v>
      </c>
      <c r="G75" s="7">
        <v>638631</v>
      </c>
      <c r="H75" s="7">
        <v>78</v>
      </c>
      <c r="I75" s="7">
        <v>835</v>
      </c>
      <c r="J75" s="7">
        <v>350802</v>
      </c>
      <c r="K75" s="7">
        <v>1725</v>
      </c>
      <c r="L75" s="7">
        <v>615217</v>
      </c>
    </row>
    <row r="76" spans="1:12" ht="9" customHeight="1">
      <c r="A76" s="8" t="s">
        <v>399</v>
      </c>
      <c r="B76" s="249">
        <v>946</v>
      </c>
      <c r="C76" s="249">
        <v>8876</v>
      </c>
      <c r="D76" s="249">
        <v>1828698</v>
      </c>
      <c r="E76" s="249">
        <v>114</v>
      </c>
      <c r="F76" s="249">
        <v>762</v>
      </c>
      <c r="G76" s="249">
        <v>625358</v>
      </c>
      <c r="H76" s="249">
        <v>84</v>
      </c>
      <c r="I76" s="249">
        <v>813</v>
      </c>
      <c r="J76" s="249">
        <v>334479</v>
      </c>
      <c r="K76" s="249">
        <v>1936</v>
      </c>
      <c r="L76" s="249">
        <v>708327</v>
      </c>
    </row>
    <row r="77" spans="1:12" ht="9" customHeight="1">
      <c r="A77" s="268" t="s">
        <v>422</v>
      </c>
      <c r="B77" s="249">
        <v>976</v>
      </c>
      <c r="C77" s="249">
        <v>8541</v>
      </c>
      <c r="D77" s="249">
        <v>1751964</v>
      </c>
      <c r="E77" s="249">
        <v>116</v>
      </c>
      <c r="F77" s="249">
        <v>774</v>
      </c>
      <c r="G77" s="249">
        <v>650138</v>
      </c>
      <c r="H77" s="249">
        <v>109</v>
      </c>
      <c r="I77" s="249">
        <v>1066</v>
      </c>
      <c r="J77" s="249">
        <v>615161</v>
      </c>
      <c r="K77" s="249">
        <v>2041</v>
      </c>
      <c r="L77" s="249">
        <v>705288</v>
      </c>
    </row>
    <row r="78" spans="1:12" ht="9" customHeight="1">
      <c r="A78" s="8" t="s">
        <v>497</v>
      </c>
      <c r="B78" s="269">
        <v>559</v>
      </c>
      <c r="C78" s="321">
        <v>4494</v>
      </c>
      <c r="D78" s="321">
        <v>867021</v>
      </c>
      <c r="E78" s="321">
        <v>34</v>
      </c>
      <c r="F78" s="321">
        <v>257</v>
      </c>
      <c r="G78" s="321">
        <v>114555</v>
      </c>
      <c r="H78" s="321">
        <v>64</v>
      </c>
      <c r="I78" s="321">
        <v>551</v>
      </c>
      <c r="J78" s="321">
        <v>300590</v>
      </c>
      <c r="K78" s="321">
        <v>1432</v>
      </c>
      <c r="L78" s="321">
        <v>409788</v>
      </c>
    </row>
    <row r="79" spans="1:12" ht="9" customHeight="1">
      <c r="A79" s="8" t="s">
        <v>683</v>
      </c>
      <c r="B79" s="249">
        <v>350</v>
      </c>
      <c r="C79" s="7">
        <v>2950</v>
      </c>
      <c r="D79" s="7">
        <v>231839</v>
      </c>
      <c r="E79" s="7">
        <v>53</v>
      </c>
      <c r="F79" s="7">
        <v>218</v>
      </c>
      <c r="G79" s="7">
        <v>94143</v>
      </c>
      <c r="H79" s="7">
        <v>33</v>
      </c>
      <c r="I79" s="7">
        <v>284</v>
      </c>
      <c r="J79" s="7">
        <v>74490</v>
      </c>
      <c r="K79" s="7">
        <v>1033</v>
      </c>
      <c r="L79" s="7">
        <v>92779</v>
      </c>
    </row>
    <row r="80" spans="1:4" ht="9" customHeight="1">
      <c r="A80" s="653" t="s">
        <v>35</v>
      </c>
      <c r="B80" s="653"/>
      <c r="C80" s="653"/>
      <c r="D80" s="653"/>
    </row>
    <row r="81" spans="1:13" ht="8.45" customHeight="1">
      <c r="A81" s="644" t="s">
        <v>478</v>
      </c>
      <c r="B81" s="644"/>
      <c r="C81" s="644"/>
      <c r="D81" s="644"/>
      <c r="E81" s="644"/>
      <c r="F81" s="15"/>
      <c r="G81" s="94"/>
      <c r="H81" s="14"/>
      <c r="I81" s="94"/>
      <c r="J81" s="14"/>
      <c r="K81" s="94"/>
      <c r="L81" s="94"/>
      <c r="M81" s="5"/>
    </row>
  </sheetData>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rintOptions/>
  <pageMargins left="0.7874015748031497" right="0.7874015748031497" top="0.5905511811023623" bottom="0.7874015748031497" header="0.31496062992125984" footer="0.31496062992125984"/>
  <pageSetup fitToHeight="1" fitToWidth="1" horizontalDpi="600" verticalDpi="600" orientation="portrait" paperSize="9" r:id="rId1"/>
  <headerFooter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topLeftCell="A1">
      <selection activeCell="K1" sqref="K1"/>
    </sheetView>
  </sheetViews>
  <sheetFormatPr defaultColWidth="10.421875" defaultRowHeight="12.75"/>
  <cols>
    <col min="1" max="1" width="25.140625" style="106" bestFit="1" customWidth="1"/>
    <col min="2" max="2" width="8.421875" style="245" customWidth="1"/>
    <col min="3" max="4" width="5.7109375" style="106" customWidth="1"/>
    <col min="5" max="7" width="7.00390625" style="106" customWidth="1"/>
    <col min="8" max="9" width="6.8515625" style="106" customWidth="1"/>
    <col min="10" max="10" width="5.8515625" style="106" customWidth="1"/>
    <col min="11" max="16384" width="10.421875" style="106" customWidth="1"/>
  </cols>
  <sheetData>
    <row r="1" spans="1:10" ht="12" customHeight="1">
      <c r="A1" s="663" t="s">
        <v>685</v>
      </c>
      <c r="B1" s="663"/>
      <c r="C1" s="663"/>
      <c r="D1" s="663"/>
      <c r="E1" s="663"/>
      <c r="F1" s="663"/>
      <c r="G1" s="663"/>
      <c r="H1" s="663"/>
      <c r="I1" s="663"/>
      <c r="J1" s="663"/>
    </row>
    <row r="2" spans="1:10" ht="12.75">
      <c r="A2" s="664"/>
      <c r="B2" s="664"/>
      <c r="C2" s="664"/>
      <c r="D2" s="664"/>
      <c r="E2" s="664"/>
      <c r="F2" s="664"/>
      <c r="G2" s="664"/>
      <c r="H2" s="664"/>
      <c r="I2" s="664"/>
      <c r="J2" s="664"/>
    </row>
    <row r="3" spans="1:10" ht="12.75" customHeight="1">
      <c r="A3" s="665" t="s">
        <v>46</v>
      </c>
      <c r="B3" s="667" t="s">
        <v>47</v>
      </c>
      <c r="C3" s="661" t="s">
        <v>48</v>
      </c>
      <c r="D3" s="662"/>
      <c r="E3" s="662"/>
      <c r="F3" s="662"/>
      <c r="G3" s="662"/>
      <c r="H3" s="662"/>
      <c r="I3" s="662"/>
      <c r="J3" s="662"/>
    </row>
    <row r="4" spans="1:10" ht="12.75" customHeight="1">
      <c r="A4" s="666"/>
      <c r="B4" s="668"/>
      <c r="C4" s="655" t="s">
        <v>49</v>
      </c>
      <c r="D4" s="655" t="s">
        <v>50</v>
      </c>
      <c r="E4" s="655" t="s">
        <v>51</v>
      </c>
      <c r="F4" s="655" t="s">
        <v>52</v>
      </c>
      <c r="G4" s="655" t="s">
        <v>53</v>
      </c>
      <c r="H4" s="655" t="s">
        <v>54</v>
      </c>
      <c r="I4" s="655" t="s">
        <v>55</v>
      </c>
      <c r="J4" s="658" t="s">
        <v>56</v>
      </c>
    </row>
    <row r="5" spans="1:10" ht="12.75" customHeight="1">
      <c r="A5" s="666"/>
      <c r="B5" s="668"/>
      <c r="C5" s="656"/>
      <c r="D5" s="656"/>
      <c r="E5" s="656"/>
      <c r="F5" s="656"/>
      <c r="G5" s="656"/>
      <c r="H5" s="656"/>
      <c r="I5" s="656"/>
      <c r="J5" s="659"/>
    </row>
    <row r="6" spans="1:10" ht="12.75">
      <c r="A6" s="666"/>
      <c r="B6" s="668"/>
      <c r="C6" s="657"/>
      <c r="D6" s="657"/>
      <c r="E6" s="657"/>
      <c r="F6" s="657"/>
      <c r="G6" s="657"/>
      <c r="H6" s="657"/>
      <c r="I6" s="657"/>
      <c r="J6" s="660"/>
    </row>
    <row r="7" spans="1:10" ht="17.25" customHeight="1">
      <c r="A7" s="666"/>
      <c r="B7" s="669"/>
      <c r="C7" s="661" t="s">
        <v>12</v>
      </c>
      <c r="D7" s="662"/>
      <c r="E7" s="662"/>
      <c r="F7" s="662"/>
      <c r="G7" s="662"/>
      <c r="H7" s="662"/>
      <c r="I7" s="662"/>
      <c r="J7" s="662"/>
    </row>
    <row r="8" spans="1:10" ht="6" customHeight="1">
      <c r="A8" s="166"/>
      <c r="B8" s="243"/>
      <c r="C8" s="125"/>
      <c r="D8" s="125"/>
      <c r="E8" s="125"/>
      <c r="F8" s="125"/>
      <c r="G8" s="125"/>
      <c r="H8" s="125"/>
      <c r="I8" s="125"/>
      <c r="J8" s="125"/>
    </row>
    <row r="9" spans="1:10" ht="12.75">
      <c r="A9" s="654" t="s">
        <v>330</v>
      </c>
      <c r="B9" s="654"/>
      <c r="C9" s="654"/>
      <c r="D9" s="654"/>
      <c r="E9" s="654"/>
      <c r="F9" s="654"/>
      <c r="G9" s="654"/>
      <c r="H9" s="654"/>
      <c r="I9" s="654"/>
      <c r="J9" s="654"/>
    </row>
    <row r="10" spans="1:10" ht="6" customHeight="1">
      <c r="A10" s="127"/>
      <c r="B10" s="243"/>
      <c r="C10" s="127"/>
      <c r="D10" s="127"/>
      <c r="E10" s="127"/>
      <c r="F10" s="127"/>
      <c r="G10" s="127"/>
      <c r="H10" s="127"/>
      <c r="I10" s="127"/>
      <c r="J10" s="127"/>
    </row>
    <row r="11" spans="1:10" ht="12.75" customHeight="1">
      <c r="A11" s="126" t="s">
        <v>59</v>
      </c>
      <c r="B11" s="320">
        <v>246</v>
      </c>
      <c r="C11" s="320">
        <v>117</v>
      </c>
      <c r="D11" s="320">
        <v>72</v>
      </c>
      <c r="E11" s="320">
        <v>41</v>
      </c>
      <c r="F11" s="320">
        <v>12</v>
      </c>
      <c r="G11" s="320">
        <v>3</v>
      </c>
      <c r="H11" s="320">
        <v>1</v>
      </c>
      <c r="I11" s="320">
        <v>0</v>
      </c>
      <c r="J11" s="320">
        <v>0</v>
      </c>
    </row>
    <row r="12" spans="1:10" ht="13.35" customHeight="1">
      <c r="A12" s="126" t="s">
        <v>15</v>
      </c>
      <c r="B12" s="320">
        <v>34</v>
      </c>
      <c r="C12" s="320">
        <v>21</v>
      </c>
      <c r="D12" s="320">
        <v>13</v>
      </c>
      <c r="E12" s="320">
        <v>0</v>
      </c>
      <c r="F12" s="320">
        <v>0</v>
      </c>
      <c r="G12" s="320">
        <v>0</v>
      </c>
      <c r="H12" s="320">
        <v>0</v>
      </c>
      <c r="I12" s="320">
        <v>0</v>
      </c>
      <c r="J12" s="320">
        <v>0</v>
      </c>
    </row>
    <row r="13" spans="1:10" ht="13.35" customHeight="1">
      <c r="A13" s="126" t="s">
        <v>111</v>
      </c>
      <c r="B13" s="320">
        <v>20</v>
      </c>
      <c r="C13" s="320">
        <v>9</v>
      </c>
      <c r="D13" s="320">
        <v>8</v>
      </c>
      <c r="E13" s="320">
        <v>3</v>
      </c>
      <c r="F13" s="320">
        <v>0</v>
      </c>
      <c r="G13" s="320">
        <v>0</v>
      </c>
      <c r="H13" s="320">
        <v>0</v>
      </c>
      <c r="I13" s="320">
        <v>0</v>
      </c>
      <c r="J13" s="320">
        <v>0</v>
      </c>
    </row>
    <row r="14" spans="1:10" ht="13.35" customHeight="1">
      <c r="A14" s="126" t="s">
        <v>395</v>
      </c>
      <c r="B14" s="320">
        <v>11</v>
      </c>
      <c r="C14" s="320">
        <v>7</v>
      </c>
      <c r="D14" s="320">
        <v>3</v>
      </c>
      <c r="E14" s="320">
        <v>1</v>
      </c>
      <c r="F14" s="320">
        <v>0</v>
      </c>
      <c r="G14" s="320">
        <v>0</v>
      </c>
      <c r="H14" s="320">
        <v>0</v>
      </c>
      <c r="I14" s="320">
        <v>0</v>
      </c>
      <c r="J14" s="320">
        <v>0</v>
      </c>
    </row>
    <row r="15" ht="13.35" customHeight="1">
      <c r="A15" s="127"/>
    </row>
    <row r="16" spans="1:10" ht="13.35" customHeight="1">
      <c r="A16" s="654" t="s">
        <v>331</v>
      </c>
      <c r="B16" s="654"/>
      <c r="C16" s="654"/>
      <c r="D16" s="654"/>
      <c r="E16" s="654"/>
      <c r="F16" s="654"/>
      <c r="G16" s="654"/>
      <c r="H16" s="654"/>
      <c r="I16" s="654"/>
      <c r="J16" s="654"/>
    </row>
    <row r="17" spans="1:10" ht="6" customHeight="1">
      <c r="A17" s="127"/>
      <c r="B17" s="244"/>
      <c r="C17" s="128"/>
      <c r="D17" s="128"/>
      <c r="E17" s="128"/>
      <c r="F17" s="128"/>
      <c r="G17" s="128"/>
      <c r="H17" s="128"/>
      <c r="I17" s="128"/>
      <c r="J17" s="128"/>
    </row>
    <row r="18" spans="1:10" ht="13.35" customHeight="1">
      <c r="A18" s="126" t="s">
        <v>59</v>
      </c>
      <c r="B18" s="320">
        <v>47</v>
      </c>
      <c r="C18" s="320">
        <v>12</v>
      </c>
      <c r="D18" s="320">
        <v>10</v>
      </c>
      <c r="E18" s="320">
        <v>12</v>
      </c>
      <c r="F18" s="320">
        <v>7</v>
      </c>
      <c r="G18" s="320">
        <v>4</v>
      </c>
      <c r="H18" s="320">
        <v>2</v>
      </c>
      <c r="I18" s="320">
        <v>0</v>
      </c>
      <c r="J18" s="320">
        <v>0</v>
      </c>
    </row>
    <row r="19" spans="1:10" ht="13.35" customHeight="1">
      <c r="A19" s="126" t="s">
        <v>396</v>
      </c>
      <c r="B19" s="320">
        <v>0</v>
      </c>
      <c r="C19" s="320">
        <v>0</v>
      </c>
      <c r="D19" s="320">
        <v>0</v>
      </c>
      <c r="E19" s="320">
        <v>0</v>
      </c>
      <c r="F19" s="320">
        <v>0</v>
      </c>
      <c r="G19" s="320">
        <v>0</v>
      </c>
      <c r="H19" s="320">
        <v>0</v>
      </c>
      <c r="I19" s="320">
        <v>0</v>
      </c>
      <c r="J19" s="320">
        <v>0</v>
      </c>
    </row>
    <row r="20" spans="1:10" ht="13.35" customHeight="1">
      <c r="A20" s="126" t="s">
        <v>15</v>
      </c>
      <c r="B20" s="320">
        <v>19</v>
      </c>
      <c r="C20" s="320">
        <v>13</v>
      </c>
      <c r="D20" s="320">
        <v>5</v>
      </c>
      <c r="E20" s="320">
        <v>1</v>
      </c>
      <c r="F20" s="320">
        <v>0</v>
      </c>
      <c r="G20" s="320">
        <v>0</v>
      </c>
      <c r="H20" s="320">
        <v>0</v>
      </c>
      <c r="I20" s="320">
        <v>0</v>
      </c>
      <c r="J20" s="320">
        <v>0</v>
      </c>
    </row>
    <row r="21" spans="1:10" ht="13.35" customHeight="1">
      <c r="A21" s="126" t="s">
        <v>111</v>
      </c>
      <c r="B21" s="320">
        <v>11</v>
      </c>
      <c r="C21" s="320">
        <v>2</v>
      </c>
      <c r="D21" s="320">
        <v>2</v>
      </c>
      <c r="E21" s="320">
        <v>5</v>
      </c>
      <c r="F21" s="320">
        <v>2</v>
      </c>
      <c r="G21" s="320">
        <v>0</v>
      </c>
      <c r="H21" s="320">
        <v>0</v>
      </c>
      <c r="I21" s="320">
        <v>0</v>
      </c>
      <c r="J21" s="320">
        <v>0</v>
      </c>
    </row>
    <row r="22" spans="1:10" ht="13.35" customHeight="1">
      <c r="A22" s="127"/>
      <c r="B22" s="244"/>
      <c r="C22" s="128"/>
      <c r="D22" s="128"/>
      <c r="E22" s="128"/>
      <c r="F22" s="128"/>
      <c r="G22" s="128"/>
      <c r="H22" s="128"/>
      <c r="I22" s="128"/>
      <c r="J22" s="128"/>
    </row>
    <row r="23" spans="1:10" ht="13.35" customHeight="1">
      <c r="A23" s="654" t="s">
        <v>332</v>
      </c>
      <c r="B23" s="654"/>
      <c r="C23" s="654"/>
      <c r="D23" s="654"/>
      <c r="E23" s="654"/>
      <c r="F23" s="654"/>
      <c r="G23" s="654"/>
      <c r="H23" s="654"/>
      <c r="I23" s="654"/>
      <c r="J23" s="654"/>
    </row>
    <row r="24" spans="1:10" ht="8.25" customHeight="1">
      <c r="A24" s="127"/>
      <c r="B24" s="244"/>
      <c r="C24" s="128"/>
      <c r="D24" s="128"/>
      <c r="E24" s="128"/>
      <c r="F24" s="128"/>
      <c r="G24" s="128"/>
      <c r="H24" s="128"/>
      <c r="I24" s="320"/>
      <c r="J24" s="320"/>
    </row>
    <row r="25" spans="1:10" ht="13.35" customHeight="1">
      <c r="A25" s="126" t="s">
        <v>59</v>
      </c>
      <c r="B25" s="320">
        <v>57</v>
      </c>
      <c r="C25" s="320">
        <v>34</v>
      </c>
      <c r="D25" s="320">
        <v>15</v>
      </c>
      <c r="E25" s="320">
        <v>6</v>
      </c>
      <c r="F25" s="320">
        <v>0</v>
      </c>
      <c r="G25" s="320">
        <v>1</v>
      </c>
      <c r="H25" s="320">
        <v>0</v>
      </c>
      <c r="I25" s="320">
        <v>0</v>
      </c>
      <c r="J25" s="320">
        <v>1</v>
      </c>
    </row>
    <row r="26" spans="1:10" ht="13.35" customHeight="1">
      <c r="A26" s="126" t="s">
        <v>15</v>
      </c>
      <c r="B26" s="320">
        <v>0</v>
      </c>
      <c r="C26" s="320">
        <v>0</v>
      </c>
      <c r="D26" s="320">
        <v>0</v>
      </c>
      <c r="E26" s="320">
        <v>0</v>
      </c>
      <c r="F26" s="320">
        <v>0</v>
      </c>
      <c r="G26" s="320">
        <v>0</v>
      </c>
      <c r="H26" s="320">
        <v>0</v>
      </c>
      <c r="I26" s="320">
        <v>0</v>
      </c>
      <c r="J26" s="320">
        <v>0</v>
      </c>
    </row>
    <row r="27" spans="1:10" ht="13.35" customHeight="1">
      <c r="A27" s="126" t="s">
        <v>134</v>
      </c>
      <c r="B27" s="320">
        <v>2</v>
      </c>
      <c r="C27" s="320">
        <v>0</v>
      </c>
      <c r="D27" s="320">
        <v>0</v>
      </c>
      <c r="E27" s="320">
        <v>2</v>
      </c>
      <c r="F27" s="521">
        <v>0</v>
      </c>
      <c r="G27" s="521">
        <v>0</v>
      </c>
      <c r="H27" s="521">
        <v>0</v>
      </c>
      <c r="I27" s="521">
        <v>0</v>
      </c>
      <c r="J27" s="521">
        <v>0</v>
      </c>
    </row>
    <row r="28" ht="12.75">
      <c r="B28" s="223"/>
    </row>
    <row r="29" ht="12.75">
      <c r="B29" s="223"/>
    </row>
    <row r="30" ht="12.75">
      <c r="B30" s="223"/>
    </row>
    <row r="31" ht="12.75">
      <c r="B31" s="223"/>
    </row>
    <row r="32" ht="12.75">
      <c r="B32" s="223"/>
    </row>
    <row r="33" ht="12.75">
      <c r="B33" s="223"/>
    </row>
    <row r="54" spans="1:10" ht="12.75">
      <c r="A54" s="99"/>
      <c r="B54" s="246"/>
      <c r="C54" s="99"/>
      <c r="D54" s="99"/>
      <c r="E54" s="99"/>
      <c r="F54" s="99"/>
      <c r="G54" s="99"/>
      <c r="H54" s="99"/>
      <c r="I54" s="99"/>
      <c r="J54" s="99"/>
    </row>
  </sheetData>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rintOptions/>
  <pageMargins left="0.7874015748031497" right="0.7874015748031497" top="0.5905511811023623" bottom="0.7874015748031497" header="0.31496062992125984" footer="0.31496062992125984"/>
  <pageSetup fitToHeight="0" horizontalDpi="600" verticalDpi="600" orientation="portrait" paperSize="9"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zoomScaleSheetLayoutView="110" workbookViewId="0" topLeftCell="A1">
      <selection activeCell="L1" sqref="L1"/>
    </sheetView>
  </sheetViews>
  <sheetFormatPr defaultColWidth="9.140625" defaultRowHeight="12.75"/>
  <cols>
    <col min="1" max="1" width="11.7109375" style="151" customWidth="1"/>
    <col min="2" max="2" width="30.7109375" style="1" customWidth="1"/>
    <col min="3" max="3" width="7.8515625" style="241" customWidth="1"/>
    <col min="4" max="4" width="5.7109375" style="115" customWidth="1"/>
    <col min="5" max="5" width="6.7109375" style="115" customWidth="1"/>
    <col min="6" max="6" width="5.7109375" style="115" customWidth="1"/>
    <col min="7" max="7" width="6.28125" style="115" customWidth="1"/>
    <col min="8" max="8" width="5.7109375" style="115" customWidth="1"/>
    <col min="9" max="9" width="7.57421875" style="115" customWidth="1"/>
    <col min="10" max="11" width="6.7109375" style="115" customWidth="1"/>
    <col min="12" max="16384" width="9.140625" style="1" customWidth="1"/>
  </cols>
  <sheetData>
    <row r="1" spans="1:11" ht="28.5" customHeight="1">
      <c r="A1" s="674" t="s">
        <v>1551</v>
      </c>
      <c r="B1" s="674"/>
      <c r="C1" s="674"/>
      <c r="D1" s="674"/>
      <c r="E1" s="674"/>
      <c r="F1" s="674"/>
      <c r="G1" s="674"/>
      <c r="H1" s="674"/>
      <c r="I1" s="674"/>
      <c r="J1" s="674"/>
      <c r="K1" s="674"/>
    </row>
    <row r="2" spans="1:11" s="32" customFormat="1" ht="4.5" customHeight="1">
      <c r="A2" s="150"/>
      <c r="B2" s="17"/>
      <c r="C2" s="29"/>
      <c r="D2" s="29"/>
      <c r="E2" s="29"/>
      <c r="F2" s="29"/>
      <c r="G2" s="29"/>
      <c r="H2" s="29"/>
      <c r="I2" s="29"/>
      <c r="J2" s="29"/>
      <c r="K2" s="29"/>
    </row>
    <row r="3" spans="1:11" s="27" customFormat="1" ht="35.25" customHeight="1">
      <c r="A3" s="681" t="s">
        <v>607</v>
      </c>
      <c r="B3" s="676" t="s">
        <v>608</v>
      </c>
      <c r="C3" s="678" t="s">
        <v>58</v>
      </c>
      <c r="D3" s="680" t="s">
        <v>59</v>
      </c>
      <c r="E3" s="680"/>
      <c r="F3" s="680" t="s">
        <v>15</v>
      </c>
      <c r="G3" s="680"/>
      <c r="H3" s="680" t="s">
        <v>60</v>
      </c>
      <c r="I3" s="680"/>
      <c r="J3" s="63" t="s">
        <v>20</v>
      </c>
      <c r="K3" s="24" t="s">
        <v>61</v>
      </c>
    </row>
    <row r="4" spans="1:11" s="27" customFormat="1" ht="24.95" customHeight="1">
      <c r="A4" s="682"/>
      <c r="B4" s="677"/>
      <c r="C4" s="679"/>
      <c r="D4" s="30" t="s">
        <v>474</v>
      </c>
      <c r="E4" s="30" t="s">
        <v>40</v>
      </c>
      <c r="F4" s="30" t="s">
        <v>474</v>
      </c>
      <c r="G4" s="30" t="s">
        <v>40</v>
      </c>
      <c r="H4" s="30" t="s">
        <v>474</v>
      </c>
      <c r="I4" s="30" t="s">
        <v>40</v>
      </c>
      <c r="J4" s="30" t="s">
        <v>40</v>
      </c>
      <c r="K4" s="61" t="s">
        <v>40</v>
      </c>
    </row>
    <row r="5" spans="1:11" s="27" customFormat="1" ht="4.5" customHeight="1">
      <c r="A5" s="151"/>
      <c r="B5" s="436"/>
      <c r="C5" s="29"/>
      <c r="D5" s="29"/>
      <c r="E5" s="29"/>
      <c r="F5" s="29"/>
      <c r="G5" s="29"/>
      <c r="H5" s="29"/>
      <c r="I5" s="29"/>
      <c r="J5" s="29"/>
      <c r="K5" s="29"/>
    </row>
    <row r="6" spans="1:11" s="27" customFormat="1" ht="15" customHeight="1">
      <c r="A6" s="18" t="s">
        <v>252</v>
      </c>
      <c r="B6" s="344" t="s">
        <v>383</v>
      </c>
      <c r="C6" s="362">
        <v>18</v>
      </c>
      <c r="D6" s="362">
        <v>1</v>
      </c>
      <c r="E6" s="362">
        <v>4</v>
      </c>
      <c r="F6" s="362">
        <v>1</v>
      </c>
      <c r="G6" s="362">
        <v>3</v>
      </c>
      <c r="H6" s="362">
        <v>0</v>
      </c>
      <c r="I6" s="362">
        <v>0</v>
      </c>
      <c r="J6" s="362">
        <v>0</v>
      </c>
      <c r="K6" s="362">
        <v>11</v>
      </c>
    </row>
    <row r="7" spans="1:12" ht="12.75">
      <c r="A7" s="18" t="s">
        <v>243</v>
      </c>
      <c r="B7" s="344" t="s">
        <v>506</v>
      </c>
      <c r="C7" s="362">
        <v>38</v>
      </c>
      <c r="D7" s="362">
        <v>4</v>
      </c>
      <c r="E7" s="362">
        <v>30</v>
      </c>
      <c r="F7" s="362">
        <v>0</v>
      </c>
      <c r="G7" s="362">
        <v>0</v>
      </c>
      <c r="H7" s="362">
        <v>0</v>
      </c>
      <c r="I7" s="362">
        <v>0</v>
      </c>
      <c r="J7" s="362">
        <v>0</v>
      </c>
      <c r="K7" s="362">
        <v>8</v>
      </c>
      <c r="L7" s="27"/>
    </row>
    <row r="8" spans="1:12" ht="12.75">
      <c r="A8" s="18" t="s">
        <v>249</v>
      </c>
      <c r="B8" s="344" t="s">
        <v>300</v>
      </c>
      <c r="C8" s="362">
        <v>5</v>
      </c>
      <c r="D8" s="362">
        <v>3</v>
      </c>
      <c r="E8" s="362">
        <v>5</v>
      </c>
      <c r="F8" s="362">
        <v>0</v>
      </c>
      <c r="G8" s="362">
        <v>0</v>
      </c>
      <c r="H8" s="362">
        <v>0</v>
      </c>
      <c r="I8" s="362">
        <v>0</v>
      </c>
      <c r="J8" s="362">
        <v>0</v>
      </c>
      <c r="K8" s="362">
        <v>0</v>
      </c>
      <c r="L8" s="27"/>
    </row>
    <row r="9" spans="1:12" ht="15" customHeight="1">
      <c r="A9" s="18" t="s">
        <v>247</v>
      </c>
      <c r="B9" s="344" t="s">
        <v>292</v>
      </c>
      <c r="C9" s="362">
        <v>48</v>
      </c>
      <c r="D9" s="362">
        <v>7</v>
      </c>
      <c r="E9" s="362">
        <v>32</v>
      </c>
      <c r="F9" s="362">
        <v>0</v>
      </c>
      <c r="G9" s="362">
        <v>0</v>
      </c>
      <c r="H9" s="362">
        <v>0</v>
      </c>
      <c r="I9" s="362">
        <v>0</v>
      </c>
      <c r="J9" s="362">
        <v>0</v>
      </c>
      <c r="K9" s="362">
        <v>16</v>
      </c>
      <c r="L9" s="27"/>
    </row>
    <row r="10" spans="1:12" s="34" customFormat="1" ht="15" customHeight="1">
      <c r="A10" s="482" t="s">
        <v>62</v>
      </c>
      <c r="B10" s="344" t="s">
        <v>391</v>
      </c>
      <c r="C10" s="362">
        <v>35</v>
      </c>
      <c r="D10" s="362">
        <v>5</v>
      </c>
      <c r="E10" s="362">
        <v>32</v>
      </c>
      <c r="F10" s="362">
        <v>1</v>
      </c>
      <c r="G10" s="362">
        <v>3</v>
      </c>
      <c r="H10" s="362">
        <v>0</v>
      </c>
      <c r="I10" s="362">
        <v>0</v>
      </c>
      <c r="J10" s="362">
        <v>0</v>
      </c>
      <c r="K10" s="362">
        <v>0</v>
      </c>
      <c r="L10" s="27"/>
    </row>
    <row r="11" spans="1:12" s="34" customFormat="1" ht="12.75">
      <c r="A11" s="18" t="s">
        <v>336</v>
      </c>
      <c r="B11" s="344" t="s">
        <v>341</v>
      </c>
      <c r="C11" s="362">
        <v>3</v>
      </c>
      <c r="D11" s="362">
        <v>2</v>
      </c>
      <c r="E11" s="362">
        <v>2</v>
      </c>
      <c r="F11" s="362">
        <v>0</v>
      </c>
      <c r="G11" s="362">
        <v>0</v>
      </c>
      <c r="H11" s="362">
        <v>0</v>
      </c>
      <c r="I11" s="362">
        <v>0</v>
      </c>
      <c r="J11" s="362">
        <v>1</v>
      </c>
      <c r="K11" s="362">
        <v>0</v>
      </c>
      <c r="L11" s="27"/>
    </row>
    <row r="12" spans="1:12" s="34" customFormat="1" ht="12.75">
      <c r="A12" s="18" t="s">
        <v>142</v>
      </c>
      <c r="B12" s="344" t="s">
        <v>689</v>
      </c>
      <c r="C12" s="362">
        <v>9</v>
      </c>
      <c r="D12" s="362">
        <v>2</v>
      </c>
      <c r="E12" s="362">
        <v>9</v>
      </c>
      <c r="F12" s="362">
        <v>0</v>
      </c>
      <c r="G12" s="362">
        <v>0</v>
      </c>
      <c r="H12" s="362">
        <v>0</v>
      </c>
      <c r="I12" s="362">
        <v>0</v>
      </c>
      <c r="J12" s="362">
        <v>0</v>
      </c>
      <c r="K12" s="362">
        <v>0</v>
      </c>
      <c r="L12" s="27"/>
    </row>
    <row r="13" spans="1:13" ht="15" customHeight="1">
      <c r="A13" s="18" t="s">
        <v>62</v>
      </c>
      <c r="B13" s="344" t="s">
        <v>384</v>
      </c>
      <c r="C13" s="362">
        <v>56</v>
      </c>
      <c r="D13" s="362">
        <v>4</v>
      </c>
      <c r="E13" s="362">
        <v>41</v>
      </c>
      <c r="F13" s="362">
        <v>0</v>
      </c>
      <c r="G13" s="362">
        <v>0</v>
      </c>
      <c r="H13" s="362">
        <v>0</v>
      </c>
      <c r="I13" s="362">
        <v>0</v>
      </c>
      <c r="J13" s="362">
        <v>0</v>
      </c>
      <c r="K13" s="362">
        <v>15</v>
      </c>
      <c r="L13" s="27"/>
      <c r="M13" s="134"/>
    </row>
    <row r="14" spans="1:13" s="34" customFormat="1" ht="15" customHeight="1">
      <c r="A14" s="18" t="s">
        <v>143</v>
      </c>
      <c r="B14" s="344" t="s">
        <v>231</v>
      </c>
      <c r="C14" s="362">
        <v>57</v>
      </c>
      <c r="D14" s="362">
        <v>4</v>
      </c>
      <c r="E14" s="362">
        <v>57</v>
      </c>
      <c r="F14" s="362">
        <v>0</v>
      </c>
      <c r="G14" s="362">
        <v>0</v>
      </c>
      <c r="H14" s="362">
        <v>0</v>
      </c>
      <c r="I14" s="362">
        <v>0</v>
      </c>
      <c r="J14" s="362">
        <v>0</v>
      </c>
      <c r="K14" s="362">
        <v>0</v>
      </c>
      <c r="L14" s="27"/>
      <c r="M14" s="134"/>
    </row>
    <row r="15" spans="1:13" s="34" customFormat="1" ht="15" customHeight="1">
      <c r="A15" s="18" t="s">
        <v>232</v>
      </c>
      <c r="B15" s="344" t="s">
        <v>385</v>
      </c>
      <c r="C15" s="362">
        <v>77</v>
      </c>
      <c r="D15" s="362">
        <v>4</v>
      </c>
      <c r="E15" s="362">
        <v>29</v>
      </c>
      <c r="F15" s="362">
        <v>1</v>
      </c>
      <c r="G15" s="362">
        <v>2</v>
      </c>
      <c r="H15" s="362">
        <v>1</v>
      </c>
      <c r="I15" s="362">
        <v>8</v>
      </c>
      <c r="J15" s="362">
        <v>9</v>
      </c>
      <c r="K15" s="362">
        <v>29</v>
      </c>
      <c r="L15" s="27"/>
      <c r="M15" s="134"/>
    </row>
    <row r="16" spans="1:12" s="34" customFormat="1" ht="15" customHeight="1">
      <c r="A16" s="18" t="s">
        <v>342</v>
      </c>
      <c r="B16" s="344" t="s">
        <v>343</v>
      </c>
      <c r="C16" s="362">
        <v>59</v>
      </c>
      <c r="D16" s="362">
        <v>10</v>
      </c>
      <c r="E16" s="362">
        <v>56</v>
      </c>
      <c r="F16" s="362">
        <v>0</v>
      </c>
      <c r="G16" s="362">
        <v>0</v>
      </c>
      <c r="H16" s="362">
        <v>0</v>
      </c>
      <c r="I16" s="362">
        <v>0</v>
      </c>
      <c r="J16" s="362">
        <v>0</v>
      </c>
      <c r="K16" s="362">
        <v>3</v>
      </c>
      <c r="L16" s="27"/>
    </row>
    <row r="17" spans="1:12" s="34" customFormat="1" ht="22.5">
      <c r="A17" s="18" t="s">
        <v>144</v>
      </c>
      <c r="B17" s="344" t="s">
        <v>609</v>
      </c>
      <c r="C17" s="362">
        <v>24</v>
      </c>
      <c r="D17" s="362">
        <v>3</v>
      </c>
      <c r="E17" s="362">
        <v>24</v>
      </c>
      <c r="F17" s="362">
        <v>0</v>
      </c>
      <c r="G17" s="362">
        <v>0</v>
      </c>
      <c r="H17" s="362">
        <v>0</v>
      </c>
      <c r="I17" s="362">
        <v>0</v>
      </c>
      <c r="J17" s="362">
        <v>0</v>
      </c>
      <c r="K17" s="362">
        <v>0</v>
      </c>
      <c r="L17" s="27"/>
    </row>
    <row r="18" spans="1:12" s="72" customFormat="1" ht="22.5" customHeight="1">
      <c r="A18" s="18" t="s">
        <v>280</v>
      </c>
      <c r="B18" s="344" t="s">
        <v>304</v>
      </c>
      <c r="C18" s="362">
        <v>36</v>
      </c>
      <c r="D18" s="362">
        <v>5</v>
      </c>
      <c r="E18" s="362">
        <v>22</v>
      </c>
      <c r="F18" s="362">
        <v>0</v>
      </c>
      <c r="G18" s="362">
        <v>0</v>
      </c>
      <c r="H18" s="362">
        <v>1</v>
      </c>
      <c r="I18" s="362">
        <v>4</v>
      </c>
      <c r="J18" s="362">
        <v>0</v>
      </c>
      <c r="K18" s="362">
        <v>10</v>
      </c>
      <c r="L18" s="27"/>
    </row>
    <row r="19" spans="1:12" s="72" customFormat="1" ht="15" customHeight="1">
      <c r="A19" s="18" t="s">
        <v>145</v>
      </c>
      <c r="B19" s="344" t="s">
        <v>387</v>
      </c>
      <c r="C19" s="362">
        <v>74</v>
      </c>
      <c r="D19" s="362">
        <v>12</v>
      </c>
      <c r="E19" s="362">
        <v>57</v>
      </c>
      <c r="F19" s="362">
        <v>0</v>
      </c>
      <c r="G19" s="362">
        <v>0</v>
      </c>
      <c r="H19" s="362">
        <v>0</v>
      </c>
      <c r="I19" s="362">
        <v>0</v>
      </c>
      <c r="J19" s="362">
        <v>0</v>
      </c>
      <c r="K19" s="362">
        <v>17</v>
      </c>
      <c r="L19" s="27"/>
    </row>
    <row r="20" spans="1:12" s="72" customFormat="1" ht="15" customHeight="1">
      <c r="A20" s="18" t="s">
        <v>233</v>
      </c>
      <c r="B20" s="344" t="s">
        <v>146</v>
      </c>
      <c r="C20" s="362">
        <v>30</v>
      </c>
      <c r="D20" s="362">
        <v>6</v>
      </c>
      <c r="E20" s="362">
        <v>30</v>
      </c>
      <c r="F20" s="362">
        <v>0</v>
      </c>
      <c r="G20" s="362">
        <v>0</v>
      </c>
      <c r="H20" s="362">
        <v>0</v>
      </c>
      <c r="I20" s="362">
        <v>0</v>
      </c>
      <c r="J20" s="362">
        <v>0</v>
      </c>
      <c r="K20" s="362">
        <v>0</v>
      </c>
      <c r="L20" s="27"/>
    </row>
    <row r="21" spans="1:12" s="72" customFormat="1" ht="15" customHeight="1">
      <c r="A21" s="18" t="s">
        <v>686</v>
      </c>
      <c r="B21" s="344" t="s">
        <v>690</v>
      </c>
      <c r="C21" s="362">
        <v>2</v>
      </c>
      <c r="D21" s="362">
        <v>0</v>
      </c>
      <c r="E21" s="362">
        <v>0</v>
      </c>
      <c r="F21" s="362">
        <v>0</v>
      </c>
      <c r="G21" s="362">
        <v>0</v>
      </c>
      <c r="H21" s="362">
        <v>0</v>
      </c>
      <c r="I21" s="362">
        <v>0</v>
      </c>
      <c r="J21" s="362">
        <v>0</v>
      </c>
      <c r="K21" s="362">
        <v>2</v>
      </c>
      <c r="L21" s="27"/>
    </row>
    <row r="22" spans="1:14" s="72" customFormat="1" ht="15" customHeight="1">
      <c r="A22" s="18" t="s">
        <v>147</v>
      </c>
      <c r="B22" s="344" t="s">
        <v>386</v>
      </c>
      <c r="C22" s="362">
        <v>106</v>
      </c>
      <c r="D22" s="362">
        <v>11</v>
      </c>
      <c r="E22" s="362">
        <v>60</v>
      </c>
      <c r="F22" s="362">
        <v>1</v>
      </c>
      <c r="G22" s="362">
        <v>9</v>
      </c>
      <c r="H22" s="362">
        <v>2</v>
      </c>
      <c r="I22" s="362">
        <v>6</v>
      </c>
      <c r="J22" s="362">
        <v>6</v>
      </c>
      <c r="K22" s="362">
        <v>25</v>
      </c>
      <c r="L22" s="27"/>
      <c r="N22" s="73"/>
    </row>
    <row r="23" spans="1:14" ht="20.45" customHeight="1">
      <c r="A23" s="483" t="s">
        <v>687</v>
      </c>
      <c r="B23" s="344" t="s">
        <v>691</v>
      </c>
      <c r="C23" s="362">
        <v>74</v>
      </c>
      <c r="D23" s="362">
        <v>6</v>
      </c>
      <c r="E23" s="362">
        <v>57</v>
      </c>
      <c r="F23" s="362">
        <v>0</v>
      </c>
      <c r="G23" s="362">
        <v>0</v>
      </c>
      <c r="H23" s="362">
        <v>0</v>
      </c>
      <c r="I23" s="362">
        <v>0</v>
      </c>
      <c r="J23" s="362">
        <v>0</v>
      </c>
      <c r="K23" s="362">
        <v>17</v>
      </c>
      <c r="L23" s="27"/>
      <c r="M23" s="135"/>
      <c r="N23" s="32"/>
    </row>
    <row r="24" spans="1:12" ht="22.5">
      <c r="A24" s="18" t="s">
        <v>405</v>
      </c>
      <c r="B24" s="344" t="s">
        <v>505</v>
      </c>
      <c r="C24" s="362">
        <v>8</v>
      </c>
      <c r="D24" s="362">
        <v>4</v>
      </c>
      <c r="E24" s="362">
        <v>7</v>
      </c>
      <c r="F24" s="362">
        <v>0</v>
      </c>
      <c r="G24" s="362">
        <v>0</v>
      </c>
      <c r="H24" s="362">
        <v>0</v>
      </c>
      <c r="I24" s="362">
        <v>0</v>
      </c>
      <c r="J24" s="362">
        <v>0</v>
      </c>
      <c r="K24" s="362">
        <v>1</v>
      </c>
      <c r="L24" s="27"/>
    </row>
    <row r="25" spans="1:12" s="72" customFormat="1" ht="15" customHeight="1">
      <c r="A25" s="482" t="s">
        <v>148</v>
      </c>
      <c r="B25" s="344" t="s">
        <v>377</v>
      </c>
      <c r="C25" s="362">
        <v>41</v>
      </c>
      <c r="D25" s="362">
        <v>6</v>
      </c>
      <c r="E25" s="362">
        <v>20</v>
      </c>
      <c r="F25" s="362">
        <v>0</v>
      </c>
      <c r="G25" s="362">
        <v>0</v>
      </c>
      <c r="H25" s="362">
        <v>2</v>
      </c>
      <c r="I25" s="362">
        <v>14</v>
      </c>
      <c r="J25" s="362">
        <v>0</v>
      </c>
      <c r="K25" s="362">
        <v>7</v>
      </c>
      <c r="L25" s="27"/>
    </row>
    <row r="26" spans="1:12" s="72" customFormat="1" ht="22.5">
      <c r="A26" s="482" t="s">
        <v>400</v>
      </c>
      <c r="B26" s="344" t="s">
        <v>401</v>
      </c>
      <c r="C26" s="362">
        <v>2</v>
      </c>
      <c r="D26" s="362">
        <v>0</v>
      </c>
      <c r="E26" s="362">
        <v>0</v>
      </c>
      <c r="F26" s="362">
        <v>1</v>
      </c>
      <c r="G26" s="362">
        <v>2</v>
      </c>
      <c r="H26" s="362">
        <v>0</v>
      </c>
      <c r="I26" s="362">
        <v>0</v>
      </c>
      <c r="J26" s="362">
        <v>0</v>
      </c>
      <c r="K26" s="362">
        <v>0</v>
      </c>
      <c r="L26" s="27"/>
    </row>
    <row r="27" spans="1:12" s="72" customFormat="1" ht="27" customHeight="1">
      <c r="A27" s="18" t="s">
        <v>150</v>
      </c>
      <c r="B27" s="344" t="s">
        <v>692</v>
      </c>
      <c r="C27" s="362">
        <v>35</v>
      </c>
      <c r="D27" s="362">
        <v>3</v>
      </c>
      <c r="E27" s="362">
        <v>35</v>
      </c>
      <c r="F27" s="362">
        <v>0</v>
      </c>
      <c r="G27" s="362">
        <v>0</v>
      </c>
      <c r="H27" s="362">
        <v>0</v>
      </c>
      <c r="I27" s="362">
        <v>0</v>
      </c>
      <c r="J27" s="362">
        <v>0</v>
      </c>
      <c r="K27" s="362">
        <v>0</v>
      </c>
      <c r="L27" s="27"/>
    </row>
    <row r="28" spans="1:12" ht="22.9" customHeight="1">
      <c r="A28" s="18" t="s">
        <v>151</v>
      </c>
      <c r="B28" s="344" t="s">
        <v>152</v>
      </c>
      <c r="C28" s="362">
        <v>117</v>
      </c>
      <c r="D28" s="362">
        <v>9</v>
      </c>
      <c r="E28" s="362">
        <v>105</v>
      </c>
      <c r="F28" s="362">
        <v>0</v>
      </c>
      <c r="G28" s="362">
        <v>0</v>
      </c>
      <c r="H28" s="362">
        <v>0</v>
      </c>
      <c r="I28" s="362">
        <v>0</v>
      </c>
      <c r="J28" s="362">
        <v>0</v>
      </c>
      <c r="K28" s="362">
        <v>12</v>
      </c>
      <c r="L28" s="27"/>
    </row>
    <row r="29" spans="1:12" ht="15" customHeight="1">
      <c r="A29" s="18" t="s">
        <v>423</v>
      </c>
      <c r="B29" s="344" t="s">
        <v>424</v>
      </c>
      <c r="C29" s="362">
        <v>20</v>
      </c>
      <c r="D29" s="362">
        <v>0</v>
      </c>
      <c r="E29" s="362">
        <v>0</v>
      </c>
      <c r="F29" s="362">
        <v>0</v>
      </c>
      <c r="G29" s="362">
        <v>0</v>
      </c>
      <c r="H29" s="362">
        <v>0</v>
      </c>
      <c r="I29" s="362">
        <v>0</v>
      </c>
      <c r="J29" s="362">
        <v>0</v>
      </c>
      <c r="K29" s="362">
        <v>20</v>
      </c>
      <c r="L29" s="27"/>
    </row>
    <row r="30" spans="1:12" ht="15" customHeight="1">
      <c r="A30" s="18" t="s">
        <v>153</v>
      </c>
      <c r="B30" s="344" t="s">
        <v>693</v>
      </c>
      <c r="C30" s="362">
        <v>92</v>
      </c>
      <c r="D30" s="362">
        <v>0</v>
      </c>
      <c r="E30" s="362">
        <v>0</v>
      </c>
      <c r="F30" s="362">
        <v>16</v>
      </c>
      <c r="G30" s="362">
        <v>60</v>
      </c>
      <c r="H30" s="362">
        <v>1</v>
      </c>
      <c r="I30" s="362">
        <v>2</v>
      </c>
      <c r="J30" s="362">
        <v>21</v>
      </c>
      <c r="K30" s="362">
        <v>9</v>
      </c>
      <c r="L30" s="27"/>
    </row>
    <row r="31" spans="1:12" ht="15" customHeight="1">
      <c r="A31" s="18" t="s">
        <v>62</v>
      </c>
      <c r="B31" s="344" t="s">
        <v>337</v>
      </c>
      <c r="C31" s="362">
        <v>42</v>
      </c>
      <c r="D31" s="362">
        <v>2</v>
      </c>
      <c r="E31" s="362">
        <v>7</v>
      </c>
      <c r="F31" s="362">
        <v>1</v>
      </c>
      <c r="G31" s="362">
        <v>3</v>
      </c>
      <c r="H31" s="362">
        <v>1</v>
      </c>
      <c r="I31" s="362">
        <v>4</v>
      </c>
      <c r="J31" s="362">
        <v>0</v>
      </c>
      <c r="K31" s="362">
        <v>28</v>
      </c>
      <c r="L31" s="27"/>
    </row>
    <row r="32" spans="1:12" ht="15" customHeight="1">
      <c r="A32" s="484" t="s">
        <v>62</v>
      </c>
      <c r="B32" s="344" t="s">
        <v>240</v>
      </c>
      <c r="C32" s="362">
        <v>121</v>
      </c>
      <c r="D32" s="362">
        <v>17</v>
      </c>
      <c r="E32" s="362">
        <v>107</v>
      </c>
      <c r="F32" s="362">
        <v>0</v>
      </c>
      <c r="G32" s="362">
        <v>0</v>
      </c>
      <c r="H32" s="362">
        <v>0</v>
      </c>
      <c r="I32" s="362">
        <v>0</v>
      </c>
      <c r="J32" s="362">
        <v>0</v>
      </c>
      <c r="K32" s="362">
        <v>14</v>
      </c>
      <c r="L32" s="27"/>
    </row>
    <row r="33" spans="1:12" ht="15" customHeight="1">
      <c r="A33" s="484" t="s">
        <v>62</v>
      </c>
      <c r="B33" s="344" t="s">
        <v>503</v>
      </c>
      <c r="C33" s="362">
        <v>126</v>
      </c>
      <c r="D33" s="362">
        <v>6</v>
      </c>
      <c r="E33" s="362">
        <v>126</v>
      </c>
      <c r="F33" s="362">
        <v>0</v>
      </c>
      <c r="G33" s="362">
        <v>0</v>
      </c>
      <c r="H33" s="362">
        <v>0</v>
      </c>
      <c r="I33" s="362">
        <v>0</v>
      </c>
      <c r="J33" s="362">
        <v>0</v>
      </c>
      <c r="K33" s="362">
        <v>0</v>
      </c>
      <c r="L33" s="27"/>
    </row>
    <row r="34" spans="1:12" ht="15" customHeight="1">
      <c r="A34" s="484" t="s">
        <v>62</v>
      </c>
      <c r="B34" s="344" t="s">
        <v>242</v>
      </c>
      <c r="C34" s="362">
        <v>46</v>
      </c>
      <c r="D34" s="362">
        <v>5</v>
      </c>
      <c r="E34" s="362">
        <v>39</v>
      </c>
      <c r="F34" s="362">
        <v>0</v>
      </c>
      <c r="G34" s="362">
        <v>0</v>
      </c>
      <c r="H34" s="362">
        <v>0</v>
      </c>
      <c r="I34" s="362">
        <v>0</v>
      </c>
      <c r="J34" s="362">
        <v>0</v>
      </c>
      <c r="K34" s="362">
        <v>7</v>
      </c>
      <c r="L34" s="27"/>
    </row>
    <row r="35" spans="1:12" ht="15" customHeight="1">
      <c r="A35" s="484" t="s">
        <v>62</v>
      </c>
      <c r="B35" s="344" t="s">
        <v>406</v>
      </c>
      <c r="C35" s="362">
        <v>3</v>
      </c>
      <c r="D35" s="362">
        <v>1</v>
      </c>
      <c r="E35" s="362">
        <v>1</v>
      </c>
      <c r="F35" s="362">
        <v>0</v>
      </c>
      <c r="G35" s="362">
        <v>0</v>
      </c>
      <c r="H35" s="362">
        <v>0</v>
      </c>
      <c r="I35" s="362">
        <v>0</v>
      </c>
      <c r="J35" s="362">
        <v>0</v>
      </c>
      <c r="K35" s="362">
        <v>2</v>
      </c>
      <c r="L35" s="27"/>
    </row>
    <row r="36" spans="1:12" ht="15" customHeight="1">
      <c r="A36" s="484" t="s">
        <v>62</v>
      </c>
      <c r="B36" s="344" t="s">
        <v>298</v>
      </c>
      <c r="C36" s="362">
        <v>94</v>
      </c>
      <c r="D36" s="362">
        <v>13</v>
      </c>
      <c r="E36" s="362">
        <v>84</v>
      </c>
      <c r="F36" s="362">
        <v>0</v>
      </c>
      <c r="G36" s="362">
        <v>0</v>
      </c>
      <c r="H36" s="362">
        <v>0</v>
      </c>
      <c r="I36" s="362">
        <v>0</v>
      </c>
      <c r="J36" s="362">
        <v>0</v>
      </c>
      <c r="K36" s="362">
        <v>10</v>
      </c>
      <c r="L36" s="27"/>
    </row>
    <row r="37" spans="1:12" ht="22.15" customHeight="1">
      <c r="A37" s="18" t="s">
        <v>62</v>
      </c>
      <c r="B37" s="344" t="s">
        <v>299</v>
      </c>
      <c r="C37" s="362">
        <v>87</v>
      </c>
      <c r="D37" s="362">
        <v>5</v>
      </c>
      <c r="E37" s="362">
        <v>10</v>
      </c>
      <c r="F37" s="362">
        <v>5</v>
      </c>
      <c r="G37" s="362">
        <v>24</v>
      </c>
      <c r="H37" s="362">
        <v>6</v>
      </c>
      <c r="I37" s="362">
        <v>32</v>
      </c>
      <c r="J37" s="362">
        <v>5</v>
      </c>
      <c r="K37" s="362">
        <v>16</v>
      </c>
      <c r="L37" s="27"/>
    </row>
    <row r="38" spans="1:12" ht="15" customHeight="1">
      <c r="A38" s="18" t="s">
        <v>62</v>
      </c>
      <c r="B38" s="344" t="s">
        <v>694</v>
      </c>
      <c r="C38" s="362">
        <v>48</v>
      </c>
      <c r="D38" s="362">
        <v>5</v>
      </c>
      <c r="E38" s="362">
        <v>48</v>
      </c>
      <c r="F38" s="362">
        <v>0</v>
      </c>
      <c r="G38" s="362">
        <v>0</v>
      </c>
      <c r="H38" s="362">
        <v>0</v>
      </c>
      <c r="I38" s="362">
        <v>0</v>
      </c>
      <c r="J38" s="362">
        <v>0</v>
      </c>
      <c r="K38" s="362">
        <v>0</v>
      </c>
      <c r="L38" s="27"/>
    </row>
    <row r="39" spans="1:12" ht="15" customHeight="1">
      <c r="A39" s="18" t="s">
        <v>62</v>
      </c>
      <c r="B39" s="344" t="s">
        <v>642</v>
      </c>
      <c r="C39" s="362">
        <v>40</v>
      </c>
      <c r="D39" s="362">
        <v>5</v>
      </c>
      <c r="E39" s="362">
        <v>39</v>
      </c>
      <c r="F39" s="362">
        <v>0</v>
      </c>
      <c r="G39" s="362">
        <v>0</v>
      </c>
      <c r="H39" s="362">
        <v>0</v>
      </c>
      <c r="I39" s="362">
        <v>0</v>
      </c>
      <c r="J39" s="362">
        <v>0</v>
      </c>
      <c r="K39" s="362">
        <v>1</v>
      </c>
      <c r="L39" s="27"/>
    </row>
    <row r="40" spans="1:12" ht="15" customHeight="1">
      <c r="A40" s="484" t="s">
        <v>154</v>
      </c>
      <c r="B40" s="344" t="s">
        <v>246</v>
      </c>
      <c r="C40" s="362">
        <v>19</v>
      </c>
      <c r="D40" s="362">
        <v>2</v>
      </c>
      <c r="E40" s="362">
        <v>19</v>
      </c>
      <c r="F40" s="362">
        <v>0</v>
      </c>
      <c r="G40" s="362">
        <v>0</v>
      </c>
      <c r="H40" s="362">
        <v>0</v>
      </c>
      <c r="I40" s="362">
        <v>0</v>
      </c>
      <c r="J40" s="362">
        <v>0</v>
      </c>
      <c r="K40" s="362">
        <v>0</v>
      </c>
      <c r="L40" s="27"/>
    </row>
    <row r="41" spans="1:12" s="72" customFormat="1" ht="15" customHeight="1">
      <c r="A41" s="482" t="s">
        <v>62</v>
      </c>
      <c r="B41" s="344" t="s">
        <v>695</v>
      </c>
      <c r="C41" s="362">
        <v>5</v>
      </c>
      <c r="D41" s="362">
        <v>0</v>
      </c>
      <c r="E41" s="362">
        <v>0</v>
      </c>
      <c r="F41" s="362">
        <v>0</v>
      </c>
      <c r="G41" s="362">
        <v>0</v>
      </c>
      <c r="H41" s="362">
        <v>0</v>
      </c>
      <c r="I41" s="362">
        <v>0</v>
      </c>
      <c r="J41" s="362">
        <v>0</v>
      </c>
      <c r="K41" s="362">
        <v>5</v>
      </c>
      <c r="L41" s="27"/>
    </row>
    <row r="42" spans="1:12" s="72" customFormat="1" ht="15" customHeight="1">
      <c r="A42" s="18" t="s">
        <v>62</v>
      </c>
      <c r="B42" s="344" t="s">
        <v>339</v>
      </c>
      <c r="C42" s="362">
        <v>1</v>
      </c>
      <c r="D42" s="362">
        <v>0</v>
      </c>
      <c r="E42" s="362">
        <v>0</v>
      </c>
      <c r="F42" s="362">
        <v>1</v>
      </c>
      <c r="G42" s="362">
        <v>1</v>
      </c>
      <c r="H42" s="362">
        <v>0</v>
      </c>
      <c r="I42" s="362">
        <v>0</v>
      </c>
      <c r="J42" s="362">
        <v>0</v>
      </c>
      <c r="K42" s="362">
        <v>0</v>
      </c>
      <c r="L42" s="27"/>
    </row>
    <row r="43" spans="1:12" ht="33.75" customHeight="1">
      <c r="A43" s="483" t="s">
        <v>62</v>
      </c>
      <c r="B43" s="344" t="s">
        <v>388</v>
      </c>
      <c r="C43" s="362">
        <v>115</v>
      </c>
      <c r="D43" s="362">
        <v>8</v>
      </c>
      <c r="E43" s="362">
        <v>56</v>
      </c>
      <c r="F43" s="362">
        <v>3</v>
      </c>
      <c r="G43" s="362">
        <v>17</v>
      </c>
      <c r="H43" s="362">
        <v>2</v>
      </c>
      <c r="I43" s="362">
        <v>12</v>
      </c>
      <c r="J43" s="362">
        <v>8</v>
      </c>
      <c r="K43" s="362">
        <v>22</v>
      </c>
      <c r="L43" s="27"/>
    </row>
    <row r="44" spans="1:12" ht="15" customHeight="1">
      <c r="A44" s="483" t="s">
        <v>62</v>
      </c>
      <c r="B44" s="344" t="s">
        <v>696</v>
      </c>
      <c r="C44" s="362">
        <v>36</v>
      </c>
      <c r="D44" s="362">
        <v>3</v>
      </c>
      <c r="E44" s="362">
        <v>10</v>
      </c>
      <c r="F44" s="362">
        <v>0</v>
      </c>
      <c r="G44" s="362">
        <v>0</v>
      </c>
      <c r="H44" s="362">
        <v>0</v>
      </c>
      <c r="I44" s="362">
        <v>0</v>
      </c>
      <c r="J44" s="362">
        <v>0</v>
      </c>
      <c r="K44" s="362">
        <v>26</v>
      </c>
      <c r="L44" s="27"/>
    </row>
    <row r="45" spans="1:12" ht="22.5">
      <c r="A45" s="18" t="s">
        <v>378</v>
      </c>
      <c r="B45" s="344" t="s">
        <v>697</v>
      </c>
      <c r="C45" s="362">
        <v>37</v>
      </c>
      <c r="D45" s="362">
        <v>4</v>
      </c>
      <c r="E45" s="362">
        <v>9</v>
      </c>
      <c r="F45" s="362">
        <v>1</v>
      </c>
      <c r="G45" s="362">
        <v>7</v>
      </c>
      <c r="H45" s="362">
        <v>2</v>
      </c>
      <c r="I45" s="362">
        <v>12</v>
      </c>
      <c r="J45" s="362">
        <v>0</v>
      </c>
      <c r="K45" s="362">
        <v>9</v>
      </c>
      <c r="L45" s="27"/>
    </row>
    <row r="46" spans="1:12" ht="22.5">
      <c r="A46" s="18" t="s">
        <v>495</v>
      </c>
      <c r="B46" s="344" t="s">
        <v>319</v>
      </c>
      <c r="C46" s="362">
        <v>55</v>
      </c>
      <c r="D46" s="362">
        <v>3</v>
      </c>
      <c r="E46" s="362">
        <v>46</v>
      </c>
      <c r="F46" s="362">
        <v>0</v>
      </c>
      <c r="G46" s="362">
        <v>0</v>
      </c>
      <c r="H46" s="362">
        <v>1</v>
      </c>
      <c r="I46" s="362">
        <v>2</v>
      </c>
      <c r="J46" s="362">
        <v>0</v>
      </c>
      <c r="K46" s="362">
        <v>7</v>
      </c>
      <c r="L46" s="27"/>
    </row>
    <row r="47" spans="1:12" ht="15" customHeight="1">
      <c r="A47" s="18" t="s">
        <v>235</v>
      </c>
      <c r="B47" s="344" t="s">
        <v>305</v>
      </c>
      <c r="C47" s="362">
        <v>7</v>
      </c>
      <c r="D47" s="362">
        <v>3</v>
      </c>
      <c r="E47" s="362">
        <v>3</v>
      </c>
      <c r="F47" s="362">
        <v>0</v>
      </c>
      <c r="G47" s="362">
        <v>0</v>
      </c>
      <c r="H47" s="362">
        <v>1</v>
      </c>
      <c r="I47" s="362">
        <v>1</v>
      </c>
      <c r="J47" s="362">
        <v>2</v>
      </c>
      <c r="K47" s="362">
        <v>1</v>
      </c>
      <c r="L47" s="27"/>
    </row>
    <row r="48" spans="1:12" ht="24" customHeight="1">
      <c r="A48" s="18" t="s">
        <v>688</v>
      </c>
      <c r="B48" s="344" t="s">
        <v>698</v>
      </c>
      <c r="C48" s="362">
        <v>122</v>
      </c>
      <c r="D48" s="362">
        <v>5</v>
      </c>
      <c r="E48" s="362">
        <v>122</v>
      </c>
      <c r="F48" s="362">
        <v>0</v>
      </c>
      <c r="G48" s="362">
        <v>0</v>
      </c>
      <c r="H48" s="362">
        <v>0</v>
      </c>
      <c r="I48" s="362">
        <v>0</v>
      </c>
      <c r="J48" s="362">
        <v>0</v>
      </c>
      <c r="K48" s="362">
        <v>0</v>
      </c>
      <c r="L48" s="27"/>
    </row>
    <row r="49" spans="1:12" s="31" customFormat="1" ht="15" customHeight="1">
      <c r="A49" s="483" t="s">
        <v>236</v>
      </c>
      <c r="B49" s="344" t="s">
        <v>306</v>
      </c>
      <c r="C49" s="362">
        <v>7</v>
      </c>
      <c r="D49" s="362">
        <v>3</v>
      </c>
      <c r="E49" s="362">
        <v>4</v>
      </c>
      <c r="F49" s="362">
        <v>0</v>
      </c>
      <c r="G49" s="362">
        <v>0</v>
      </c>
      <c r="H49" s="362">
        <v>1</v>
      </c>
      <c r="I49" s="362">
        <v>2</v>
      </c>
      <c r="J49" s="362">
        <v>0</v>
      </c>
      <c r="K49" s="362">
        <v>1</v>
      </c>
      <c r="L49" s="27"/>
    </row>
    <row r="50" spans="1:12" s="31" customFormat="1" ht="15" customHeight="1">
      <c r="A50" s="483" t="s">
        <v>244</v>
      </c>
      <c r="B50" s="344" t="s">
        <v>376</v>
      </c>
      <c r="C50" s="362">
        <v>17</v>
      </c>
      <c r="D50" s="362">
        <v>4</v>
      </c>
      <c r="E50" s="362">
        <v>16</v>
      </c>
      <c r="F50" s="362">
        <v>0</v>
      </c>
      <c r="G50" s="362">
        <v>0</v>
      </c>
      <c r="H50" s="362">
        <v>0</v>
      </c>
      <c r="I50" s="362">
        <v>0</v>
      </c>
      <c r="J50" s="362">
        <v>0</v>
      </c>
      <c r="K50" s="362">
        <v>1</v>
      </c>
      <c r="L50" s="27"/>
    </row>
    <row r="51" spans="1:12" s="31" customFormat="1" ht="15" customHeight="1">
      <c r="A51" s="483" t="s">
        <v>498</v>
      </c>
      <c r="B51" s="344" t="s">
        <v>699</v>
      </c>
      <c r="C51" s="362">
        <v>54</v>
      </c>
      <c r="D51" s="362">
        <v>2</v>
      </c>
      <c r="E51" s="362">
        <v>37</v>
      </c>
      <c r="F51" s="362">
        <v>0</v>
      </c>
      <c r="G51" s="362">
        <v>0</v>
      </c>
      <c r="H51" s="362">
        <v>0</v>
      </c>
      <c r="I51" s="362">
        <v>0</v>
      </c>
      <c r="J51" s="362">
        <v>0</v>
      </c>
      <c r="K51" s="362">
        <v>17</v>
      </c>
      <c r="L51" s="27"/>
    </row>
    <row r="52" spans="1:12" ht="42.6" customHeight="1">
      <c r="A52" s="683" t="s">
        <v>614</v>
      </c>
      <c r="B52" s="683"/>
      <c r="C52" s="323"/>
      <c r="D52" s="323"/>
      <c r="E52" s="323"/>
      <c r="F52" s="323"/>
      <c r="G52" s="323"/>
      <c r="H52" s="323"/>
      <c r="I52" s="323"/>
      <c r="J52" s="323"/>
      <c r="K52" s="323"/>
      <c r="L52" s="323"/>
    </row>
    <row r="53" spans="1:12" s="27" customFormat="1" ht="13.5" customHeight="1">
      <c r="A53" s="670" t="s">
        <v>467</v>
      </c>
      <c r="B53" s="671"/>
      <c r="C53" s="362">
        <v>2148</v>
      </c>
      <c r="D53" s="362">
        <v>182</v>
      </c>
      <c r="E53" s="362">
        <v>1497</v>
      </c>
      <c r="F53" s="362">
        <v>30</v>
      </c>
      <c r="G53" s="362">
        <v>131</v>
      </c>
      <c r="H53" s="362">
        <v>16</v>
      </c>
      <c r="I53" s="362">
        <v>99</v>
      </c>
      <c r="J53" s="362">
        <v>52</v>
      </c>
      <c r="K53" s="362">
        <v>369</v>
      </c>
      <c r="L53" s="323"/>
    </row>
    <row r="54" spans="1:12" s="27" customFormat="1" ht="10.5" customHeight="1">
      <c r="A54" s="17" t="s">
        <v>63</v>
      </c>
      <c r="B54" s="33"/>
      <c r="C54" s="437"/>
      <c r="D54" s="323"/>
      <c r="E54" s="323"/>
      <c r="F54" s="323"/>
      <c r="G54" s="323"/>
      <c r="H54" s="323"/>
      <c r="I54" s="323"/>
      <c r="J54" s="323"/>
      <c r="K54" s="323"/>
      <c r="L54" s="323"/>
    </row>
    <row r="55" spans="1:12" s="27" customFormat="1" ht="10.5" customHeight="1">
      <c r="A55" s="17" t="s">
        <v>64</v>
      </c>
      <c r="B55" s="33"/>
      <c r="C55" s="437"/>
      <c r="D55" s="323"/>
      <c r="E55" s="323"/>
      <c r="F55" s="323"/>
      <c r="G55" s="323"/>
      <c r="H55" s="323"/>
      <c r="I55" s="323"/>
      <c r="J55" s="323"/>
      <c r="K55" s="323"/>
      <c r="L55" s="323"/>
    </row>
    <row r="56" spans="1:12" ht="10.5" customHeight="1">
      <c r="A56" s="17" t="s">
        <v>65</v>
      </c>
      <c r="B56" s="32"/>
      <c r="C56" s="437"/>
      <c r="D56" s="323"/>
      <c r="E56" s="323"/>
      <c r="F56" s="323"/>
      <c r="G56" s="323"/>
      <c r="H56" s="323"/>
      <c r="I56" s="323"/>
      <c r="J56" s="323"/>
      <c r="K56" s="323"/>
      <c r="L56" s="323"/>
    </row>
    <row r="57" spans="1:12" ht="20.1" customHeight="1" hidden="1">
      <c r="A57" s="17"/>
      <c r="B57" s="32"/>
      <c r="C57" s="437"/>
      <c r="D57" s="323"/>
      <c r="E57" s="323"/>
      <c r="F57" s="323"/>
      <c r="G57" s="323"/>
      <c r="H57" s="323"/>
      <c r="I57" s="323"/>
      <c r="J57" s="323"/>
      <c r="K57" s="323"/>
      <c r="L57" s="323"/>
    </row>
    <row r="58" spans="1:12" ht="12.75" customHeight="1">
      <c r="A58" s="653" t="s">
        <v>207</v>
      </c>
      <c r="B58" s="653"/>
      <c r="C58" s="438">
        <v>24</v>
      </c>
      <c r="D58" s="362">
        <v>0</v>
      </c>
      <c r="E58" s="362">
        <v>0</v>
      </c>
      <c r="F58" s="362">
        <v>0</v>
      </c>
      <c r="G58" s="362">
        <v>0</v>
      </c>
      <c r="H58" s="362">
        <v>0</v>
      </c>
      <c r="I58" s="362">
        <v>0</v>
      </c>
      <c r="J58" s="362">
        <v>0</v>
      </c>
      <c r="K58" s="362">
        <v>0</v>
      </c>
      <c r="L58" s="323"/>
    </row>
    <row r="59" spans="1:12" ht="12.75" customHeight="1">
      <c r="A59" s="17"/>
      <c r="B59" s="32"/>
      <c r="C59" s="437"/>
      <c r="D59" s="323"/>
      <c r="E59" s="323"/>
      <c r="F59" s="323"/>
      <c r="G59" s="323"/>
      <c r="H59" s="323"/>
      <c r="I59" s="323"/>
      <c r="J59" s="323"/>
      <c r="K59" s="323"/>
      <c r="L59" s="323"/>
    </row>
    <row r="60" spans="1:12" ht="12.75" customHeight="1">
      <c r="A60" s="653" t="s">
        <v>66</v>
      </c>
      <c r="B60" s="672"/>
      <c r="C60" s="323"/>
      <c r="D60" s="323"/>
      <c r="E60" s="323"/>
      <c r="F60" s="323"/>
      <c r="G60" s="323"/>
      <c r="H60" s="323"/>
      <c r="I60" s="323"/>
      <c r="J60" s="323"/>
      <c r="K60" s="323"/>
      <c r="L60" s="323"/>
    </row>
    <row r="61" spans="1:12" ht="12.75" customHeight="1">
      <c r="A61" s="653" t="s">
        <v>67</v>
      </c>
      <c r="B61" s="672"/>
      <c r="C61" s="362">
        <v>2172</v>
      </c>
      <c r="D61" s="362">
        <v>0</v>
      </c>
      <c r="E61" s="362">
        <v>0</v>
      </c>
      <c r="F61" s="362">
        <v>0</v>
      </c>
      <c r="G61" s="362">
        <v>0</v>
      </c>
      <c r="H61" s="362">
        <v>0</v>
      </c>
      <c r="I61" s="362">
        <v>0</v>
      </c>
      <c r="J61" s="362">
        <v>0</v>
      </c>
      <c r="K61" s="362">
        <v>0</v>
      </c>
      <c r="L61" s="323"/>
    </row>
    <row r="62" spans="2:11" ht="12.75" customHeight="1">
      <c r="B62" s="675" t="s">
        <v>35</v>
      </c>
      <c r="C62" s="675"/>
      <c r="D62" s="675"/>
      <c r="E62" s="675"/>
      <c r="F62" s="210"/>
      <c r="G62" s="210"/>
      <c r="H62" s="210"/>
      <c r="I62" s="210"/>
      <c r="J62" s="210"/>
      <c r="K62" s="210"/>
    </row>
    <row r="63" spans="1:11" ht="11.25" customHeight="1">
      <c r="A63" s="673" t="s">
        <v>479</v>
      </c>
      <c r="B63" s="673"/>
      <c r="C63" s="673"/>
      <c r="D63" s="673"/>
      <c r="E63" s="673"/>
      <c r="F63" s="673"/>
      <c r="G63" s="673"/>
      <c r="H63" s="673"/>
      <c r="I63" s="673"/>
      <c r="J63" s="673"/>
      <c r="K63" s="673"/>
    </row>
    <row r="64" spans="1:11" ht="12.75">
      <c r="A64" s="673"/>
      <c r="B64" s="673"/>
      <c r="C64" s="673"/>
      <c r="D64" s="673"/>
      <c r="E64" s="673"/>
      <c r="F64" s="673"/>
      <c r="G64" s="673"/>
      <c r="H64" s="673"/>
      <c r="I64" s="673"/>
      <c r="J64" s="673"/>
      <c r="K64" s="673"/>
    </row>
    <row r="65" spans="2:3" ht="12.75">
      <c r="B65" s="32"/>
      <c r="C65" s="242"/>
    </row>
    <row r="66" ht="12.75">
      <c r="B66" s="32"/>
    </row>
    <row r="71" ht="12.75">
      <c r="B71" s="32"/>
    </row>
    <row r="185" ht="12.75">
      <c r="C185" s="151"/>
    </row>
    <row r="279" ht="12.75">
      <c r="C279" s="151"/>
    </row>
  </sheetData>
  <mergeCells count="14">
    <mergeCell ref="F3:G3"/>
    <mergeCell ref="H3:I3"/>
    <mergeCell ref="A3:A4"/>
    <mergeCell ref="A52:B52"/>
    <mergeCell ref="A53:B53"/>
    <mergeCell ref="A58:B58"/>
    <mergeCell ref="A60:B60"/>
    <mergeCell ref="A61:B61"/>
    <mergeCell ref="A63:K64"/>
    <mergeCell ref="A1:K1"/>
    <mergeCell ref="B62:E62"/>
    <mergeCell ref="B3:B4"/>
    <mergeCell ref="C3:C4"/>
    <mergeCell ref="D3:E3"/>
  </mergeCells>
  <printOptions/>
  <pageMargins left="0.5905511811023623" right="0.4724409448818898" top="0.5905511811023623" bottom="0.7874015748031497" header="0.31496062992125984" footer="0.31496062992125984"/>
  <pageSetup fitToHeight="0" horizontalDpi="600" verticalDpi="600" orientation="portrait" paperSize="9" scale="92" r:id="rId1"/>
  <headerFooter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SheetLayoutView="82" workbookViewId="0" topLeftCell="A1">
      <selection activeCell="G1" sqref="G1"/>
    </sheetView>
  </sheetViews>
  <sheetFormatPr defaultColWidth="9.140625" defaultRowHeight="12.75"/>
  <cols>
    <col min="1" max="1" width="23.140625" style="276" customWidth="1"/>
    <col min="2" max="2" width="15.7109375" style="277" customWidth="1"/>
    <col min="3" max="3" width="3.421875" style="282" customWidth="1"/>
    <col min="4" max="4" width="33.421875" style="315" customWidth="1"/>
    <col min="5" max="5" width="9.421875" style="364" customWidth="1"/>
    <col min="6" max="6" width="7.140625" style="364" customWidth="1"/>
    <col min="7" max="16384" width="9.140625" style="272" customWidth="1"/>
  </cols>
  <sheetData>
    <row r="1" spans="1:6" ht="12.75" customHeight="1">
      <c r="A1" s="685" t="s">
        <v>2323</v>
      </c>
      <c r="B1" s="686"/>
      <c r="C1" s="686"/>
      <c r="D1" s="687"/>
      <c r="E1" s="686"/>
      <c r="F1" s="686"/>
    </row>
    <row r="2" spans="1:6" ht="12.75" customHeight="1">
      <c r="A2" s="686"/>
      <c r="B2" s="686"/>
      <c r="C2" s="686"/>
      <c r="D2" s="686"/>
      <c r="E2" s="686"/>
      <c r="F2" s="686"/>
    </row>
    <row r="3" spans="1:6" ht="11.25" customHeight="1">
      <c r="A3" s="688"/>
      <c r="B3" s="688"/>
      <c r="C3" s="688"/>
      <c r="D3" s="688"/>
      <c r="E3" s="688"/>
      <c r="F3" s="688"/>
    </row>
    <row r="4" spans="1:6" ht="11.25" customHeight="1">
      <c r="A4" s="689" t="s">
        <v>57</v>
      </c>
      <c r="B4" s="690"/>
      <c r="C4" s="689" t="s">
        <v>68</v>
      </c>
      <c r="D4" s="690"/>
      <c r="E4" s="693" t="s">
        <v>69</v>
      </c>
      <c r="F4" s="696" t="s">
        <v>70</v>
      </c>
    </row>
    <row r="5" spans="1:6" ht="11.25" customHeight="1">
      <c r="A5" s="689"/>
      <c r="B5" s="690"/>
      <c r="C5" s="274" t="s">
        <v>71</v>
      </c>
      <c r="D5" s="305" t="s">
        <v>72</v>
      </c>
      <c r="E5" s="694"/>
      <c r="F5" s="697"/>
    </row>
    <row r="6" spans="1:6" ht="12.75" customHeight="1">
      <c r="A6" s="689"/>
      <c r="B6" s="690"/>
      <c r="C6" s="274" t="s">
        <v>73</v>
      </c>
      <c r="D6" s="305" t="s">
        <v>74</v>
      </c>
      <c r="E6" s="694"/>
      <c r="F6" s="697"/>
    </row>
    <row r="7" spans="1:6" ht="12.75" customHeight="1">
      <c r="A7" s="691"/>
      <c r="B7" s="692"/>
      <c r="C7" s="275" t="s">
        <v>75</v>
      </c>
      <c r="D7" s="306" t="s">
        <v>76</v>
      </c>
      <c r="E7" s="695"/>
      <c r="F7" s="698"/>
    </row>
    <row r="8" spans="1:5" ht="6" customHeight="1">
      <c r="A8" s="276" t="s">
        <v>62</v>
      </c>
      <c r="C8" s="278"/>
      <c r="D8" s="25"/>
      <c r="E8" s="363"/>
    </row>
    <row r="9" spans="1:6" ht="9.95" customHeight="1">
      <c r="A9" s="280" t="s">
        <v>247</v>
      </c>
      <c r="B9" s="281"/>
      <c r="D9" s="91"/>
      <c r="E9" s="367"/>
      <c r="F9" s="366"/>
    </row>
    <row r="10" spans="1:6" ht="10.5" customHeight="1">
      <c r="A10" s="276" t="s">
        <v>292</v>
      </c>
      <c r="B10" s="281"/>
      <c r="C10" s="282" t="s">
        <v>71</v>
      </c>
      <c r="D10" s="272" t="s">
        <v>499</v>
      </c>
      <c r="E10" s="370">
        <v>1</v>
      </c>
      <c r="F10" s="366">
        <v>1</v>
      </c>
    </row>
    <row r="11" spans="2:6" ht="10.5" customHeight="1">
      <c r="B11" s="281"/>
      <c r="D11" s="317"/>
      <c r="E11" s="370"/>
      <c r="F11" s="366"/>
    </row>
    <row r="12" spans="2:6" ht="9.95" customHeight="1">
      <c r="B12" s="281"/>
      <c r="D12" s="309" t="s">
        <v>79</v>
      </c>
      <c r="E12" s="386">
        <v>1</v>
      </c>
      <c r="F12" s="385">
        <v>1</v>
      </c>
    </row>
    <row r="13" spans="1:6" ht="9.75" customHeight="1">
      <c r="A13" s="485" t="s">
        <v>142</v>
      </c>
      <c r="B13" s="281"/>
      <c r="D13" s="309"/>
      <c r="E13" s="370"/>
      <c r="F13" s="366"/>
    </row>
    <row r="14" spans="1:6" ht="22.5">
      <c r="A14" s="276" t="s">
        <v>728</v>
      </c>
      <c r="B14" s="281" t="s">
        <v>700</v>
      </c>
      <c r="C14" s="274" t="s">
        <v>71</v>
      </c>
      <c r="D14" s="308" t="s">
        <v>252</v>
      </c>
      <c r="E14" s="370">
        <v>1</v>
      </c>
      <c r="F14" s="366">
        <v>4</v>
      </c>
    </row>
    <row r="15" spans="2:6" ht="9.95" customHeight="1">
      <c r="B15" s="281"/>
      <c r="D15" s="309" t="s">
        <v>79</v>
      </c>
      <c r="E15" s="386">
        <v>1</v>
      </c>
      <c r="F15" s="368">
        <v>4</v>
      </c>
    </row>
    <row r="16" spans="4:6" ht="9.95" customHeight="1">
      <c r="D16" s="310"/>
      <c r="E16" s="368"/>
      <c r="F16" s="368"/>
    </row>
    <row r="17" spans="1:6" ht="9.95" customHeight="1">
      <c r="A17" s="280" t="s">
        <v>342</v>
      </c>
      <c r="B17" s="281"/>
      <c r="D17" s="142"/>
      <c r="E17" s="369"/>
      <c r="F17" s="368"/>
    </row>
    <row r="18" spans="1:10" ht="9.95" customHeight="1">
      <c r="A18" s="276" t="s">
        <v>343</v>
      </c>
      <c r="C18" s="288" t="s">
        <v>71</v>
      </c>
      <c r="D18" s="301" t="s">
        <v>701</v>
      </c>
      <c r="E18" s="376">
        <v>9</v>
      </c>
      <c r="F18" s="377">
        <v>50</v>
      </c>
      <c r="G18" s="287"/>
      <c r="H18" s="287"/>
      <c r="I18" s="287"/>
      <c r="J18" s="287"/>
    </row>
    <row r="19" spans="3:10" ht="9.95" customHeight="1">
      <c r="C19" s="288"/>
      <c r="D19" s="301" t="s">
        <v>702</v>
      </c>
      <c r="E19" s="370"/>
      <c r="F19" s="365"/>
      <c r="G19" s="287"/>
      <c r="H19" s="287"/>
      <c r="I19" s="287"/>
      <c r="J19" s="287"/>
    </row>
    <row r="20" spans="3:10" ht="9.95" customHeight="1">
      <c r="C20" s="288"/>
      <c r="D20" s="301" t="s">
        <v>500</v>
      </c>
      <c r="E20" s="370"/>
      <c r="F20" s="365"/>
      <c r="G20" s="287"/>
      <c r="H20" s="287"/>
      <c r="I20" s="287"/>
      <c r="J20" s="287"/>
    </row>
    <row r="21" spans="3:10" ht="9.95" customHeight="1">
      <c r="C21" s="288"/>
      <c r="D21" s="301" t="s">
        <v>464</v>
      </c>
      <c r="E21" s="370"/>
      <c r="F21" s="365"/>
      <c r="G21" s="287"/>
      <c r="H21" s="287"/>
      <c r="I21" s="287"/>
      <c r="J21" s="287"/>
    </row>
    <row r="22" spans="3:10" ht="9.95" customHeight="1">
      <c r="C22" s="288"/>
      <c r="D22" s="301" t="s">
        <v>703</v>
      </c>
      <c r="E22" s="370"/>
      <c r="F22" s="365"/>
      <c r="G22" s="287"/>
      <c r="H22" s="287"/>
      <c r="I22" s="287"/>
      <c r="J22" s="287"/>
    </row>
    <row r="23" spans="3:10" ht="9.95" customHeight="1">
      <c r="C23" s="288"/>
      <c r="D23" s="301" t="s">
        <v>465</v>
      </c>
      <c r="E23" s="370"/>
      <c r="F23" s="365"/>
      <c r="G23" s="287"/>
      <c r="H23" s="287"/>
      <c r="I23" s="287"/>
      <c r="J23" s="287"/>
    </row>
    <row r="24" spans="3:10" ht="9.95" customHeight="1">
      <c r="C24" s="288"/>
      <c r="D24" s="301" t="s">
        <v>704</v>
      </c>
      <c r="E24" s="370"/>
      <c r="F24" s="365"/>
      <c r="G24" s="287"/>
      <c r="H24" s="287"/>
      <c r="I24" s="287"/>
      <c r="J24" s="287"/>
    </row>
    <row r="25" spans="3:10" ht="9.95" customHeight="1">
      <c r="C25" s="288"/>
      <c r="D25" s="301" t="s">
        <v>705</v>
      </c>
      <c r="E25" s="370"/>
      <c r="F25" s="365"/>
      <c r="G25" s="287"/>
      <c r="H25" s="287"/>
      <c r="I25" s="287"/>
      <c r="J25" s="287"/>
    </row>
    <row r="26" spans="3:10" ht="9.95" customHeight="1">
      <c r="C26" s="288"/>
      <c r="D26" s="301" t="s">
        <v>706</v>
      </c>
      <c r="E26" s="370"/>
      <c r="F26" s="365"/>
      <c r="G26" s="287"/>
      <c r="H26" s="287"/>
      <c r="I26" s="287"/>
      <c r="J26" s="287"/>
    </row>
    <row r="27" spans="3:10" ht="9.95" customHeight="1">
      <c r="C27" s="288"/>
      <c r="D27" s="301" t="s">
        <v>403</v>
      </c>
      <c r="E27" s="370"/>
      <c r="F27" s="365"/>
      <c r="G27" s="287"/>
      <c r="H27" s="287"/>
      <c r="I27" s="287"/>
      <c r="J27" s="287"/>
    </row>
    <row r="28" spans="3:10" ht="9.95" customHeight="1">
      <c r="C28" s="288"/>
      <c r="D28" s="301" t="s">
        <v>707</v>
      </c>
      <c r="E28" s="370"/>
      <c r="F28" s="365"/>
      <c r="G28" s="287"/>
      <c r="H28" s="287"/>
      <c r="I28" s="287"/>
      <c r="J28" s="287"/>
    </row>
    <row r="29" spans="3:10" ht="9.95" customHeight="1">
      <c r="C29" s="288"/>
      <c r="D29" s="301" t="s">
        <v>708</v>
      </c>
      <c r="E29" s="370"/>
      <c r="F29" s="365"/>
      <c r="G29" s="287"/>
      <c r="H29" s="287"/>
      <c r="I29" s="287"/>
      <c r="J29" s="287"/>
    </row>
    <row r="30" spans="3:10" ht="9.95" customHeight="1">
      <c r="C30" s="288"/>
      <c r="D30" s="301" t="s">
        <v>709</v>
      </c>
      <c r="E30" s="370"/>
      <c r="F30" s="365"/>
      <c r="G30" s="287"/>
      <c r="H30" s="287"/>
      <c r="I30" s="287"/>
      <c r="J30" s="287"/>
    </row>
    <row r="31" spans="3:10" ht="9.95" customHeight="1">
      <c r="C31" s="288"/>
      <c r="D31" s="301" t="s">
        <v>710</v>
      </c>
      <c r="E31" s="370"/>
      <c r="F31" s="365"/>
      <c r="G31" s="287"/>
      <c r="H31" s="287"/>
      <c r="I31" s="287"/>
      <c r="J31" s="287"/>
    </row>
    <row r="32" spans="3:10" ht="9.95" customHeight="1">
      <c r="C32" s="288"/>
      <c r="D32" s="301" t="s">
        <v>711</v>
      </c>
      <c r="E32" s="370"/>
      <c r="F32" s="365"/>
      <c r="G32" s="287"/>
      <c r="H32" s="287"/>
      <c r="I32" s="287"/>
      <c r="J32" s="287"/>
    </row>
    <row r="33" spans="3:10" ht="9.95" customHeight="1">
      <c r="C33" s="288"/>
      <c r="D33" s="301" t="s">
        <v>712</v>
      </c>
      <c r="E33" s="370"/>
      <c r="F33" s="365"/>
      <c r="G33" s="287"/>
      <c r="H33" s="287"/>
      <c r="I33" s="287"/>
      <c r="J33" s="287"/>
    </row>
    <row r="34" spans="3:10" ht="9.95" customHeight="1">
      <c r="C34" s="288"/>
      <c r="D34" s="301" t="s">
        <v>713</v>
      </c>
      <c r="E34" s="370"/>
      <c r="F34" s="365"/>
      <c r="G34" s="287"/>
      <c r="H34" s="287"/>
      <c r="I34" s="287"/>
      <c r="J34" s="287"/>
    </row>
    <row r="35" spans="3:10" ht="9.95" customHeight="1">
      <c r="C35" s="288"/>
      <c r="D35" s="301" t="s">
        <v>714</v>
      </c>
      <c r="E35" s="370"/>
      <c r="F35" s="365"/>
      <c r="G35" s="287"/>
      <c r="H35" s="287"/>
      <c r="I35" s="287"/>
      <c r="J35" s="287"/>
    </row>
    <row r="36" spans="3:10" ht="9.95" customHeight="1">
      <c r="C36" s="288"/>
      <c r="D36" s="301" t="s">
        <v>715</v>
      </c>
      <c r="E36" s="370"/>
      <c r="F36" s="365"/>
      <c r="G36" s="287"/>
      <c r="H36" s="287"/>
      <c r="I36" s="287"/>
      <c r="J36" s="287"/>
    </row>
    <row r="37" spans="3:10" ht="9.95" customHeight="1">
      <c r="C37" s="288"/>
      <c r="D37" s="301" t="s">
        <v>402</v>
      </c>
      <c r="E37" s="370"/>
      <c r="F37" s="365"/>
      <c r="G37" s="287"/>
      <c r="H37" s="287"/>
      <c r="I37" s="287"/>
      <c r="J37" s="287"/>
    </row>
    <row r="38" spans="3:10" ht="9.95" customHeight="1">
      <c r="C38" s="288"/>
      <c r="D38" s="301" t="s">
        <v>716</v>
      </c>
      <c r="E38" s="370"/>
      <c r="F38" s="365"/>
      <c r="G38" s="287"/>
      <c r="H38" s="287"/>
      <c r="I38" s="287"/>
      <c r="J38" s="287"/>
    </row>
    <row r="39" spans="3:10" ht="9.95" customHeight="1">
      <c r="C39" s="288"/>
      <c r="D39" s="301" t="s">
        <v>239</v>
      </c>
      <c r="E39" s="370"/>
      <c r="F39" s="365"/>
      <c r="G39" s="287"/>
      <c r="H39" s="287"/>
      <c r="I39" s="287"/>
      <c r="J39" s="287"/>
    </row>
    <row r="40" spans="3:10" ht="9.95" customHeight="1">
      <c r="C40" s="288"/>
      <c r="D40" s="301" t="s">
        <v>717</v>
      </c>
      <c r="E40" s="370"/>
      <c r="F40" s="365"/>
      <c r="G40" s="287"/>
      <c r="H40" s="287"/>
      <c r="I40" s="287"/>
      <c r="J40" s="287"/>
    </row>
    <row r="41" spans="3:10" ht="9.95" customHeight="1">
      <c r="C41" s="288"/>
      <c r="D41" s="301" t="s">
        <v>718</v>
      </c>
      <c r="E41" s="370"/>
      <c r="F41" s="365"/>
      <c r="G41" s="287"/>
      <c r="H41" s="287"/>
      <c r="I41" s="287"/>
      <c r="J41" s="287"/>
    </row>
    <row r="42" spans="2:6" ht="9.95" customHeight="1">
      <c r="B42" s="281"/>
      <c r="C42" s="289"/>
      <c r="D42" s="307" t="s">
        <v>79</v>
      </c>
      <c r="E42" s="388">
        <v>9</v>
      </c>
      <c r="F42" s="384">
        <v>50</v>
      </c>
    </row>
    <row r="43" spans="3:10" ht="9.95" customHeight="1">
      <c r="C43" s="285"/>
      <c r="D43" s="304"/>
      <c r="E43" s="365"/>
      <c r="F43" s="365"/>
      <c r="G43" s="287"/>
      <c r="H43" s="287"/>
      <c r="I43" s="287"/>
      <c r="J43" s="287"/>
    </row>
    <row r="44" spans="1:6" ht="9.95" customHeight="1">
      <c r="A44" s="280" t="s">
        <v>144</v>
      </c>
      <c r="B44" s="281"/>
      <c r="D44" s="142"/>
      <c r="E44" s="369"/>
      <c r="F44" s="368"/>
    </row>
    <row r="45" spans="1:6" ht="9.95" customHeight="1">
      <c r="A45" s="276" t="s">
        <v>340</v>
      </c>
      <c r="B45" s="281"/>
      <c r="C45" s="282" t="s">
        <v>71</v>
      </c>
      <c r="D45" s="302" t="s">
        <v>719</v>
      </c>
      <c r="E45" s="379">
        <v>2</v>
      </c>
      <c r="F45" s="377">
        <v>4</v>
      </c>
    </row>
    <row r="46" spans="1:6" ht="9.95" customHeight="1">
      <c r="A46" s="276" t="s">
        <v>760</v>
      </c>
      <c r="B46" s="286"/>
      <c r="C46" s="289"/>
      <c r="D46" s="302" t="s">
        <v>293</v>
      </c>
      <c r="E46" s="378"/>
      <c r="F46" s="377"/>
    </row>
    <row r="47" spans="2:6" ht="9.95" customHeight="1">
      <c r="B47" s="281"/>
      <c r="C47" s="289"/>
      <c r="D47" s="307" t="s">
        <v>79</v>
      </c>
      <c r="E47" s="387">
        <v>2</v>
      </c>
      <c r="F47" s="384">
        <v>4</v>
      </c>
    </row>
    <row r="48" spans="4:6" ht="9.95" customHeight="1">
      <c r="D48" s="22"/>
      <c r="E48" s="377"/>
      <c r="F48" s="377"/>
    </row>
    <row r="49" spans="1:6" ht="9.95" customHeight="1">
      <c r="A49" s="280" t="s">
        <v>145</v>
      </c>
      <c r="B49" s="281"/>
      <c r="C49" s="291"/>
      <c r="D49" s="21"/>
      <c r="E49" s="376"/>
      <c r="F49" s="377"/>
    </row>
    <row r="50" spans="1:6" ht="9.95" customHeight="1">
      <c r="A50" s="284" t="s">
        <v>730</v>
      </c>
      <c r="B50" s="281" t="s">
        <v>729</v>
      </c>
      <c r="C50" s="282" t="s">
        <v>71</v>
      </c>
      <c r="D50" s="22" t="s">
        <v>402</v>
      </c>
      <c r="E50" s="376">
        <v>3</v>
      </c>
      <c r="F50" s="377">
        <v>11</v>
      </c>
    </row>
    <row r="51" spans="1:6" ht="9.95" customHeight="1">
      <c r="A51" s="284"/>
      <c r="B51" s="281"/>
      <c r="D51" s="310" t="s">
        <v>79</v>
      </c>
      <c r="E51" s="387">
        <v>3</v>
      </c>
      <c r="F51" s="384">
        <v>11</v>
      </c>
    </row>
    <row r="52" spans="1:6" ht="9.95" customHeight="1">
      <c r="A52" s="280"/>
      <c r="B52" s="297"/>
      <c r="D52" s="20"/>
      <c r="E52" s="365"/>
      <c r="F52" s="365"/>
    </row>
    <row r="53" spans="1:6" ht="9.95" customHeight="1">
      <c r="A53" s="280" t="s">
        <v>233</v>
      </c>
      <c r="B53" s="281"/>
      <c r="D53" s="18"/>
      <c r="E53" s="370"/>
      <c r="F53" s="365"/>
    </row>
    <row r="54" spans="1:6" ht="9.95" customHeight="1">
      <c r="A54" s="276" t="s">
        <v>146</v>
      </c>
      <c r="B54" s="281"/>
      <c r="C54" s="282" t="s">
        <v>71</v>
      </c>
      <c r="D54" s="18" t="s">
        <v>402</v>
      </c>
      <c r="E54" s="370">
        <v>4</v>
      </c>
      <c r="F54" s="365">
        <v>24</v>
      </c>
    </row>
    <row r="55" spans="1:6" ht="9.95" customHeight="1">
      <c r="A55" s="280"/>
      <c r="B55" s="281"/>
      <c r="D55" s="309" t="s">
        <v>79</v>
      </c>
      <c r="E55" s="386">
        <v>4</v>
      </c>
      <c r="F55" s="368">
        <v>24</v>
      </c>
    </row>
    <row r="56" spans="1:6" ht="9.95" customHeight="1">
      <c r="A56" s="280"/>
      <c r="B56" s="297"/>
      <c r="D56" s="20"/>
      <c r="E56" s="365"/>
      <c r="F56" s="365"/>
    </row>
    <row r="57" spans="1:6" ht="9.95" customHeight="1">
      <c r="A57" s="280" t="s">
        <v>686</v>
      </c>
      <c r="B57" s="281"/>
      <c r="D57" s="20"/>
      <c r="E57" s="370"/>
      <c r="F57" s="365"/>
    </row>
    <row r="58" spans="1:6" ht="9.95" customHeight="1">
      <c r="A58" s="276" t="s">
        <v>690</v>
      </c>
      <c r="B58" s="281"/>
      <c r="C58" s="282" t="s">
        <v>71</v>
      </c>
      <c r="D58" s="17" t="s">
        <v>686</v>
      </c>
      <c r="E58" s="370">
        <v>2</v>
      </c>
      <c r="F58" s="365">
        <v>2</v>
      </c>
    </row>
    <row r="59" spans="1:6" ht="9.95" customHeight="1">
      <c r="A59" s="280"/>
      <c r="B59" s="281"/>
      <c r="D59" s="311" t="s">
        <v>79</v>
      </c>
      <c r="E59" s="386">
        <v>2</v>
      </c>
      <c r="F59" s="368">
        <v>2</v>
      </c>
    </row>
    <row r="60" spans="1:6" s="299" customFormat="1" ht="9.95" customHeight="1">
      <c r="A60" s="487"/>
      <c r="B60" s="297"/>
      <c r="C60" s="488"/>
      <c r="D60" s="311"/>
      <c r="E60" s="489"/>
      <c r="F60" s="489"/>
    </row>
    <row r="61" spans="1:6" ht="9.95" customHeight="1">
      <c r="A61" s="280" t="s">
        <v>147</v>
      </c>
      <c r="B61" s="281"/>
      <c r="C61" s="282" t="s">
        <v>78</v>
      </c>
      <c r="D61" s="18"/>
      <c r="E61" s="370"/>
      <c r="F61" s="365"/>
    </row>
    <row r="62" spans="1:6" ht="9.95" customHeight="1">
      <c r="A62" s="276" t="s">
        <v>386</v>
      </c>
      <c r="B62" s="286" t="s">
        <v>360</v>
      </c>
      <c r="C62" s="282" t="s">
        <v>71</v>
      </c>
      <c r="D62" s="1" t="s">
        <v>252</v>
      </c>
      <c r="E62" s="378">
        <v>11</v>
      </c>
      <c r="F62" s="380">
        <v>29</v>
      </c>
    </row>
    <row r="63" spans="2:6" ht="12.75">
      <c r="B63" s="286"/>
      <c r="D63" s="1" t="s">
        <v>336</v>
      </c>
      <c r="E63" s="378"/>
      <c r="F63" s="377"/>
    </row>
    <row r="64" spans="2:6" ht="9.95" customHeight="1">
      <c r="B64" s="286"/>
      <c r="D64" s="1" t="s">
        <v>720</v>
      </c>
      <c r="E64" s="378"/>
      <c r="F64" s="377"/>
    </row>
    <row r="65" spans="1:6" ht="9.95" customHeight="1">
      <c r="A65" s="280"/>
      <c r="B65" s="286"/>
      <c r="D65" s="1" t="s">
        <v>501</v>
      </c>
      <c r="E65" s="378"/>
      <c r="F65" s="377"/>
    </row>
    <row r="66" spans="2:6" ht="9.95" customHeight="1">
      <c r="B66" s="286"/>
      <c r="D66" s="1" t="s">
        <v>721</v>
      </c>
      <c r="E66" s="378"/>
      <c r="F66" s="377"/>
    </row>
    <row r="67" spans="2:6" ht="9.75" customHeight="1">
      <c r="B67" s="286" t="s">
        <v>77</v>
      </c>
      <c r="C67" s="282" t="s">
        <v>78</v>
      </c>
      <c r="D67" s="1" t="s">
        <v>404</v>
      </c>
      <c r="E67" s="378"/>
      <c r="F67" s="377"/>
    </row>
    <row r="68" spans="2:6" ht="9.75" customHeight="1">
      <c r="B68" s="286" t="s">
        <v>77</v>
      </c>
      <c r="C68" s="282" t="s">
        <v>78</v>
      </c>
      <c r="D68" s="1" t="s">
        <v>294</v>
      </c>
      <c r="E68" s="378"/>
      <c r="F68" s="377"/>
    </row>
    <row r="69" spans="2:6" ht="9.75" customHeight="1">
      <c r="B69" s="286" t="s">
        <v>77</v>
      </c>
      <c r="C69" s="282" t="s">
        <v>78</v>
      </c>
      <c r="D69" s="22" t="s">
        <v>722</v>
      </c>
      <c r="E69" s="378"/>
      <c r="F69" s="377"/>
    </row>
    <row r="70" spans="2:6" ht="9.75" customHeight="1">
      <c r="B70" s="286"/>
      <c r="D70" s="22" t="s">
        <v>235</v>
      </c>
      <c r="E70" s="378"/>
      <c r="F70" s="377"/>
    </row>
    <row r="71" spans="2:6" ht="9.75" customHeight="1">
      <c r="B71" s="286" t="s">
        <v>77</v>
      </c>
      <c r="C71" s="282" t="s">
        <v>78</v>
      </c>
      <c r="D71" s="272" t="s">
        <v>402</v>
      </c>
      <c r="E71" s="378"/>
      <c r="F71" s="377"/>
    </row>
    <row r="72" spans="1:6" ht="9.75" customHeight="1">
      <c r="A72" s="280"/>
      <c r="B72" s="281"/>
      <c r="D72" s="318" t="s">
        <v>466</v>
      </c>
      <c r="E72" s="378"/>
      <c r="F72" s="377"/>
    </row>
    <row r="73" spans="1:6" ht="9.75" customHeight="1">
      <c r="A73" s="280"/>
      <c r="B73" s="281"/>
      <c r="D73" s="486" t="s">
        <v>723</v>
      </c>
      <c r="E73" s="376"/>
      <c r="F73" s="377"/>
    </row>
    <row r="74" spans="1:6" ht="9.75" customHeight="1">
      <c r="A74" s="280"/>
      <c r="B74" s="281"/>
      <c r="D74" s="486" t="s">
        <v>724</v>
      </c>
      <c r="E74" s="376"/>
      <c r="F74" s="377"/>
    </row>
    <row r="75" spans="2:6" ht="9.95" customHeight="1">
      <c r="B75" s="281"/>
      <c r="C75" s="282" t="s">
        <v>234</v>
      </c>
      <c r="D75" s="21" t="s">
        <v>725</v>
      </c>
      <c r="E75" s="376">
        <v>2</v>
      </c>
      <c r="F75" s="377">
        <v>14</v>
      </c>
    </row>
    <row r="76" spans="2:6" ht="9.95" customHeight="1">
      <c r="B76" s="281"/>
      <c r="D76" s="303" t="s">
        <v>468</v>
      </c>
      <c r="E76" s="378"/>
      <c r="F76" s="377"/>
    </row>
    <row r="77" spans="2:6" ht="9.95" customHeight="1">
      <c r="B77" s="281"/>
      <c r="D77" s="303" t="s">
        <v>469</v>
      </c>
      <c r="E77" s="378"/>
      <c r="F77" s="377"/>
    </row>
    <row r="78" spans="2:6" ht="9.95" customHeight="1">
      <c r="B78" s="281"/>
      <c r="D78" s="303" t="s">
        <v>726</v>
      </c>
      <c r="E78" s="378"/>
      <c r="F78" s="377"/>
    </row>
    <row r="79" spans="2:6" ht="9.95" customHeight="1">
      <c r="B79" s="281"/>
      <c r="D79" s="303" t="s">
        <v>502</v>
      </c>
      <c r="E79" s="378"/>
      <c r="F79" s="377"/>
    </row>
    <row r="80" spans="2:6" ht="9.95" customHeight="1">
      <c r="B80" s="281"/>
      <c r="D80" s="303" t="s">
        <v>727</v>
      </c>
      <c r="E80" s="376"/>
      <c r="F80" s="377"/>
    </row>
    <row r="81" spans="1:6" ht="9.95" customHeight="1">
      <c r="A81" s="25"/>
      <c r="B81" s="281"/>
      <c r="D81" s="310" t="s">
        <v>79</v>
      </c>
      <c r="E81" s="387">
        <v>12</v>
      </c>
      <c r="F81" s="384">
        <v>43</v>
      </c>
    </row>
    <row r="82" spans="1:6" ht="9.95" customHeight="1">
      <c r="A82" s="280"/>
      <c r="C82" s="285"/>
      <c r="D82" s="1"/>
      <c r="E82" s="377"/>
      <c r="F82" s="377"/>
    </row>
    <row r="83" spans="1:6" ht="9.95" customHeight="1">
      <c r="A83" s="280" t="s">
        <v>687</v>
      </c>
      <c r="B83" s="281"/>
      <c r="C83" s="285"/>
      <c r="D83" s="1"/>
      <c r="E83" s="376"/>
      <c r="F83" s="377"/>
    </row>
    <row r="84" spans="1:6" ht="9.95" customHeight="1">
      <c r="A84" s="276" t="s">
        <v>731</v>
      </c>
      <c r="B84" s="277" t="s">
        <v>360</v>
      </c>
      <c r="C84" s="288" t="s">
        <v>71</v>
      </c>
      <c r="D84" s="317" t="s">
        <v>402</v>
      </c>
      <c r="E84" s="381">
        <v>2</v>
      </c>
      <c r="F84" s="381">
        <v>17</v>
      </c>
    </row>
    <row r="85" spans="3:6" ht="9.95" customHeight="1">
      <c r="C85" s="288"/>
      <c r="D85" s="310" t="s">
        <v>79</v>
      </c>
      <c r="E85" s="389">
        <v>2</v>
      </c>
      <c r="F85" s="389">
        <v>17</v>
      </c>
    </row>
    <row r="86" spans="3:6" ht="9.95" customHeight="1">
      <c r="C86" s="288"/>
      <c r="D86" s="310"/>
      <c r="E86" s="381"/>
      <c r="F86" s="381"/>
    </row>
    <row r="87" spans="1:6" ht="9.95" customHeight="1">
      <c r="A87" s="280"/>
      <c r="B87" s="277" t="s">
        <v>733</v>
      </c>
      <c r="C87" s="288" t="s">
        <v>71</v>
      </c>
      <c r="D87" s="317" t="s">
        <v>402</v>
      </c>
      <c r="E87" s="381">
        <v>1</v>
      </c>
      <c r="F87" s="381">
        <v>14</v>
      </c>
    </row>
    <row r="88" spans="1:6" ht="9.95" customHeight="1">
      <c r="A88" s="280"/>
      <c r="B88" s="297"/>
      <c r="C88" s="298"/>
      <c r="D88" s="310" t="s">
        <v>79</v>
      </c>
      <c r="E88" s="389">
        <v>1</v>
      </c>
      <c r="F88" s="389">
        <v>14</v>
      </c>
    </row>
    <row r="89" spans="1:6" ht="9.95" customHeight="1">
      <c r="A89" s="280"/>
      <c r="B89" s="297"/>
      <c r="C89" s="298"/>
      <c r="D89" s="303"/>
      <c r="E89" s="371"/>
      <c r="F89" s="371"/>
    </row>
    <row r="90" spans="1:6" ht="9.95" customHeight="1">
      <c r="A90" s="280" t="s">
        <v>148</v>
      </c>
      <c r="B90" s="297"/>
      <c r="C90" s="298"/>
      <c r="D90" s="303"/>
      <c r="E90" s="371"/>
      <c r="F90" s="371"/>
    </row>
    <row r="91" spans="1:6" ht="9.95" customHeight="1">
      <c r="A91" s="276" t="s">
        <v>149</v>
      </c>
      <c r="B91" s="281"/>
      <c r="C91" s="285" t="s">
        <v>71</v>
      </c>
      <c r="D91" s="302" t="s">
        <v>148</v>
      </c>
      <c r="E91" s="378">
        <v>11</v>
      </c>
      <c r="F91" s="377">
        <v>87</v>
      </c>
    </row>
    <row r="92" spans="2:6" ht="9.95" customHeight="1">
      <c r="B92" s="281"/>
      <c r="C92" s="285" t="s">
        <v>78</v>
      </c>
      <c r="D92" s="302" t="s">
        <v>378</v>
      </c>
      <c r="E92" s="378"/>
      <c r="F92" s="377"/>
    </row>
    <row r="93" spans="1:6" ht="9.95" customHeight="1">
      <c r="A93" s="272"/>
      <c r="B93" s="281"/>
      <c r="C93" s="285" t="s">
        <v>78</v>
      </c>
      <c r="D93" s="302" t="s">
        <v>236</v>
      </c>
      <c r="E93" s="378"/>
      <c r="F93" s="377"/>
    </row>
    <row r="94" spans="1:6" ht="9.95" customHeight="1">
      <c r="A94" s="280"/>
      <c r="B94" s="281"/>
      <c r="C94" s="285" t="s">
        <v>78</v>
      </c>
      <c r="D94" s="307" t="s">
        <v>79</v>
      </c>
      <c r="E94" s="387">
        <v>11</v>
      </c>
      <c r="F94" s="384">
        <v>87</v>
      </c>
    </row>
    <row r="95" spans="1:6" ht="9.95" customHeight="1">
      <c r="A95" s="280"/>
      <c r="B95" s="281"/>
      <c r="C95" s="285"/>
      <c r="D95" s="311"/>
      <c r="E95" s="390"/>
      <c r="F95" s="384"/>
    </row>
    <row r="96" spans="1:6" ht="9.95" customHeight="1">
      <c r="A96" s="300" t="s">
        <v>150</v>
      </c>
      <c r="B96" s="281"/>
      <c r="C96" s="285" t="s">
        <v>78</v>
      </c>
      <c r="D96" s="21"/>
      <c r="E96" s="382"/>
      <c r="F96" s="377"/>
    </row>
    <row r="97" spans="1:6" ht="9.95" customHeight="1">
      <c r="A97" s="272" t="s">
        <v>334</v>
      </c>
      <c r="B97" s="281"/>
      <c r="C97" s="285" t="s">
        <v>71</v>
      </c>
      <c r="D97" s="21" t="s">
        <v>336</v>
      </c>
      <c r="E97" s="382">
        <v>2</v>
      </c>
      <c r="F97" s="377">
        <v>5</v>
      </c>
    </row>
    <row r="98" spans="1:6" ht="9.95" customHeight="1">
      <c r="A98" s="272" t="s">
        <v>732</v>
      </c>
      <c r="B98" s="281" t="s">
        <v>390</v>
      </c>
      <c r="C98" s="285"/>
      <c r="D98" s="21" t="s">
        <v>233</v>
      </c>
      <c r="E98" s="382"/>
      <c r="F98" s="377"/>
    </row>
    <row r="99" spans="1:6" ht="9.95" customHeight="1">
      <c r="A99" s="272"/>
      <c r="B99" s="281"/>
      <c r="C99" s="285"/>
      <c r="D99" s="21" t="s">
        <v>295</v>
      </c>
      <c r="E99" s="382"/>
      <c r="F99" s="377"/>
    </row>
    <row r="100" spans="1:6" ht="9.95" customHeight="1">
      <c r="A100" s="272"/>
      <c r="B100" s="281"/>
      <c r="C100" s="285"/>
      <c r="D100" s="21" t="s">
        <v>296</v>
      </c>
      <c r="E100" s="382"/>
      <c r="F100" s="377"/>
    </row>
    <row r="101" spans="1:6" ht="9.95" customHeight="1">
      <c r="A101" s="272"/>
      <c r="B101" s="281"/>
      <c r="C101" s="285" t="s">
        <v>73</v>
      </c>
      <c r="D101" s="22" t="s">
        <v>470</v>
      </c>
      <c r="E101" s="379">
        <v>1</v>
      </c>
      <c r="F101" s="377">
        <v>1</v>
      </c>
    </row>
    <row r="102" spans="1:6" ht="9.95" customHeight="1">
      <c r="A102" s="272"/>
      <c r="B102" s="281"/>
      <c r="C102" s="285"/>
      <c r="D102" s="272"/>
      <c r="E102" s="376"/>
      <c r="F102" s="377"/>
    </row>
    <row r="103" spans="2:6" ht="9.95" customHeight="1">
      <c r="B103" s="281"/>
      <c r="C103" s="285"/>
      <c r="D103" s="309" t="s">
        <v>212</v>
      </c>
      <c r="E103" s="387">
        <v>2</v>
      </c>
      <c r="F103" s="384">
        <v>6</v>
      </c>
    </row>
    <row r="104" spans="2:6" ht="9.95" customHeight="1">
      <c r="B104" s="297"/>
      <c r="C104" s="285"/>
      <c r="D104" s="309"/>
      <c r="E104" s="383"/>
      <c r="F104" s="377"/>
    </row>
    <row r="105" spans="1:6" ht="9.95" customHeight="1">
      <c r="A105" s="280" t="s">
        <v>151</v>
      </c>
      <c r="B105" s="281"/>
      <c r="C105" s="285" t="s">
        <v>71</v>
      </c>
      <c r="D105" s="21" t="s">
        <v>405</v>
      </c>
      <c r="E105" s="376">
        <v>5</v>
      </c>
      <c r="F105" s="377">
        <v>8</v>
      </c>
    </row>
    <row r="106" spans="1:6" ht="9.95" customHeight="1">
      <c r="A106" s="276" t="s">
        <v>152</v>
      </c>
      <c r="B106" s="286"/>
      <c r="C106" s="285"/>
      <c r="D106" s="302" t="s">
        <v>402</v>
      </c>
      <c r="E106" s="378"/>
      <c r="F106" s="377"/>
    </row>
    <row r="107" spans="2:6" ht="9.95" customHeight="1">
      <c r="B107" s="281"/>
      <c r="C107" s="285" t="s">
        <v>73</v>
      </c>
      <c r="D107" s="302" t="s">
        <v>471</v>
      </c>
      <c r="E107" s="378">
        <v>2</v>
      </c>
      <c r="F107" s="377">
        <v>4</v>
      </c>
    </row>
    <row r="108" spans="2:6" ht="9.95" customHeight="1">
      <c r="B108" s="281"/>
      <c r="C108" s="285"/>
      <c r="D108" s="302" t="s">
        <v>734</v>
      </c>
      <c r="E108" s="378"/>
      <c r="F108" s="377"/>
    </row>
    <row r="109" spans="2:6" ht="9.95" customHeight="1">
      <c r="B109" s="281"/>
      <c r="C109" s="285"/>
      <c r="D109" s="302" t="s">
        <v>735</v>
      </c>
      <c r="E109" s="378"/>
      <c r="F109" s="377"/>
    </row>
    <row r="110" spans="2:6" ht="9.95" customHeight="1">
      <c r="B110" s="281"/>
      <c r="C110" s="285"/>
      <c r="D110" s="307" t="s">
        <v>79</v>
      </c>
      <c r="E110" s="387">
        <v>6</v>
      </c>
      <c r="F110" s="384">
        <v>12</v>
      </c>
    </row>
    <row r="111" spans="2:6" ht="9.95" customHeight="1">
      <c r="B111" s="297"/>
      <c r="C111" s="285"/>
      <c r="D111" s="311"/>
      <c r="E111" s="383"/>
      <c r="F111" s="377"/>
    </row>
    <row r="112" spans="1:6" ht="9.95" customHeight="1">
      <c r="A112" s="280" t="s">
        <v>153</v>
      </c>
      <c r="C112" s="291"/>
      <c r="D112" s="140"/>
      <c r="E112" s="370"/>
      <c r="F112" s="365"/>
    </row>
    <row r="113" spans="1:6" ht="9.95" customHeight="1">
      <c r="A113" s="276" t="s">
        <v>240</v>
      </c>
      <c r="B113" s="281" t="s">
        <v>241</v>
      </c>
      <c r="C113" s="285" t="s">
        <v>71</v>
      </c>
      <c r="D113" s="91" t="s">
        <v>402</v>
      </c>
      <c r="E113" s="382">
        <v>1</v>
      </c>
      <c r="F113" s="377">
        <v>1</v>
      </c>
    </row>
    <row r="114" spans="2:6" ht="9.95" customHeight="1">
      <c r="B114" s="286"/>
      <c r="C114" s="285" t="s">
        <v>75</v>
      </c>
      <c r="D114" s="302" t="s">
        <v>736</v>
      </c>
      <c r="E114" s="378">
        <v>1</v>
      </c>
      <c r="F114" s="377">
        <v>2</v>
      </c>
    </row>
    <row r="115" spans="2:6" ht="9.95" customHeight="1">
      <c r="B115" s="286"/>
      <c r="C115" s="279"/>
      <c r="D115" s="307" t="s">
        <v>79</v>
      </c>
      <c r="E115" s="387">
        <v>2</v>
      </c>
      <c r="F115" s="384">
        <v>3</v>
      </c>
    </row>
    <row r="116" spans="2:6" ht="9.95" customHeight="1">
      <c r="B116" s="281"/>
      <c r="C116" s="285"/>
      <c r="D116" s="307"/>
      <c r="E116" s="378"/>
      <c r="F116" s="377"/>
    </row>
    <row r="117" spans="1:6" ht="9.95" customHeight="1">
      <c r="A117" s="276" t="s">
        <v>242</v>
      </c>
      <c r="B117" s="281"/>
      <c r="C117" s="285" t="s">
        <v>71</v>
      </c>
      <c r="D117" s="302" t="s">
        <v>145</v>
      </c>
      <c r="E117" s="378">
        <v>4</v>
      </c>
      <c r="F117" s="377">
        <v>6</v>
      </c>
    </row>
    <row r="118" spans="2:6" ht="9.95" customHeight="1">
      <c r="B118" s="281"/>
      <c r="C118" s="285"/>
      <c r="D118" s="302" t="s">
        <v>737</v>
      </c>
      <c r="E118" s="378"/>
      <c r="F118" s="377"/>
    </row>
    <row r="119" spans="2:6" ht="9.95" customHeight="1">
      <c r="B119" s="281"/>
      <c r="C119" s="285"/>
      <c r="D119" s="302" t="s">
        <v>405</v>
      </c>
      <c r="E119" s="378"/>
      <c r="F119" s="377"/>
    </row>
    <row r="120" spans="2:6" ht="9.95" customHeight="1">
      <c r="B120" s="281"/>
      <c r="C120" s="285"/>
      <c r="D120" s="307" t="s">
        <v>79</v>
      </c>
      <c r="E120" s="387">
        <v>4</v>
      </c>
      <c r="F120" s="384">
        <v>6</v>
      </c>
    </row>
    <row r="121" spans="2:6" ht="9.95" customHeight="1">
      <c r="B121" s="281"/>
      <c r="C121" s="285"/>
      <c r="D121" s="307"/>
      <c r="E121" s="378"/>
      <c r="F121" s="377"/>
    </row>
    <row r="122" spans="1:7" ht="9.95" customHeight="1">
      <c r="A122" s="290" t="s">
        <v>738</v>
      </c>
      <c r="B122" s="283" t="s">
        <v>389</v>
      </c>
      <c r="C122" s="285" t="s">
        <v>71</v>
      </c>
      <c r="D122" s="302" t="s">
        <v>739</v>
      </c>
      <c r="E122" s="378">
        <v>2</v>
      </c>
      <c r="F122" s="380">
        <v>3</v>
      </c>
      <c r="G122" s="299"/>
    </row>
    <row r="123" spans="1:6" ht="9.95" customHeight="1">
      <c r="A123" s="290"/>
      <c r="B123" s="281"/>
      <c r="C123" s="272"/>
      <c r="D123" s="302" t="s">
        <v>402</v>
      </c>
      <c r="E123" s="378"/>
      <c r="F123" s="377"/>
    </row>
    <row r="124" spans="1:6" ht="9.95" customHeight="1">
      <c r="A124" s="290"/>
      <c r="B124" s="281"/>
      <c r="C124" s="285" t="s">
        <v>73</v>
      </c>
      <c r="D124" s="302" t="s">
        <v>740</v>
      </c>
      <c r="E124" s="378">
        <v>1</v>
      </c>
      <c r="F124" s="377">
        <v>2</v>
      </c>
    </row>
    <row r="125" spans="1:6" ht="9.95" customHeight="1">
      <c r="A125" s="290"/>
      <c r="B125" s="281"/>
      <c r="C125" s="285"/>
      <c r="D125" s="307" t="s">
        <v>79</v>
      </c>
      <c r="E125" s="387">
        <v>3</v>
      </c>
      <c r="F125" s="384">
        <v>5</v>
      </c>
    </row>
    <row r="126" spans="1:6" ht="9.95" customHeight="1">
      <c r="A126" s="290"/>
      <c r="B126" s="281"/>
      <c r="C126" s="285"/>
      <c r="D126" s="307"/>
      <c r="E126" s="378"/>
      <c r="F126" s="377"/>
    </row>
    <row r="127" spans="1:6" ht="9.95" customHeight="1">
      <c r="A127" s="290" t="s">
        <v>642</v>
      </c>
      <c r="B127" s="281" t="s">
        <v>741</v>
      </c>
      <c r="C127" s="285" t="s">
        <v>73</v>
      </c>
      <c r="D127" s="316" t="s">
        <v>472</v>
      </c>
      <c r="E127" s="378">
        <v>1</v>
      </c>
      <c r="F127" s="377">
        <v>1</v>
      </c>
    </row>
    <row r="128" spans="2:6" ht="9.75" customHeight="1">
      <c r="B128" s="281"/>
      <c r="C128" s="285"/>
      <c r="D128" s="307" t="s">
        <v>79</v>
      </c>
      <c r="E128" s="387">
        <v>1</v>
      </c>
      <c r="F128" s="384">
        <v>1</v>
      </c>
    </row>
    <row r="129" spans="2:6" ht="9.75" customHeight="1">
      <c r="B129" s="297"/>
      <c r="C129" s="285"/>
      <c r="D129" s="302"/>
      <c r="E129" s="378"/>
      <c r="F129" s="377"/>
    </row>
    <row r="130" spans="1:6" ht="9.95" customHeight="1">
      <c r="A130" s="280" t="s">
        <v>154</v>
      </c>
      <c r="B130" s="281"/>
      <c r="C130" s="279"/>
      <c r="D130" s="91"/>
      <c r="E130" s="376"/>
      <c r="F130" s="377"/>
    </row>
    <row r="131" spans="1:6" ht="9.95" customHeight="1">
      <c r="A131" s="272" t="s">
        <v>339</v>
      </c>
      <c r="B131" s="281"/>
      <c r="C131" s="285" t="s">
        <v>71</v>
      </c>
      <c r="D131" s="302" t="s">
        <v>742</v>
      </c>
      <c r="E131" s="379">
        <v>1</v>
      </c>
      <c r="F131" s="377">
        <v>1</v>
      </c>
    </row>
    <row r="132" spans="1:6" ht="9.95" customHeight="1">
      <c r="A132" s="280"/>
      <c r="B132" s="281"/>
      <c r="C132" s="285"/>
      <c r="D132" s="307" t="s">
        <v>79</v>
      </c>
      <c r="E132" s="391">
        <v>1</v>
      </c>
      <c r="F132" s="384">
        <v>1</v>
      </c>
    </row>
    <row r="133" spans="1:6" ht="9.95" customHeight="1">
      <c r="A133" s="280"/>
      <c r="B133" s="281"/>
      <c r="C133" s="285"/>
      <c r="D133" s="1"/>
      <c r="E133" s="379"/>
      <c r="F133" s="377"/>
    </row>
    <row r="134" spans="4:6" ht="12.75">
      <c r="D134" s="25"/>
      <c r="E134" s="365"/>
      <c r="F134" s="365"/>
    </row>
    <row r="135" spans="1:6" ht="12.75">
      <c r="A135" s="518" t="s">
        <v>202</v>
      </c>
      <c r="B135" s="519"/>
      <c r="C135" s="292"/>
      <c r="D135" s="312"/>
      <c r="E135" s="372"/>
      <c r="F135" s="372"/>
    </row>
    <row r="136" spans="1:6" ht="12.75">
      <c r="A136" s="280" t="s">
        <v>201</v>
      </c>
      <c r="D136" s="304"/>
      <c r="E136" s="365"/>
      <c r="F136" s="365"/>
    </row>
    <row r="137" spans="1:6" ht="12.75">
      <c r="A137" s="280" t="s">
        <v>80</v>
      </c>
      <c r="B137" s="281" t="s">
        <v>63</v>
      </c>
      <c r="D137" s="140"/>
      <c r="E137" s="384"/>
      <c r="F137" s="384">
        <v>291</v>
      </c>
    </row>
    <row r="138" spans="1:6" ht="12.75">
      <c r="A138" s="280" t="s">
        <v>198</v>
      </c>
      <c r="B138" s="281"/>
      <c r="D138" s="140"/>
      <c r="E138" s="384"/>
      <c r="F138" s="384">
        <v>267</v>
      </c>
    </row>
    <row r="139" spans="1:6" ht="12.75">
      <c r="A139" s="280" t="s">
        <v>199</v>
      </c>
      <c r="B139" s="281"/>
      <c r="D139" s="140"/>
      <c r="E139" s="384"/>
      <c r="F139" s="384">
        <v>22</v>
      </c>
    </row>
    <row r="140" spans="1:6" ht="12.75">
      <c r="A140" s="280" t="s">
        <v>200</v>
      </c>
      <c r="B140" s="281"/>
      <c r="D140" s="140"/>
      <c r="E140" s="384"/>
      <c r="F140" s="384">
        <v>2</v>
      </c>
    </row>
    <row r="141" spans="1:5" ht="12.75">
      <c r="A141" s="293" t="s">
        <v>35</v>
      </c>
      <c r="B141" s="293"/>
      <c r="C141" s="273"/>
      <c r="D141" s="313"/>
      <c r="E141" s="373"/>
    </row>
    <row r="142" spans="1:6" ht="21" customHeight="1">
      <c r="A142" s="699" t="s">
        <v>480</v>
      </c>
      <c r="B142" s="699"/>
      <c r="C142" s="699"/>
      <c r="D142" s="699"/>
      <c r="E142" s="699"/>
      <c r="F142" s="699"/>
    </row>
    <row r="143" spans="1:6" ht="12.75">
      <c r="A143" s="294"/>
      <c r="B143" s="295"/>
      <c r="C143" s="296"/>
      <c r="D143" s="314"/>
      <c r="E143" s="374"/>
      <c r="F143" s="375"/>
    </row>
    <row r="144" spans="1:6" ht="12.75">
      <c r="A144" s="684"/>
      <c r="B144" s="684"/>
      <c r="C144" s="684"/>
      <c r="D144" s="684"/>
      <c r="E144" s="373"/>
      <c r="F144" s="373"/>
    </row>
  </sheetData>
  <mergeCells count="7">
    <mergeCell ref="A144:D144"/>
    <mergeCell ref="A1:F3"/>
    <mergeCell ref="A4:B7"/>
    <mergeCell ref="C4:D4"/>
    <mergeCell ref="E4:E7"/>
    <mergeCell ref="F4:F7"/>
    <mergeCell ref="A142:F142"/>
  </mergeCells>
  <printOptions/>
  <pageMargins left="0.7086614173228347" right="0.7086614173228347" top="0.7874015748031497" bottom="0.7874015748031497" header="0.31496062992125984" footer="0.31496062992125984"/>
  <pageSetup horizontalDpi="600" verticalDpi="600" orientation="portrait" paperSize="9" scale="9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Sieroka-Tröger, Daniel (LfStat)</cp:lastModifiedBy>
  <cp:lastPrinted>2022-06-09T09:59:05Z</cp:lastPrinted>
  <dcterms:created xsi:type="dcterms:W3CDTF">2009-05-15T05:48:17Z</dcterms:created>
  <dcterms:modified xsi:type="dcterms:W3CDTF">2022-06-10T11:11:21Z</dcterms:modified>
  <cp:category/>
  <cp:version/>
  <cp:contentType/>
  <cp:contentStatus/>
</cp:coreProperties>
</file>