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45" yWindow="420" windowWidth="13440" windowHeight="14160" tabRatio="902" activeTab="0"/>
  </bookViews>
  <sheets>
    <sheet name="Inhaltsverzeichnis" sheetId="1" r:id="rId1"/>
    <sheet name="Tabelle1a" sheetId="2" r:id="rId2"/>
    <sheet name="Tabelle1b" sheetId="3" r:id="rId3"/>
    <sheet name="Tabelle2" sheetId="4" r:id="rId4"/>
    <sheet name="Tabelle3" sheetId="5" r:id="rId5"/>
    <sheet name="Tabelle4" sheetId="6" r:id="rId6"/>
    <sheet name="Tabelle5a+b" sheetId="7" r:id="rId7"/>
    <sheet name="Tabelle6" sheetId="8" r:id="rId8"/>
    <sheet name="Tabelle7" sheetId="9" r:id="rId9"/>
    <sheet name="Tabelle8" sheetId="10" r:id="rId10"/>
    <sheet name="Tabelle9" sheetId="11" r:id="rId11"/>
    <sheet name="Tabelle10" sheetId="12" r:id="rId12"/>
    <sheet name="Tabelle11 " sheetId="13" r:id="rId13"/>
    <sheet name="Tabelle12" sheetId="14" r:id="rId14"/>
    <sheet name="Tabelle13" sheetId="15" r:id="rId15"/>
    <sheet name="Tabelle14" sheetId="16" r:id="rId16"/>
    <sheet name="Tabelle 15" sheetId="17" r:id="rId17"/>
    <sheet name="Tabelle16" sheetId="18" r:id="rId18"/>
    <sheet name="Tabelle17" sheetId="19" r:id="rId19"/>
    <sheet name="Anhang" sheetId="20" r:id="rId20"/>
  </sheets>
  <definedNames>
    <definedName name="_xlnm.Print_Area" localSheetId="16">'Tabelle 15'!$A$1:$J$167</definedName>
    <definedName name="_xlnm.Print_Area" localSheetId="14">'Tabelle13'!$A$1:$E$60</definedName>
    <definedName name="_xlnm.Print_Area" localSheetId="15">'Tabelle14'!$A$1:$I$90</definedName>
    <definedName name="_xlnm.Print_Area" localSheetId="18">'Tabelle17'!$A$1:$F$224</definedName>
    <definedName name="_xlnm.Print_Area" localSheetId="5">'Tabelle4'!$A$1:$F$410</definedName>
    <definedName name="_xlnm.Print_Area" localSheetId="8">'Tabelle7'!$A$1:$J$890</definedName>
    <definedName name="_xlnm.Print_Area" localSheetId="10">'Tabelle9'!$A$1:$I$142</definedName>
    <definedName name="_xlnm.Print_Titles" localSheetId="16">'Tabelle 15'!$66:$70</definedName>
    <definedName name="_xlnm.Print_Titles" localSheetId="11">'Tabelle10'!$1:$5</definedName>
    <definedName name="_xlnm.Print_Titles" localSheetId="12">'Tabelle11 '!$70:$74</definedName>
    <definedName name="_xlnm.Print_Titles" localSheetId="18">'Tabelle17'!$28:$31</definedName>
    <definedName name="_xlnm.Print_Titles" localSheetId="5">'Tabelle4'!$74:$81</definedName>
    <definedName name="_xlnm.Print_Titles" localSheetId="7">'Tabelle6'!$63:$66</definedName>
    <definedName name="_xlnm.Print_Titles" localSheetId="8">'Tabelle7'!$65:$70</definedName>
    <definedName name="_xlnm.Print_Titles" localSheetId="9">'Tabelle8'!$65:$69</definedName>
    <definedName name="_xlnm.Print_Titles" localSheetId="10">'Tabelle9'!$73:$77</definedName>
    <definedName name="Z_03D6D93D_89B6_49EA_ADB1_132E5886F5C0_.wvu.Cols" localSheetId="6" hidden="1">'Tabelle5a+b'!#REF!</definedName>
    <definedName name="Z_FD86A377_B8B3_4D08_AC23_5BE4368D4DA6_.wvu.Cols" localSheetId="6" hidden="1">'Tabelle5a+b'!#REF!</definedName>
  </definedNames>
  <calcPr fullCalcOnLoad="1"/>
</workbook>
</file>

<file path=xl/sharedStrings.xml><?xml version="1.0" encoding="utf-8"?>
<sst xmlns="http://schemas.openxmlformats.org/spreadsheetml/2006/main" count="8117" uniqueCount="3158">
  <si>
    <t>Anhang</t>
  </si>
  <si>
    <t>Tabelle 1. Das Theatergeschehen in Bayern</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</si>
  <si>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</si>
  <si>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</si>
  <si>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</si>
  <si>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</si>
  <si>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</si>
  <si>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</si>
  <si>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</si>
  <si>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</si>
  <si>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</si>
  <si>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</si>
  <si>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</si>
  <si>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</si>
  <si>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</si>
  <si>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</si>
  <si>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</si>
  <si>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</si>
  <si>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</si>
  <si>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</si>
  <si>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r>
      <t>Sonstiges</t>
    </r>
    <r>
      <rPr>
        <vertAlign val="superscript"/>
        <sz val="8"/>
        <rFont val="Arial"/>
        <family val="2"/>
      </rPr>
      <t xml:space="preserve"> 2)</t>
    </r>
  </si>
  <si>
    <t>In Bayern insgesamt:</t>
  </si>
  <si>
    <t>davon von</t>
  </si>
  <si>
    <t xml:space="preserve">    bayerischen Unternehmen</t>
  </si>
  <si>
    <t xml:space="preserve"> mit eigenem Ensemble</t>
  </si>
  <si>
    <t xml:space="preserve">    anderen Unternehmen</t>
  </si>
  <si>
    <t>-</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</si>
  <si>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</si>
  <si>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</si>
  <si>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</si>
  <si>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</si>
  <si>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</si>
  <si>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</si>
  <si>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</si>
  <si>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</si>
  <si>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</si>
  <si>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</si>
  <si>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</si>
  <si>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</si>
  <si>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</si>
  <si>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</si>
  <si>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2001/02</t>
  </si>
  <si>
    <t>2002/03</t>
  </si>
  <si>
    <t>2003/04</t>
  </si>
  <si>
    <t>2004/05</t>
  </si>
  <si>
    <t>2005/06</t>
  </si>
  <si>
    <t>2006/07</t>
  </si>
  <si>
    <t>2007/08</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</si>
  <si>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</si>
  <si>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</si>
  <si>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</si>
  <si>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</si>
  <si>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</si>
  <si>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</si>
  <si>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</si>
  <si>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</si>
  <si>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</si>
  <si>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</si>
  <si>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</si>
  <si>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</si>
  <si>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</si>
  <si>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 xml:space="preserve">     dar. Musicals, Singspiele</t>
  </si>
  <si>
    <t xml:space="preserve">     dar. ortsgeschichtliche Werke</t>
  </si>
  <si>
    <t>Sitz und Name des Unternehmens</t>
  </si>
  <si>
    <t>Vorstel-
lungen 
ins-
gesamt</t>
  </si>
  <si>
    <t>Schauspiele</t>
  </si>
  <si>
    <t>Operetten, 
Musicals, 
Singspiele</t>
  </si>
  <si>
    <r>
      <t>Sons-
tiges</t>
    </r>
    <r>
      <rPr>
        <vertAlign val="superscript"/>
        <sz val="8"/>
        <rFont val="Arial"/>
        <family val="2"/>
      </rPr>
      <t>1)</t>
    </r>
  </si>
  <si>
    <t xml:space="preserve"> Ansbach                                 </t>
  </si>
  <si>
    <t/>
  </si>
  <si>
    <t xml:space="preserve"> Augsburg                                </t>
  </si>
  <si>
    <t xml:space="preserve"> S'ensemble Theater                      </t>
  </si>
  <si>
    <t xml:space="preserve"> Theater Augsburg                        </t>
  </si>
  <si>
    <t xml:space="preserve"> Coburg                                  </t>
  </si>
  <si>
    <t xml:space="preserve"> Dinkelsbühl                             </t>
  </si>
  <si>
    <t xml:space="preserve"> Landestheater Dinkelsbühl Franken - Schwaben</t>
  </si>
  <si>
    <t xml:space="preserve"> Erlangen                                </t>
  </si>
  <si>
    <t xml:space="preserve"> Theater Erlangen                        </t>
  </si>
  <si>
    <t xml:space="preserve"> Fürth                                   </t>
  </si>
  <si>
    <t xml:space="preserve"> Stadttheater                            </t>
  </si>
  <si>
    <t xml:space="preserve"> Gmund a.Tegernsee                       </t>
  </si>
  <si>
    <t xml:space="preserve"> Tegernseer Volkstheater                 </t>
  </si>
  <si>
    <t xml:space="preserve"> Hof                                     </t>
  </si>
  <si>
    <t xml:space="preserve"> Städtebundtheater Hof                   </t>
  </si>
  <si>
    <t xml:space="preserve"> Ingolstadt                              </t>
  </si>
  <si>
    <t xml:space="preserve"> </t>
  </si>
  <si>
    <t xml:space="preserve"> Landshut                                </t>
  </si>
  <si>
    <t xml:space="preserve"> Kleines Theater Landshut                </t>
  </si>
  <si>
    <t xml:space="preserve"> Landestheater Niederbayern              </t>
  </si>
  <si>
    <t xml:space="preserve"> Maßbach                                 </t>
  </si>
  <si>
    <t xml:space="preserve"> Memmingen                               </t>
  </si>
  <si>
    <t xml:space="preserve"> München                                 </t>
  </si>
  <si>
    <t xml:space="preserve"> Bayerische Staatsoper                   </t>
  </si>
  <si>
    <t xml:space="preserve"> Bayerisches Staatsschauspiel            </t>
  </si>
  <si>
    <t xml:space="preserve"> Münchner Kammerspiele                   </t>
  </si>
  <si>
    <t xml:space="preserve"> Münchner Volkstheater                   </t>
  </si>
  <si>
    <t xml:space="preserve"> Nürnberg                                </t>
  </si>
  <si>
    <t xml:space="preserve"> Gostner Hoftheater                      </t>
  </si>
  <si>
    <t xml:space="preserve"> Staatstheater Nürnberg                  </t>
  </si>
  <si>
    <t xml:space="preserve"> Regensburg</t>
  </si>
  <si>
    <t xml:space="preserve"> Theater Regensburg</t>
  </si>
  <si>
    <t xml:space="preserve"> Wasserburg a.Inn                        </t>
  </si>
  <si>
    <t xml:space="preserve"> Belacqua Theater Wasserburg             </t>
  </si>
  <si>
    <t xml:space="preserve"> Würzburg                                </t>
  </si>
  <si>
    <t xml:space="preserve"> Spieltätigkeit bayerischer Theaterunternehmen           </t>
  </si>
  <si>
    <t xml:space="preserve"> Gastspieltätigkeit bayerischen Theater-</t>
  </si>
  <si>
    <t xml:space="preserve"> unternehmen mit eigenem Ensemble</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</si>
  <si>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</si>
  <si>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</si>
  <si>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</si>
  <si>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</si>
  <si>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</si>
  <si>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</si>
  <si>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</si>
  <si>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</si>
  <si>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</si>
  <si>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</si>
  <si>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</si>
  <si>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t>
  </si>
  <si>
    <t xml:space="preserve">    </t>
  </si>
  <si>
    <t xml:space="preserve">Gastspieltätigkeit zusammen </t>
  </si>
  <si>
    <t xml:space="preserve">           </t>
  </si>
  <si>
    <t xml:space="preserve">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</si>
  <si>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</si>
  <si>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</si>
  <si>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</si>
  <si>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</si>
  <si>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</si>
  <si>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</si>
  <si>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</si>
  <si>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</si>
  <si>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</si>
  <si>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</si>
  <si>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</si>
  <si>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</si>
  <si>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</si>
  <si>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</si>
  <si>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</si>
  <si>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</si>
  <si>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</si>
  <si>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</si>
  <si>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</si>
  <si>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</si>
  <si>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</si>
  <si>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</si>
  <si>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</si>
  <si>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11 Regensburg</t>
  </si>
  <si>
    <t>12 Donau-Wald</t>
  </si>
  <si>
    <t>13 Landshut</t>
  </si>
  <si>
    <t>14 München</t>
  </si>
  <si>
    <r>
      <t>15 Donau-Iller</t>
    </r>
    <r>
      <rPr>
        <vertAlign val="superscript"/>
        <sz val="8"/>
        <rFont val="Arial"/>
        <family val="2"/>
      </rPr>
      <t>1)</t>
    </r>
  </si>
  <si>
    <t>16 Allgäu</t>
  </si>
  <si>
    <t>17 Oberland</t>
  </si>
  <si>
    <t>18 Südostoberbayern</t>
  </si>
  <si>
    <t>Aufführungsort</t>
  </si>
  <si>
    <t>Vorstel-lungen
insgesamt</t>
  </si>
  <si>
    <t>Schauspiel</t>
  </si>
  <si>
    <t>Operetten, Musicals, Singspiele</t>
  </si>
  <si>
    <r>
      <t>Werke</t>
    </r>
    <r>
      <rPr>
        <vertAlign val="superscript"/>
        <sz val="8"/>
        <rFont val="Arial"/>
        <family val="2"/>
      </rPr>
      <t>2)</t>
    </r>
  </si>
  <si>
    <t>Vorstel-lungen</t>
  </si>
  <si>
    <t>Lfd. Nr.</t>
  </si>
  <si>
    <t>Werk
(Alphabetische Reihenfolge)</t>
  </si>
  <si>
    <t>Verfasser</t>
  </si>
  <si>
    <t>Auf-
führun-
gen</t>
  </si>
  <si>
    <t>Reihenfolge nach Anzahl der</t>
  </si>
  <si>
    <t>Aufführungsort(e)</t>
  </si>
  <si>
    <t>Besu-
cher</t>
  </si>
  <si>
    <t>Lfd.
 Nr.</t>
  </si>
  <si>
    <t>Verfasser
(Alphabetische Reihenfolge)</t>
  </si>
  <si>
    <t>Werk
 (Alphabetische Reihenfolge)</t>
  </si>
  <si>
    <t>Komponist</t>
  </si>
  <si>
    <t>Reihenfolge nach
 Anzahl der</t>
  </si>
  <si>
    <t>Komponist 
(Alphabetische Reihenfolge)</t>
  </si>
  <si>
    <t>Komponisten</t>
  </si>
  <si>
    <t>München, Bayerische Staatsoper</t>
  </si>
  <si>
    <t>Ingolstadt, Stadttheater</t>
  </si>
  <si>
    <t>Komponist
(Alphabetische Reihenfolge)</t>
  </si>
  <si>
    <t>Bezeichnung des Balletts</t>
  </si>
  <si>
    <t>Komponist / (Choreograph)</t>
  </si>
  <si>
    <t>Aufführungsort
––––––––––––––
Name des Fest- und Freilichtspiels</t>
  </si>
  <si>
    <t>Operetten, Musicals,
Singspiele</t>
  </si>
  <si>
    <r>
      <t>Sonsti-
 ges</t>
    </r>
    <r>
      <rPr>
        <vertAlign val="superscript"/>
        <sz val="8"/>
        <rFont val="Arial"/>
        <family val="2"/>
      </rPr>
      <t>1)</t>
    </r>
  </si>
  <si>
    <t xml:space="preserve"> Augsburg                                           </t>
  </si>
  <si>
    <t xml:space="preserve"> Freilichtbühne am Roten Tor                        </t>
  </si>
  <si>
    <t xml:space="preserve"> Bad Endorf                                         </t>
  </si>
  <si>
    <t xml:space="preserve"> Bad Rodach                                         </t>
  </si>
  <si>
    <t xml:space="preserve"> Bamberg                                            </t>
  </si>
  <si>
    <t xml:space="preserve"> Freilichtspiele in der "Alten Hofhaltung"          </t>
  </si>
  <si>
    <t xml:space="preserve"> Bayreuth                                           </t>
  </si>
  <si>
    <t xml:space="preserve"> Bayreuther Festspiele                              </t>
  </si>
  <si>
    <t xml:space="preserve"> Dinkelsbühl                                        </t>
  </si>
  <si>
    <t xml:space="preserve"> Historisches Festspiel "Die Kinderzeche"           </t>
  </si>
  <si>
    <t xml:space="preserve"> Feuchtwangen                                       </t>
  </si>
  <si>
    <t xml:space="preserve"> Furth im Wald                                      </t>
  </si>
  <si>
    <t xml:space="preserve"> Garmisch-Partenkirchen                             </t>
  </si>
  <si>
    <t xml:space="preserve"> Kultursommer in Garmisch-Partenkirchen             </t>
  </si>
  <si>
    <t xml:space="preserve"> Gemünden a.Main                                    </t>
  </si>
  <si>
    <t xml:space="preserve"> Scherenburgfestspiele Gemünden                     </t>
  </si>
  <si>
    <t xml:space="preserve"> Ingolstadt                                         </t>
  </si>
  <si>
    <t xml:space="preserve"> Kiefersfelden                                      </t>
  </si>
  <si>
    <t xml:space="preserve"> Klingenberg a.Main                                 </t>
  </si>
  <si>
    <t xml:space="preserve"> Clingenburg Festspiele                             </t>
  </si>
  <si>
    <t xml:space="preserve"> Kronach                                            </t>
  </si>
  <si>
    <t xml:space="preserve"> Neunburg vorm Wald                                 </t>
  </si>
  <si>
    <t xml:space="preserve"> Rothenburg ob der Tauber                           </t>
  </si>
  <si>
    <t xml:space="preserve"> Historisches Festspiel "Der Meistertrunk"          </t>
  </si>
  <si>
    <t xml:space="preserve"> Festspieltätigkeit in Bayern insgesamt             </t>
  </si>
  <si>
    <t xml:space="preserve"> Vorstellungen                                      </t>
  </si>
  <si>
    <t>Aufführungsort
–––––––––––––
Name des Puppentheaters</t>
  </si>
  <si>
    <t>Schauspiele einschl. Märchen und Jugendstücke</t>
  </si>
  <si>
    <t>Singspiele</t>
  </si>
  <si>
    <t xml:space="preserve"> Augsburg                                    </t>
  </si>
  <si>
    <t xml:space="preserve"> Augsburger Puppenkiste                      </t>
  </si>
  <si>
    <t xml:space="preserve"> München                                     </t>
  </si>
  <si>
    <t xml:space="preserve"> Marionettentheater "Kleines Spiel"          </t>
  </si>
  <si>
    <t xml:space="preserve"> Münchner Marionettentheater                 </t>
  </si>
  <si>
    <t xml:space="preserve"> Nürnberg                                    </t>
  </si>
  <si>
    <t xml:space="preserve"> Salz-Pfeffer-Figurentheater               </t>
  </si>
  <si>
    <t xml:space="preserve"> Regensburg                                  </t>
  </si>
  <si>
    <t xml:space="preserve"> Regensburger Figurentheater im Stadtpark    </t>
  </si>
  <si>
    <t xml:space="preserve"> Straubing</t>
  </si>
  <si>
    <t xml:space="preserve"> Figurentheaterfestival Straubing</t>
  </si>
  <si>
    <t xml:space="preserve">Laufende Ausgaben und Einnahmen von bayerischen Theaterunternehmen </t>
  </si>
  <si>
    <t>darunter</t>
  </si>
  <si>
    <t>Personal-
ausgaben</t>
  </si>
  <si>
    <t xml:space="preserve">München, Staatstheater am </t>
  </si>
  <si>
    <t xml:space="preserve">Reihenfolge nach Anzahl der </t>
  </si>
  <si>
    <r>
      <t>Sitz und Name
des Unternehmens</t>
    </r>
    <r>
      <rPr>
        <vertAlign val="superscript"/>
        <sz val="8"/>
        <rFont val="Arial"/>
        <family val="2"/>
      </rPr>
      <t>1)</t>
    </r>
  </si>
  <si>
    <t>2011/12</t>
  </si>
  <si>
    <t>Bamberg</t>
  </si>
  <si>
    <t>Bayreuth</t>
  </si>
  <si>
    <t>Dinkelsbühl</t>
  </si>
  <si>
    <t>Landestheater Dinkelsbühl Franken/Schwaben</t>
  </si>
  <si>
    <t>Erlangen</t>
  </si>
  <si>
    <t xml:space="preserve">Fürth </t>
  </si>
  <si>
    <t>Stadttheater Fürth</t>
  </si>
  <si>
    <t>Gmund a. Tegernsee</t>
  </si>
  <si>
    <t>Hof</t>
  </si>
  <si>
    <t>Ingolstadt</t>
  </si>
  <si>
    <t>Landshut</t>
  </si>
  <si>
    <t xml:space="preserve">Landestheater Niederbayern                                                             </t>
  </si>
  <si>
    <t>Maßbach</t>
  </si>
  <si>
    <t>Theater im Pferdestall</t>
  </si>
  <si>
    <t>Memmingen</t>
  </si>
  <si>
    <t>Landestheater Schwaben</t>
  </si>
  <si>
    <t>München</t>
  </si>
  <si>
    <t>Nürnberg</t>
  </si>
  <si>
    <t>Regensburg</t>
  </si>
  <si>
    <t>Würzburg</t>
  </si>
  <si>
    <t xml:space="preserve"> Oberammergau</t>
  </si>
  <si>
    <t xml:space="preserve"> Insgesamt                                          </t>
  </si>
  <si>
    <t>Intimes Theater</t>
  </si>
  <si>
    <t xml:space="preserve"> Marionettentheater im Apollotempel</t>
  </si>
  <si>
    <t xml:space="preserve"> Bayern gesamt </t>
  </si>
  <si>
    <t>Auffüh-
rungen</t>
  </si>
  <si>
    <t>Inhaltsverzeichnis</t>
  </si>
  <si>
    <t>Vorbemerkungen</t>
  </si>
  <si>
    <t>Übersicht 1</t>
  </si>
  <si>
    <t>nach Hauptmerkmalen und Theaterarten</t>
  </si>
  <si>
    <t>Übersicht 2</t>
  </si>
  <si>
    <t>an denen nur in mehrjährigem Abstand Vorstellungen stattfanden</t>
  </si>
  <si>
    <t>Übersicht 3</t>
  </si>
  <si>
    <t xml:space="preserve">Meistgespielte und meistbesuchte Werke </t>
  </si>
  <si>
    <t>Das Theatergeschehen in Bayern</t>
  </si>
  <si>
    <t>Bühnen in Bayern (ohne Festspiele)</t>
  </si>
  <si>
    <t xml:space="preserve">Die Gastspieltätigkeit der bayerischen Bühnenunternehmen mit eigenem Ensemble </t>
  </si>
  <si>
    <t>Aufführungsorten</t>
  </si>
  <si>
    <t>an Bühnen aufgeführten Schauspiele</t>
  </si>
  <si>
    <t>Aufführungshäufigkeit ihrer Werke</t>
  </si>
  <si>
    <t>aufgeführten Opern</t>
  </si>
  <si>
    <t>10.</t>
  </si>
  <si>
    <t>11.</t>
  </si>
  <si>
    <t>12.</t>
  </si>
  <si>
    <t>13.</t>
  </si>
  <si>
    <t>Fest- und Freilichtspiele in Bayern</t>
  </si>
  <si>
    <t>14.</t>
  </si>
  <si>
    <t>15.</t>
  </si>
  <si>
    <t>Puppentheater in Bayern</t>
  </si>
  <si>
    <t>16.</t>
  </si>
  <si>
    <t>Theaterunternehmen</t>
  </si>
  <si>
    <t>aufgeführten Werken</t>
  </si>
  <si>
    <r>
      <t xml:space="preserve"> Puppentheater insgesamt</t>
    </r>
    <r>
      <rPr>
        <b/>
        <vertAlign val="superscript"/>
        <sz val="8"/>
        <rFont val="Arial"/>
        <family val="2"/>
      </rPr>
      <t>1)</t>
    </r>
    <r>
      <rPr>
        <b/>
        <sz val="8"/>
        <rFont val="Arial"/>
        <family val="2"/>
      </rPr>
      <t xml:space="preserve">                  </t>
    </r>
  </si>
  <si>
    <t>München, Kammerspiele</t>
  </si>
  <si>
    <t>Regensburg, Theater Regensburg</t>
  </si>
  <si>
    <t>Würzburg, Mainfranken Theater</t>
  </si>
  <si>
    <r>
      <t>Coburg, Landestheater</t>
    </r>
    <r>
      <rPr>
        <vertAlign val="superscript"/>
        <sz val="8"/>
        <rFont val="Arial"/>
        <family val="2"/>
      </rPr>
      <t>4)</t>
    </r>
  </si>
  <si>
    <t>Hof, Theater Hof</t>
  </si>
  <si>
    <t>Landshut/Passau/Straubing,</t>
  </si>
  <si>
    <t>Nürnberg, Staatstheater</t>
  </si>
  <si>
    <t>Augsburg, Theater Augsburg</t>
  </si>
  <si>
    <t xml:space="preserve"> Gärtnerplatz</t>
  </si>
  <si>
    <t xml:space="preserve">München, Bayerisches </t>
  </si>
  <si>
    <t xml:space="preserve"> Staatsschauspiel</t>
  </si>
  <si>
    <r>
      <t xml:space="preserve"> Landestheater Niederbayern</t>
    </r>
    <r>
      <rPr>
        <vertAlign val="superscript"/>
        <sz val="8"/>
        <rFont val="Arial"/>
        <family val="2"/>
      </rPr>
      <t>4)</t>
    </r>
  </si>
  <si>
    <t>––––––––––––––––––––––––</t>
  </si>
  <si>
    <t>—–––—–––—–––—–––—–––</t>
  </si>
  <si>
    <t>Laufende Ausgaben und Einnahmen von bayerischen Theaterunternehmen in staatlicher bzw.</t>
  </si>
  <si>
    <t>Ausgaben
insgesamt</t>
  </si>
  <si>
    <r>
      <t>Eintritts-
gelder</t>
    </r>
    <r>
      <rPr>
        <vertAlign val="superscript"/>
        <sz val="8"/>
        <rFont val="Arial"/>
        <family val="2"/>
      </rPr>
      <t>3)</t>
    </r>
  </si>
  <si>
    <t xml:space="preserve">Zuweisungen und-
Zuschüsse </t>
  </si>
  <si>
    <t xml:space="preserve">     nach Regierungsbezirken</t>
  </si>
  <si>
    <t>Auf-
füh-
rungen</t>
  </si>
  <si>
    <t xml:space="preserve"> a) in Bayern:  </t>
  </si>
  <si>
    <t xml:space="preserve"> b) im übrigen Bundesgebiet:   </t>
  </si>
  <si>
    <t xml:space="preserve"> c) außerhalb Deutschlands: </t>
  </si>
  <si>
    <t xml:space="preserve"> Theaterunternehmungen mit   </t>
  </si>
  <si>
    <t xml:space="preserve"> Gastspieltätigkeit der bayerischen     </t>
  </si>
  <si>
    <t>Singspiele nach Zahl und Aufführungshäufigkeit ihrer Werke</t>
  </si>
  <si>
    <t>aufgeführten Ballettvorstellungen</t>
  </si>
  <si>
    <t>Freilichtspielen aufgeführten Werke</t>
  </si>
  <si>
    <t>Operetten, Musicals und Singspiele</t>
  </si>
  <si>
    <r>
      <t xml:space="preserve">  </t>
    </r>
    <r>
      <rPr>
        <vertAlign val="superscript"/>
        <sz val="7"/>
        <rFont val="Arial"/>
        <family val="2"/>
      </rPr>
      <t xml:space="preserve">  1)</t>
    </r>
    <r>
      <rPr>
        <sz val="7"/>
        <rFont val="Arial"/>
        <family val="2"/>
      </rPr>
      <t xml:space="preserve"> Grundsätzlich ohne Puppentheater und ohne Studiobühnen der Universitäten. - </t>
    </r>
    <r>
      <rPr>
        <vertAlign val="superscript"/>
        <sz val="7"/>
        <rFont val="Arial"/>
        <family val="2"/>
      </rPr>
      <t xml:space="preserve">2) </t>
    </r>
    <r>
      <rPr>
        <sz val="7"/>
        <rFont val="Arial"/>
        <family val="2"/>
      </rPr>
      <t xml:space="preserve">Inkl. Zuschüsse privater Einrichtungen. - </t>
    </r>
    <r>
      <rPr>
        <vertAlign val="superscript"/>
        <sz val="7"/>
        <rFont val="Arial"/>
        <family val="2"/>
      </rPr>
      <t>3)</t>
    </r>
    <r>
      <rPr>
        <sz val="7"/>
        <rFont val="Arial"/>
        <family val="2"/>
      </rPr>
      <t xml:space="preserve"> Z. B. Vollpreiskarten, Abonnements/Platzmieten, Studenten-/Schülerkarten. - </t>
    </r>
    <r>
      <rPr>
        <vertAlign val="superscript"/>
        <sz val="7"/>
        <rFont val="Arial"/>
        <family val="2"/>
      </rPr>
      <t>4)</t>
    </r>
    <r>
      <rPr>
        <sz val="7"/>
        <rFont val="Arial"/>
        <family val="2"/>
      </rPr>
      <t xml:space="preserve"> Zweckverband. - </t>
    </r>
    <r>
      <rPr>
        <vertAlign val="superscript"/>
        <sz val="7"/>
        <rFont val="Arial"/>
        <family val="2"/>
      </rPr>
      <t>5)</t>
    </r>
    <r>
      <rPr>
        <sz val="7"/>
        <rFont val="Arial"/>
        <family val="2"/>
      </rPr>
      <t xml:space="preserve"> Einschl. Einnahmen aus auswärtigen Gastspielen als Garantiesumme anstatt Eintrittskarten.</t>
    </r>
  </si>
  <si>
    <r>
      <t xml:space="preserve"> außerhalb Bayerns insgesamt</t>
    </r>
    <r>
      <rPr>
        <vertAlign val="superscript"/>
        <sz val="8"/>
        <rFont val="Arial"/>
        <family val="2"/>
      </rPr>
      <t>3)</t>
    </r>
    <r>
      <rPr>
        <sz val="8"/>
        <rFont val="Arial"/>
        <family val="2"/>
      </rPr>
      <t xml:space="preserve">  </t>
    </r>
  </si>
  <si>
    <r>
      <t>—</t>
    </r>
    <r>
      <rPr>
        <b/>
        <sz val="11.2"/>
        <rFont val="Arial"/>
        <family val="2"/>
      </rPr>
      <t xml:space="preserve"> </t>
    </r>
    <r>
      <rPr>
        <b/>
        <sz val="8"/>
        <rFont val="Arial"/>
        <family val="2"/>
      </rPr>
      <t>Ergebnisse der Theaterstatistik des Deutschen Bühnenvereins —</t>
    </r>
  </si>
  <si>
    <t>2012/13</t>
  </si>
  <si>
    <r>
      <t>Sonsti-
ge</t>
    </r>
    <r>
      <rPr>
        <vertAlign val="superscript"/>
        <sz val="8"/>
        <rFont val="Arial"/>
        <family val="2"/>
      </rPr>
      <t>1)</t>
    </r>
  </si>
  <si>
    <t xml:space="preserve">Kleines Theater Landshut                                                        </t>
  </si>
  <si>
    <t>Theater im Marstall</t>
  </si>
  <si>
    <t xml:space="preserve"> Altusried</t>
  </si>
  <si>
    <t xml:space="preserve"> Allgäuer Theaterkästle</t>
  </si>
  <si>
    <t xml:space="preserve"> Aschaffenburg</t>
  </si>
  <si>
    <t>.</t>
  </si>
  <si>
    <t xml:space="preserve"> Bamberg</t>
  </si>
  <si>
    <t xml:space="preserve"> E.T.A.-Hoffmann-Theater</t>
  </si>
  <si>
    <t xml:space="preserve"> Bayreuth</t>
  </si>
  <si>
    <t xml:space="preserve"> Comödie Fürth</t>
  </si>
  <si>
    <t xml:space="preserve"> Team Theater Tankstelle</t>
  </si>
  <si>
    <t xml:space="preserve"> Aidenbach                                          </t>
  </si>
  <si>
    <t xml:space="preserve"> Altusried                                          </t>
  </si>
  <si>
    <t xml:space="preserve"> Allgäuer Freilichtbühne                            </t>
  </si>
  <si>
    <t xml:space="preserve"> Drachenstich-Festspiele                            </t>
  </si>
  <si>
    <t xml:space="preserve"> Festspiele des Landestheater Dinkelsbühl </t>
  </si>
  <si>
    <t xml:space="preserve"> Thannhausen                                 </t>
  </si>
  <si>
    <t xml:space="preserve"> Moussong Theater mit Figuren                </t>
  </si>
  <si>
    <t>Reihenfolge nach-
 Anzahl der</t>
  </si>
  <si>
    <t xml:space="preserve"> Gastspieltätigkeit zusammen </t>
  </si>
  <si>
    <t>Werk 
(Alphabetische Reihenfolge)</t>
  </si>
  <si>
    <t>sächliche Betriebs-
ausgaben</t>
  </si>
  <si>
    <t>1 000 €</t>
  </si>
  <si>
    <t>K</t>
  </si>
  <si>
    <t>E</t>
  </si>
  <si>
    <t>B</t>
  </si>
  <si>
    <r>
      <t xml:space="preserve">     </t>
    </r>
    <r>
      <rPr>
        <vertAlign val="superscript"/>
        <sz val="7"/>
        <rFont val="Arial"/>
        <family val="2"/>
      </rPr>
      <t xml:space="preserve">1) </t>
    </r>
    <r>
      <rPr>
        <sz val="7"/>
        <rFont val="Arial"/>
        <family val="2"/>
      </rPr>
      <t xml:space="preserve">Ortsgeschichtliches Werk. - </t>
    </r>
    <r>
      <rPr>
        <vertAlign val="superscript"/>
        <sz val="7"/>
        <rFont val="Arial"/>
        <family val="2"/>
      </rPr>
      <t xml:space="preserve">2) </t>
    </r>
    <r>
      <rPr>
        <sz val="7"/>
        <rFont val="Arial"/>
        <family val="2"/>
      </rPr>
      <t>Musical oder Singspiel</t>
    </r>
  </si>
  <si>
    <t>in staatlicher bzw. kommunaler Trägerschaft 2013/14</t>
  </si>
  <si>
    <t>2013/14</t>
  </si>
  <si>
    <t>Aischylos</t>
  </si>
  <si>
    <t>Aristophanes</t>
  </si>
  <si>
    <t>Bellini V.</t>
  </si>
  <si>
    <t>Benatzky R.</t>
  </si>
  <si>
    <t>Berg A.</t>
  </si>
  <si>
    <t>Bernstein L.</t>
  </si>
  <si>
    <t>Bizet G.</t>
  </si>
  <si>
    <t>Brecht B.</t>
  </si>
  <si>
    <t>Delaporte/Patellière</t>
  </si>
  <si>
    <t>Donizetti G.</t>
  </si>
  <si>
    <t>Fo/Rame</t>
  </si>
  <si>
    <t>Gebr. Grimm</t>
  </si>
  <si>
    <t>Humperdinck E.</t>
  </si>
  <si>
    <t>Janosch</t>
  </si>
  <si>
    <t>Kitt T.</t>
  </si>
  <si>
    <t>Kálmán E.</t>
  </si>
  <si>
    <t>Lehár F.</t>
  </si>
  <si>
    <t>Lindgren A.</t>
  </si>
  <si>
    <t>Loewe F.</t>
  </si>
  <si>
    <t>Mozart W.A.</t>
  </si>
  <si>
    <t>Mussorgski M.</t>
  </si>
  <si>
    <t>O'Brien R.</t>
  </si>
  <si>
    <t>Offenbach J.</t>
  </si>
  <si>
    <t>Poulenc F.</t>
  </si>
  <si>
    <t>Prokofjew S.</t>
  </si>
  <si>
    <t>Puccini G.</t>
  </si>
  <si>
    <t>Purcell H.</t>
  </si>
  <si>
    <t>Rossini G.</t>
  </si>
  <si>
    <t>Rost/Baesecke</t>
  </si>
  <si>
    <t>Sinclair/McCarten</t>
  </si>
  <si>
    <t>Strauss R.</t>
  </si>
  <si>
    <t>Strauß J.</t>
  </si>
  <si>
    <t>Styne J.</t>
  </si>
  <si>
    <t>Verdi G.</t>
  </si>
  <si>
    <t>Wagner R.</t>
  </si>
  <si>
    <t>Waits T.</t>
  </si>
  <si>
    <t>Webber A.L.</t>
  </si>
  <si>
    <t>Weill K.</t>
  </si>
  <si>
    <t>Wilhelm/Kobell</t>
  </si>
  <si>
    <t>Wittenbrink F.</t>
  </si>
  <si>
    <t>o.A.</t>
  </si>
  <si>
    <t>Janácek L.</t>
  </si>
  <si>
    <t>Massenet J.</t>
  </si>
  <si>
    <t>Gerber A.</t>
  </si>
  <si>
    <t>Millöcker C.</t>
  </si>
  <si>
    <t>Zeller C.</t>
  </si>
  <si>
    <t xml:space="preserve"> Theater an der Rott</t>
  </si>
  <si>
    <t xml:space="preserve"> Eggenfelden</t>
  </si>
  <si>
    <t xml:space="preserve"> Stadttheater Landshut</t>
  </si>
  <si>
    <t xml:space="preserve"> Nürnberger Burgtheater</t>
  </si>
  <si>
    <t>Sommerhausen</t>
  </si>
  <si>
    <t xml:space="preserve"> Sommerhausen</t>
  </si>
  <si>
    <t xml:space="preserve"> Torturmtheater Sommerhausen</t>
  </si>
  <si>
    <t xml:space="preserve"> Stadttheater Weilheim</t>
  </si>
  <si>
    <t xml:space="preserve"> Stadttheater Fürth                            </t>
  </si>
  <si>
    <t>Theater Augsburg - Brechtbühne</t>
  </si>
  <si>
    <t>Studiobühne Bayreuth</t>
  </si>
  <si>
    <t>Coburg</t>
  </si>
  <si>
    <t>Bayreuth, Stadtteilbespielung</t>
  </si>
  <si>
    <t>Fürth</t>
  </si>
  <si>
    <t>Kaufbeuren</t>
  </si>
  <si>
    <t>Pfronten</t>
  </si>
  <si>
    <t>Weißenhorn</t>
  </si>
  <si>
    <t>Mutterstadt</t>
  </si>
  <si>
    <t xml:space="preserve"> Weilheim i.OB</t>
  </si>
  <si>
    <t>Kempten (Allgäu)</t>
  </si>
  <si>
    <t xml:space="preserve">b) </t>
  </si>
  <si>
    <t>München, Stadtteilbespielung</t>
  </si>
  <si>
    <t>Selb</t>
  </si>
  <si>
    <t>Wien</t>
  </si>
  <si>
    <t>Bad Füssing</t>
  </si>
  <si>
    <t>Passau</t>
  </si>
  <si>
    <t>Passau, Stadtteilbespielung</t>
  </si>
  <si>
    <t>Straubing</t>
  </si>
  <si>
    <t>Babenhausen</t>
  </si>
  <si>
    <t>Sonthofen</t>
  </si>
  <si>
    <t>Unterhaching</t>
  </si>
  <si>
    <t>Landeck</t>
  </si>
  <si>
    <t>Lustenau</t>
  </si>
  <si>
    <t>Bozen</t>
  </si>
  <si>
    <t>Bayerische Staatsoper</t>
  </si>
  <si>
    <t>Nationaltheater</t>
  </si>
  <si>
    <t>Bayerisches Staatsschauspiel</t>
  </si>
  <si>
    <t>Residenztheater</t>
  </si>
  <si>
    <t>Amsterdam</t>
  </si>
  <si>
    <t>Metropoltheater München</t>
  </si>
  <si>
    <t>Ansbach</t>
  </si>
  <si>
    <t>Ottobrunn</t>
  </si>
  <si>
    <t>Wasserburg a.Inn</t>
  </si>
  <si>
    <t>Pullach i.Isartal</t>
  </si>
  <si>
    <t>Neuburg a.d.Donau</t>
  </si>
  <si>
    <t>Lissabon</t>
  </si>
  <si>
    <t>Wroclaw</t>
  </si>
  <si>
    <t>Marnach</t>
  </si>
  <si>
    <t>Gostner Hoftheater</t>
  </si>
  <si>
    <t>Augsburg</t>
  </si>
  <si>
    <t>Burghausen</t>
  </si>
  <si>
    <t>Staatstheater Nürnberg - Kammerspiele</t>
  </si>
  <si>
    <t>Aschaffenburg</t>
  </si>
  <si>
    <t>Waldkraiburg</t>
  </si>
  <si>
    <t>R. Cooney</t>
  </si>
  <si>
    <t>Außer Kontrolle</t>
  </si>
  <si>
    <t>Amerika</t>
  </si>
  <si>
    <t>An der Arche um acht</t>
  </si>
  <si>
    <t>Arsen und Spitzenhäubchen</t>
  </si>
  <si>
    <t>Auf ein Neues</t>
  </si>
  <si>
    <t>Auf und davon</t>
  </si>
  <si>
    <t>S. Vögel</t>
  </si>
  <si>
    <t>F. Kafka</t>
  </si>
  <si>
    <t>U. Hub</t>
  </si>
  <si>
    <t>A.de Bont</t>
  </si>
  <si>
    <t>J. Kesselring</t>
  </si>
  <si>
    <t>A. Rault</t>
  </si>
  <si>
    <t>P. Yeldham</t>
  </si>
  <si>
    <t>Benefiz - Jeder rettet einen Afrikaner</t>
  </si>
  <si>
    <t>Blütenträume</t>
  </si>
  <si>
    <t>Buddenbrooks</t>
  </si>
  <si>
    <t>Charleys Tante</t>
  </si>
  <si>
    <t>I. Lausund</t>
  </si>
  <si>
    <t>J.v. Düffel</t>
  </si>
  <si>
    <t>R.W. Fassbinder</t>
  </si>
  <si>
    <t>L. Hübner</t>
  </si>
  <si>
    <t>S. Seidel</t>
  </si>
  <si>
    <t>T. Mann</t>
  </si>
  <si>
    <t>O. Wilde</t>
  </si>
  <si>
    <t>B. Thomas</t>
  </si>
  <si>
    <t>Amberg</t>
  </si>
  <si>
    <t>Dantons Tod</t>
  </si>
  <si>
    <t>Das Fest</t>
  </si>
  <si>
    <t>Das Interview</t>
  </si>
  <si>
    <t>Das kleine Gespenst</t>
  </si>
  <si>
    <t>Das Traumfresserchen</t>
  </si>
  <si>
    <t>Demut vor deinen Taten Baby</t>
  </si>
  <si>
    <t>Der alte Mann und das Meer</t>
  </si>
  <si>
    <t>Der Besuch der alten Dame</t>
  </si>
  <si>
    <t>Der Brandner Kaspar und das ewig' Leben</t>
  </si>
  <si>
    <t>Der Bus</t>
  </si>
  <si>
    <t>Der eingebildete Kranke</t>
  </si>
  <si>
    <t>Der Geldkomplex</t>
  </si>
  <si>
    <t>Der Goggolori</t>
  </si>
  <si>
    <t>G. Büchner</t>
  </si>
  <si>
    <t>P. Löhle</t>
  </si>
  <si>
    <t>T. Vinterberg</t>
  </si>
  <si>
    <t>C. Dickens</t>
  </si>
  <si>
    <t>R. Herfurtner</t>
  </si>
  <si>
    <t>T. Holman</t>
  </si>
  <si>
    <t>H.v. Kleist</t>
  </si>
  <si>
    <t>O. Preußler</t>
  </si>
  <si>
    <t>P. Maar</t>
  </si>
  <si>
    <t>M. Ende</t>
  </si>
  <si>
    <t>W. Shakespeare</t>
  </si>
  <si>
    <t>C. Naumann</t>
  </si>
  <si>
    <t>E. Hemingway</t>
  </si>
  <si>
    <t>F. Dürrenmatt</t>
  </si>
  <si>
    <t>L. Bärfuss</t>
  </si>
  <si>
    <t>C. Goldoni</t>
  </si>
  <si>
    <t>J.B. Molière</t>
  </si>
  <si>
    <t>F. Reventlow</t>
  </si>
  <si>
    <t>W. Hiller</t>
  </si>
  <si>
    <t>Weilheim i.OB</t>
  </si>
  <si>
    <t>Oberammergau</t>
  </si>
  <si>
    <t>Rosenheim</t>
  </si>
  <si>
    <t>Der Gott des Gemetzels</t>
  </si>
  <si>
    <t>Der große Gatsby</t>
  </si>
  <si>
    <t>Der gute Mensch von Sezuan</t>
  </si>
  <si>
    <t>Der Junge mit dem Koffer</t>
  </si>
  <si>
    <t>Der Kaufmann von Venedig</t>
  </si>
  <si>
    <t>Der kaukasische Kreidekreis</t>
  </si>
  <si>
    <t>Der Kontrabass</t>
  </si>
  <si>
    <t>Der Messias</t>
  </si>
  <si>
    <t>Der nackte Wahnsinn</t>
  </si>
  <si>
    <t>Der Prozess</t>
  </si>
  <si>
    <t>Der Räuber Hotzenplotz</t>
  </si>
  <si>
    <t>Der Revisor</t>
  </si>
  <si>
    <t>Der Sturm</t>
  </si>
  <si>
    <t>Der Untergang des Hauses Usher</t>
  </si>
  <si>
    <t>Der Vorname</t>
  </si>
  <si>
    <t>Der Weibsteufel</t>
  </si>
  <si>
    <t>Der Widerspenstigen Zähmung</t>
  </si>
  <si>
    <t>Des kimmt davon</t>
  </si>
  <si>
    <t>Die acht Frauen</t>
  </si>
  <si>
    <t>Die bitteren Tränen der Petra von Kant</t>
  </si>
  <si>
    <t>Die Glasmenagerie</t>
  </si>
  <si>
    <t>Die Grönholm-Methode</t>
  </si>
  <si>
    <t>Die Juden</t>
  </si>
  <si>
    <t>Die Judenbank</t>
  </si>
  <si>
    <t>Die Kinder des Olymp</t>
  </si>
  <si>
    <t>Die kleine Hexe</t>
  </si>
  <si>
    <t>Die Leiden des jungen Werther</t>
  </si>
  <si>
    <t>Die Mausefalle</t>
  </si>
  <si>
    <t>Die Möwe</t>
  </si>
  <si>
    <t>Die Opferung von Gorge Mastromas</t>
  </si>
  <si>
    <t>Die Räuber</t>
  </si>
  <si>
    <t>Die Stadttorheiten</t>
  </si>
  <si>
    <t>Die Verwandlung</t>
  </si>
  <si>
    <t>Die Zofen</t>
  </si>
  <si>
    <t>Die zweite Prinzessin</t>
  </si>
  <si>
    <t>Don Quijote</t>
  </si>
  <si>
    <t>Dr. Wahn</t>
  </si>
  <si>
    <t>Ein Sommernachtstraum</t>
  </si>
  <si>
    <t>Geschichten aus dem Wiener Wald</t>
  </si>
  <si>
    <t>Judas</t>
  </si>
  <si>
    <t>Kasimir und Karoline</t>
  </si>
  <si>
    <t>Kaspar Häuser Meer</t>
  </si>
  <si>
    <t>Kilian räumt auf</t>
  </si>
  <si>
    <t>Kohlhiesels Töchter</t>
  </si>
  <si>
    <t>König Lear</t>
  </si>
  <si>
    <t>König Ubu</t>
  </si>
  <si>
    <t>Krabat</t>
  </si>
  <si>
    <t>Kunst</t>
  </si>
  <si>
    <t>Ladies Night</t>
  </si>
  <si>
    <t>Lametta</t>
  </si>
  <si>
    <t>Licht im Dunkel</t>
  </si>
  <si>
    <t>Lottes Feiertag</t>
  </si>
  <si>
    <t>Ludwig II.</t>
  </si>
  <si>
    <t>Lulu</t>
  </si>
  <si>
    <t>Macbeth</t>
  </si>
  <si>
    <t>Männer und andere Irrtümer</t>
  </si>
  <si>
    <t>Mario und der Zauberer</t>
  </si>
  <si>
    <t>Max und Moritz</t>
  </si>
  <si>
    <t>Mein Bruder, der Räuber Kneißl</t>
  </si>
  <si>
    <t>Michael Kohlhaas</t>
  </si>
  <si>
    <t>Momo</t>
  </si>
  <si>
    <t>Moses</t>
  </si>
  <si>
    <t>My name is Peggy</t>
  </si>
  <si>
    <t>Nathan der Weise</t>
  </si>
  <si>
    <t>Nero Corleone</t>
  </si>
  <si>
    <t>Nils Holgersson</t>
  </si>
  <si>
    <t>norway.today</t>
  </si>
  <si>
    <t>Nur ein Tag</t>
  </si>
  <si>
    <t>Offene Zweierbeziehung</t>
  </si>
  <si>
    <t>Onkel Wanja</t>
  </si>
  <si>
    <t>Oscar und Felix</t>
  </si>
  <si>
    <t>Oskar und die Dame in Rosa</t>
  </si>
  <si>
    <t>Ox und Esel</t>
  </si>
  <si>
    <t>Peter Pan</t>
  </si>
  <si>
    <t>Philoktet</t>
  </si>
  <si>
    <t>Pinocchio</t>
  </si>
  <si>
    <t>Pünktchen und Anton</t>
  </si>
  <si>
    <t>Raus aus dem Haus</t>
  </si>
  <si>
    <t>Reality Check</t>
  </si>
  <si>
    <t>Romeo und Julia</t>
  </si>
  <si>
    <t>Ruf der Wildnis</t>
  </si>
  <si>
    <t>Salz</t>
  </si>
  <si>
    <t>Scherbenpark</t>
  </si>
  <si>
    <t>Schuld und Schein. Ein Geldstück</t>
  </si>
  <si>
    <t>Sein oder Nichtsein</t>
  </si>
  <si>
    <t>Spatz Fritz</t>
  </si>
  <si>
    <t>Stiller</t>
  </si>
  <si>
    <t>Susn</t>
  </si>
  <si>
    <t>Tartuffe</t>
  </si>
  <si>
    <t>The Effect</t>
  </si>
  <si>
    <t>The King's Speech</t>
  </si>
  <si>
    <t>Tod eines Handlungsreisenden</t>
  </si>
  <si>
    <t>Trilogie der Sommerfrische</t>
  </si>
  <si>
    <t>Tschick</t>
  </si>
  <si>
    <t>Unter dem Milchwald</t>
  </si>
  <si>
    <t>Venedig im Schnee</t>
  </si>
  <si>
    <t>Viel Lärm um nichts</t>
  </si>
  <si>
    <t>Vor dem Ruhestand</t>
  </si>
  <si>
    <t>Waisen</t>
  </si>
  <si>
    <t>Was ihr wollt</t>
  </si>
  <si>
    <t>Wie im Himmel</t>
  </si>
  <si>
    <t>Wir lieben und wissen nichts</t>
  </si>
  <si>
    <t>Woyzeck</t>
  </si>
  <si>
    <t>Zement</t>
  </si>
  <si>
    <t>Y. Reza</t>
  </si>
  <si>
    <t>F.S. Fitzgerald</t>
  </si>
  <si>
    <t>B. Brecht</t>
  </si>
  <si>
    <t>M.v. Mayenburg</t>
  </si>
  <si>
    <t>A. Tschechow</t>
  </si>
  <si>
    <t>M. Kenny</t>
  </si>
  <si>
    <t>Ö.v. Horváth</t>
  </si>
  <si>
    <t>H. Rosendorfer</t>
  </si>
  <si>
    <t>P. Süskind</t>
  </si>
  <si>
    <t>P. Barlow</t>
  </si>
  <si>
    <t>M. Frayn</t>
  </si>
  <si>
    <t>N. Gogol</t>
  </si>
  <si>
    <t>E.A. Poe</t>
  </si>
  <si>
    <t>K. Schönherr</t>
  </si>
  <si>
    <t>A. Kern</t>
  </si>
  <si>
    <t>R. Thomas</t>
  </si>
  <si>
    <t>M. Baltscheit</t>
  </si>
  <si>
    <t>T. Williams</t>
  </si>
  <si>
    <t>J. Galceran</t>
  </si>
  <si>
    <t>H. Mann</t>
  </si>
  <si>
    <t>G.E. Lessing</t>
  </si>
  <si>
    <t>R. Massag</t>
  </si>
  <si>
    <t>J. Prévert</t>
  </si>
  <si>
    <t>J.W.v. Goethe</t>
  </si>
  <si>
    <t>A. Christie</t>
  </si>
  <si>
    <t>D. Kelly</t>
  </si>
  <si>
    <t>G. Hauptmann</t>
  </si>
  <si>
    <t>F. Schiller</t>
  </si>
  <si>
    <t>E. Baesecke</t>
  </si>
  <si>
    <t>E. Jelinek</t>
  </si>
  <si>
    <t>J. Schubert</t>
  </si>
  <si>
    <t>J. Genet</t>
  </si>
  <si>
    <t>G. Pigor</t>
  </si>
  <si>
    <t>M.de Cervantes</t>
  </si>
  <si>
    <t>P. Kaiser</t>
  </si>
  <si>
    <t>H. Ibsen</t>
  </si>
  <si>
    <t>W. Lotz</t>
  </si>
  <si>
    <t>E. Kästner</t>
  </si>
  <si>
    <t>F. Wedekind</t>
  </si>
  <si>
    <t>L. Vekemans</t>
  </si>
  <si>
    <t>L. Thoma</t>
  </si>
  <si>
    <t>R. Lewandowski</t>
  </si>
  <si>
    <t>A. Miller</t>
  </si>
  <si>
    <t>M. Salzmann</t>
  </si>
  <si>
    <t>K. Valentin</t>
  </si>
  <si>
    <t>F. Zeller</t>
  </si>
  <si>
    <t>M. Vitus</t>
  </si>
  <si>
    <t>M. Schramm</t>
  </si>
  <si>
    <t>C. Bründler</t>
  </si>
  <si>
    <t>H. Kräly</t>
  </si>
  <si>
    <t>A. Jarry</t>
  </si>
  <si>
    <t>F. Kusz</t>
  </si>
  <si>
    <t>R. Wagner</t>
  </si>
  <si>
    <t>V.v. Bülow</t>
  </si>
  <si>
    <t>M. Bernier</t>
  </si>
  <si>
    <t>F. Hebbel</t>
  </si>
  <si>
    <t>W. Busch</t>
  </si>
  <si>
    <t>Ch. Schönefelder</t>
  </si>
  <si>
    <t>K. Küspert</t>
  </si>
  <si>
    <t>A. Lindgren</t>
  </si>
  <si>
    <t>S. Berg</t>
  </si>
  <si>
    <t>S. Solberg</t>
  </si>
  <si>
    <t>M. Becker</t>
  </si>
  <si>
    <t>E. Heidenreich</t>
  </si>
  <si>
    <t>M. Miensopust</t>
  </si>
  <si>
    <t>S. Lagerlöf</t>
  </si>
  <si>
    <t>I. Bauersima</t>
  </si>
  <si>
    <t>N. Simon</t>
  </si>
  <si>
    <t>E.-E. Schmitt</t>
  </si>
  <si>
    <t>N. Ebel</t>
  </si>
  <si>
    <t>J.M. Barrie</t>
  </si>
  <si>
    <t>S. Nordqvist</t>
  </si>
  <si>
    <t>H. Müller</t>
  </si>
  <si>
    <t>C. Collodi</t>
  </si>
  <si>
    <t>S. Stephens</t>
  </si>
  <si>
    <t>E. Palmetshofer</t>
  </si>
  <si>
    <t>I.v. Zadow</t>
  </si>
  <si>
    <t>N. Sommerfeld</t>
  </si>
  <si>
    <t>U. Hoppe</t>
  </si>
  <si>
    <t>J. London</t>
  </si>
  <si>
    <t>J. Zeh</t>
  </si>
  <si>
    <t>U. Schmidt</t>
  </si>
  <si>
    <t>A. Ostermaier</t>
  </si>
  <si>
    <t>R. Heinersdorff</t>
  </si>
  <si>
    <t>E. O'Neill</t>
  </si>
  <si>
    <t>N. LaBute</t>
  </si>
  <si>
    <t>W. Allen</t>
  </si>
  <si>
    <t>M. Frisch</t>
  </si>
  <si>
    <t>H. Achternbusch</t>
  </si>
  <si>
    <t>L. Prebble</t>
  </si>
  <si>
    <t>D. Seidler</t>
  </si>
  <si>
    <t>G. Perec</t>
  </si>
  <si>
    <t>D. Thomas</t>
  </si>
  <si>
    <t>G. Dyrek</t>
  </si>
  <si>
    <t>T. Bernhard</t>
  </si>
  <si>
    <t>K. Pollak</t>
  </si>
  <si>
    <t>G. Kuijer</t>
  </si>
  <si>
    <t>M. Rinke</t>
  </si>
  <si>
    <t>Altusried</t>
  </si>
  <si>
    <t>Eggenfelden</t>
  </si>
  <si>
    <t>Aida</t>
  </si>
  <si>
    <t>Arabella</t>
  </si>
  <si>
    <t>Ariadne auf Naxos</t>
  </si>
  <si>
    <t>Boris Godunow</t>
  </si>
  <si>
    <t>Carmen</t>
  </si>
  <si>
    <t>Cosi fan tutte</t>
  </si>
  <si>
    <t>Der Barbier von Sevilla</t>
  </si>
  <si>
    <t>Der Liebestrank</t>
  </si>
  <si>
    <t>Der Rosenkavalier</t>
  </si>
  <si>
    <t>Der Troubadour</t>
  </si>
  <si>
    <t>Der fliegende Holländer</t>
  </si>
  <si>
    <t>Die Entführung aus dem Serail</t>
  </si>
  <si>
    <t>Die Hochzeit des Figaro</t>
  </si>
  <si>
    <t>Die Walküre</t>
  </si>
  <si>
    <t>Die Zauberflöte</t>
  </si>
  <si>
    <t>Don Giovanni</t>
  </si>
  <si>
    <t>G. Verdi</t>
  </si>
  <si>
    <t>R. Strauss</t>
  </si>
  <si>
    <t>K. Weill</t>
  </si>
  <si>
    <t>M. Mussorgski</t>
  </si>
  <si>
    <t>G. Bizet</t>
  </si>
  <si>
    <t>W.A. Mozart</t>
  </si>
  <si>
    <t>L. Janácek</t>
  </si>
  <si>
    <t>G. Rossini</t>
  </si>
  <si>
    <t>G. Donizetti</t>
  </si>
  <si>
    <t>V. Bellini</t>
  </si>
  <si>
    <t>Ein Maskenball</t>
  </si>
  <si>
    <t>Hoffmanns Erzählungen</t>
  </si>
  <si>
    <t>Hänsel und Gretel</t>
  </si>
  <si>
    <t>La Cenerentola</t>
  </si>
  <si>
    <t>La Sonnambula</t>
  </si>
  <si>
    <t>La Traviata</t>
  </si>
  <si>
    <t>Lohengrin</t>
  </si>
  <si>
    <t>Lucia di Lammermoor</t>
  </si>
  <si>
    <t>Madame Butterfly</t>
  </si>
  <si>
    <t>Nabucco</t>
  </si>
  <si>
    <t>Rigoletto</t>
  </si>
  <si>
    <t>Tosca</t>
  </si>
  <si>
    <t>Turandot</t>
  </si>
  <si>
    <t>Wozzeck</t>
  </si>
  <si>
    <t>J. Massenet</t>
  </si>
  <si>
    <t>J. Offenbach</t>
  </si>
  <si>
    <t>E. Humperdinck</t>
  </si>
  <si>
    <t>G. Puccini</t>
  </si>
  <si>
    <t>H. Purcell</t>
  </si>
  <si>
    <t>A. Berg</t>
  </si>
  <si>
    <t xml:space="preserve"> Tafelhalle Nürnberg</t>
  </si>
  <si>
    <r>
      <t>1 373</t>
    </r>
    <r>
      <rPr>
        <vertAlign val="superscript"/>
        <sz val="8"/>
        <rFont val="Arial"/>
        <family val="2"/>
      </rPr>
      <t>5)</t>
    </r>
  </si>
  <si>
    <r>
      <t>Betriebs-
einnahmen</t>
    </r>
    <r>
      <rPr>
        <vertAlign val="superscript"/>
        <sz val="8"/>
        <rFont val="Arial"/>
        <family val="2"/>
      </rPr>
      <t>2)</t>
    </r>
  </si>
  <si>
    <t>Moosach</t>
  </si>
  <si>
    <t xml:space="preserve"> Moosach</t>
  </si>
  <si>
    <t xml:space="preserve"> Meta-Theater Moosach</t>
  </si>
  <si>
    <t>Meta Theater Moosach</t>
  </si>
  <si>
    <t>2015/16</t>
  </si>
  <si>
    <t>2014/15</t>
  </si>
  <si>
    <t xml:space="preserve">      a) Gesamtentwicklung in den Spieljahren 2014/15 und 2015/16               </t>
  </si>
  <si>
    <t>Tabelle 2. Aufführungshäufigkeit der Bühnenwerke in Bayern im Spieljahr 2015/16</t>
  </si>
  <si>
    <t xml:space="preserve"> Würzburg</t>
  </si>
  <si>
    <t xml:space="preserve"> Theater Spielberg</t>
  </si>
  <si>
    <t>Tabelle 16. Die Puppentheater in Bayern im Spieljahr 2015/16 nach Sparten, Aufführungsorten und Theaterunternehmen</t>
  </si>
  <si>
    <t>Tabelle 5.a) Die Besucher der Bühnen in Bayern in den Spieljahren 2010/11 bis 2015/16</t>
  </si>
  <si>
    <t>Tabelle 3. Die bayerischen Bühnenunternehmen mit eigenem Ensemble und ihre Spieltätigkeit 
in Bayern im Spieljahr 2015/16</t>
  </si>
  <si>
    <t xml:space="preserve"> Chapeau Claque e.V.</t>
  </si>
  <si>
    <t xml:space="preserve"> Komödie im Bayerischen Hof                 </t>
  </si>
  <si>
    <t xml:space="preserve"> Metropoltheater München                         </t>
  </si>
  <si>
    <t xml:space="preserve"> Staatstheater am Gärtnerplatz</t>
  </si>
  <si>
    <t xml:space="preserve"> Team Theater Comedy</t>
  </si>
  <si>
    <t xml:space="preserve"> Theater der Jugend</t>
  </si>
  <si>
    <t xml:space="preserve"> Passionstheater GmbH</t>
  </si>
  <si>
    <t xml:space="preserve"> Rothenburg ob der Tauber</t>
  </si>
  <si>
    <t xml:space="preserve"> Toppler-Theater</t>
  </si>
  <si>
    <t xml:space="preserve"> Werkstattbühne Würzburg e.V.</t>
  </si>
  <si>
    <t xml:space="preserve"> Kultur am Schloß/Haus der Volksbildung eG</t>
  </si>
  <si>
    <t xml:space="preserve"> Stadttheater Aschaffenburg</t>
  </si>
  <si>
    <t xml:space="preserve"> Junges Theater Augsburg                          </t>
  </si>
  <si>
    <t xml:space="preserve"> Landestheater Coburg                           </t>
  </si>
  <si>
    <t xml:space="preserve"> Theater Schloß Maßbach - Unterfr. Landesbühne    </t>
  </si>
  <si>
    <t xml:space="preserve">Rothenburg ob der Tauber </t>
  </si>
  <si>
    <t>Albstadt, Stadt</t>
  </si>
  <si>
    <t>Junges Theater Augsburg</t>
  </si>
  <si>
    <t>S'ensemble Theater</t>
  </si>
  <si>
    <t>Burgau, St</t>
  </si>
  <si>
    <t>Graben</t>
  </si>
  <si>
    <t>Theater Augsburg - Hoffmann-Keller</t>
  </si>
  <si>
    <t>Regensburg,
Stadtteilbespielung</t>
  </si>
  <si>
    <t>Gersthofen, St</t>
  </si>
  <si>
    <t>Traunreut, St</t>
  </si>
  <si>
    <t>Stuttgart, Landeshauptstadt</t>
  </si>
  <si>
    <t>Mallorca</t>
  </si>
  <si>
    <t xml:space="preserve">                     Gastspieltätigkeit zusammen </t>
  </si>
  <si>
    <t xml:space="preserve">Ansbach </t>
  </si>
  <si>
    <t>Theater Augsburg - Stadttheater</t>
  </si>
  <si>
    <t>Würzburg, Stadtteilbespielung
Stadtteilbespielung</t>
  </si>
  <si>
    <t xml:space="preserve">Chapeau Claque e.V. </t>
  </si>
  <si>
    <t>Die Alte Seilerei - Raum für Kultur</t>
  </si>
  <si>
    <t>Bad Staffelstein, St</t>
  </si>
  <si>
    <t>Bergrheinfeld</t>
  </si>
  <si>
    <t>Bibertal</t>
  </si>
  <si>
    <t>Bubenreuth</t>
  </si>
  <si>
    <t>Burgkunstadt, St</t>
  </si>
  <si>
    <t>Coburg, Stadtteilbespielung</t>
  </si>
  <si>
    <t>Dorfen, St</t>
  </si>
  <si>
    <t>Fürth, Stadtteilbespielung</t>
  </si>
  <si>
    <t>Gerolzhofen, St</t>
  </si>
  <si>
    <t>Herzogenaurach, St</t>
  </si>
  <si>
    <t>Immenreuth</t>
  </si>
  <si>
    <t>Kelheim, St</t>
  </si>
  <si>
    <t>Kolitzheim</t>
  </si>
  <si>
    <t>Kulmbach, GKSt</t>
  </si>
  <si>
    <t>Lauf a.d.Pegnitz, St</t>
  </si>
  <si>
    <t>Lautertal</t>
  </si>
  <si>
    <t>Marktredwitz, GKSt</t>
  </si>
  <si>
    <t>Münnerstadt, St</t>
  </si>
  <si>
    <t>Neuendettelsau</t>
  </si>
  <si>
    <t>Neustadt a.d.Aisch, St</t>
  </si>
  <si>
    <t>Nittendorf, M</t>
  </si>
  <si>
    <t>Oy-Mittelberg</t>
  </si>
  <si>
    <t>Parsberg, St</t>
  </si>
  <si>
    <t>Pommelsbrunn</t>
  </si>
  <si>
    <t>Rattelsdorf, M</t>
  </si>
  <si>
    <t>Sankt Wolfgang</t>
  </si>
  <si>
    <t>Scheinfeld, St</t>
  </si>
  <si>
    <t>Schlüsselfeld, St</t>
  </si>
  <si>
    <t>Schonungen</t>
  </si>
  <si>
    <t>Schwandorf, GKSt</t>
  </si>
  <si>
    <t>Schweinfurt,
Stadtteilbespielung</t>
  </si>
  <si>
    <t>Seßlach, St</t>
  </si>
  <si>
    <t>Stadelhofen</t>
  </si>
  <si>
    <t>Unterleinleiter</t>
  </si>
  <si>
    <t>Vaterstetten</t>
  </si>
  <si>
    <t>Weismain, St</t>
  </si>
  <si>
    <t xml:space="preserve">a)   </t>
  </si>
  <si>
    <t>Landestheater Coburg - Großes Haus</t>
  </si>
  <si>
    <t>Regensburg, Stadtteilbespielung
Stadtteilbespielung</t>
  </si>
  <si>
    <t>Ludwigshafen am Rhein, Stadt
Stadt</t>
  </si>
  <si>
    <t>Dillingen a.d.Donau, GKSt</t>
  </si>
  <si>
    <t>Wassertrüdingen, St</t>
  </si>
  <si>
    <t>Limburgerhof</t>
  </si>
  <si>
    <t>Wangen</t>
  </si>
  <si>
    <t xml:space="preserve"> Tabelle 4. Die Gastspieltätigkeit der bayerischen Bühnenunternehmen mit eigenem Ensemble in und außerhalb
 Bayerns im Spieljahr 2015/16</t>
  </si>
  <si>
    <r>
      <t xml:space="preserve">Noch: </t>
    </r>
    <r>
      <rPr>
        <b/>
        <sz val="8"/>
        <rFont val="Arial"/>
        <family val="2"/>
      </rPr>
      <t>Bamberg</t>
    </r>
  </si>
  <si>
    <t>Gauting</t>
  </si>
  <si>
    <t>Tegernseer Violkstheater</t>
  </si>
  <si>
    <t>Ainring</t>
  </si>
  <si>
    <t>Bad Wiessee</t>
  </si>
  <si>
    <t>Reichelsheim (Odenwald)</t>
  </si>
  <si>
    <t>Städtebundtheater Hof - Großes Haus</t>
  </si>
  <si>
    <t>Städtebundtheater Hof - Studio</t>
  </si>
  <si>
    <t>Selbitz, St</t>
  </si>
  <si>
    <t>Aschaffenburg, Stadtteilbespielung
Stadtteilbespielung</t>
  </si>
  <si>
    <t>Schweinfurt, Stadtteilbespielung
Stadtteilbespielung</t>
  </si>
  <si>
    <t>Fulda, Stadt</t>
  </si>
  <si>
    <t>Bad Steben, M</t>
  </si>
  <si>
    <t>Berg</t>
  </si>
  <si>
    <t>Feilitzsch</t>
  </si>
  <si>
    <t>Helmbrechts, St</t>
  </si>
  <si>
    <t>Münchberg, St</t>
  </si>
  <si>
    <t>Naila, St</t>
  </si>
  <si>
    <t>Rehau, St</t>
  </si>
  <si>
    <t>Waldershof, St</t>
  </si>
  <si>
    <t>Bamberg, Stadtteilbespielung
Stadtteilbespielung</t>
  </si>
  <si>
    <t>Kempten (Allgäu), Stadtteilbespielung
Stadtteilbespielung</t>
  </si>
  <si>
    <t>Mülheim an der Ruhr, Stadt</t>
  </si>
  <si>
    <t>Backnang, Stadt</t>
  </si>
  <si>
    <t>Itzehoe, Stadt</t>
  </si>
  <si>
    <t>Burgkirchen a.d.Alz</t>
  </si>
  <si>
    <t>Osterhofen, St</t>
  </si>
  <si>
    <t>Landshut, Stadtteilbespielung
Stadtteilbespielung</t>
  </si>
  <si>
    <t>Bad Brückenau, St</t>
  </si>
  <si>
    <t>Bad Kissingen, GKSt</t>
  </si>
  <si>
    <t>Ebern, St</t>
  </si>
  <si>
    <t>Haßfurt, St</t>
  </si>
  <si>
    <t>Lichtenfels, St</t>
  </si>
  <si>
    <t>Mellrichstadt, St</t>
  </si>
  <si>
    <t>Eiterfeld, Marktgemeinde</t>
  </si>
  <si>
    <t>Schmallenberg, Stadt</t>
  </si>
  <si>
    <t>Sennfeld</t>
  </si>
  <si>
    <t xml:space="preserve">Theater Schloß Maßbach - Unterfränkische Landesbühne             </t>
  </si>
  <si>
    <t>Babenhausen, M</t>
  </si>
  <si>
    <t>Bad Wörishofen, St</t>
  </si>
  <si>
    <t>Bobingen, St</t>
  </si>
  <si>
    <t>Günzburg, GKSt</t>
  </si>
  <si>
    <t>Krumbach (Schwaben), St</t>
  </si>
  <si>
    <t>Lindenberg i.Allgäu, St</t>
  </si>
  <si>
    <t>Marktoberdorf, St</t>
  </si>
  <si>
    <t>Aalen, Stadt</t>
  </si>
  <si>
    <t>Biberach an der Riß, Stadt</t>
  </si>
  <si>
    <t>Haiger, Stadt</t>
  </si>
  <si>
    <t>Oberkirch, Stadt</t>
  </si>
  <si>
    <t>Ravensburg, Stadt</t>
  </si>
  <si>
    <t>Reutlingen, Stadt</t>
  </si>
  <si>
    <t>Schlüchtern, Stadt</t>
  </si>
  <si>
    <t>Schorndorf, Stadt</t>
  </si>
  <si>
    <t>Sigmaringen, Stadt</t>
  </si>
  <si>
    <t>Bern</t>
  </si>
  <si>
    <t>Kaufbeuren, Stadttelbespielung
Stadtteilbespielung</t>
  </si>
  <si>
    <t>Villingen-Schwenningen, Stadt
Stadt</t>
  </si>
  <si>
    <t>Donauwörth, GKSt</t>
  </si>
  <si>
    <t>Wemding, St</t>
  </si>
  <si>
    <t>Helsiniki</t>
  </si>
  <si>
    <t>Cuvilliéstheater</t>
  </si>
  <si>
    <t>Moskau</t>
  </si>
  <si>
    <t>München, Landeshauptstadt</t>
  </si>
  <si>
    <t>Berlin, Stadt</t>
  </si>
  <si>
    <t>Heidelberg, Stadt</t>
  </si>
  <si>
    <t>Douai</t>
  </si>
  <si>
    <t>Nanterre</t>
  </si>
  <si>
    <t>Planegg</t>
  </si>
  <si>
    <t>Wolfratshausen, St</t>
  </si>
  <si>
    <t>Landsberg am Lech, Stadtteilbespielung
Stadtteilbespielung</t>
  </si>
  <si>
    <t>Leverkusen, Stadt</t>
  </si>
  <si>
    <t>Wolfenbüttel, Stadt</t>
  </si>
  <si>
    <t>Hamburg, Freie und Hansestadt
Hansestadt</t>
  </si>
  <si>
    <t>Münchner Kammerspiele</t>
  </si>
  <si>
    <t>Schauspielhaus</t>
  </si>
  <si>
    <t>Dresden, Stadt</t>
  </si>
  <si>
    <t>Düsseldorf, Stadt</t>
  </si>
  <si>
    <t>Ludwigshafen am Rhein,
Stadt</t>
  </si>
  <si>
    <t>Nanterre-Amandiers</t>
  </si>
  <si>
    <t>Rotterdam</t>
  </si>
  <si>
    <t>Spielhalle</t>
  </si>
  <si>
    <t>Beirut</t>
  </si>
  <si>
    <t>Werkraum</t>
  </si>
  <si>
    <t>Münchner Volkstheater</t>
  </si>
  <si>
    <t>Friedrichshafen, Stadt</t>
  </si>
  <si>
    <t>Staatstheater am Gärtnerplatz</t>
  </si>
  <si>
    <t>Attenkirchen</t>
  </si>
  <si>
    <t>Dießen am Ammersee, M</t>
  </si>
  <si>
    <t>Ismaning</t>
  </si>
  <si>
    <t>Kirchseeon, M</t>
  </si>
  <si>
    <t>Pfaffenhofen a.d.Ilm, St</t>
  </si>
  <si>
    <t>Starnberg, St</t>
  </si>
  <si>
    <t>Houston</t>
  </si>
  <si>
    <t>Nürnberg, Stadtteilbespielung
Stadtteilbespielung</t>
  </si>
  <si>
    <t>Forchheim, GKSt</t>
  </si>
  <si>
    <t>Oberasbach, St</t>
  </si>
  <si>
    <t>Röthenbach a.d.Pegnitz, St</t>
  </si>
  <si>
    <t>Weißenburg i.Bay., GKSt</t>
  </si>
  <si>
    <t>Zirndorf, St</t>
  </si>
  <si>
    <t>Nenzing</t>
  </si>
  <si>
    <t>Staatstheater Nürnberg - Blue Box</t>
  </si>
  <si>
    <t>Tafelhalle Nürnberg</t>
  </si>
  <si>
    <t>Bielefeld, Stadt</t>
  </si>
  <si>
    <t>Gießen, Universitätsstadt</t>
  </si>
  <si>
    <t>Theater Regensburg - Theater am Bismarckplatz</t>
  </si>
  <si>
    <t>Heilbronn, Stadt</t>
  </si>
  <si>
    <t xml:space="preserve">          Chapeau Claque e.V. </t>
  </si>
  <si>
    <t xml:space="preserve">          Die Alte Seilerei - Raum für Kultur</t>
  </si>
  <si>
    <t>Rothenburg ob der Tauber, GKSt
GKSt</t>
  </si>
  <si>
    <t>Theater Erlangen - Markgrafentheater</t>
  </si>
  <si>
    <t xml:space="preserve">Theater Erlangen - Th. in der Garage   </t>
  </si>
  <si>
    <t>Stadtteater Ingolstadt - Kleines Haus</t>
  </si>
  <si>
    <t>Stadttheater Ingolstadt - Werkstattbühne</t>
  </si>
  <si>
    <t>Stadttheater Ingolstadt  - Studio im Herzogskasten</t>
  </si>
  <si>
    <t>Schauburg</t>
  </si>
  <si>
    <t>Theater der Jugend</t>
  </si>
  <si>
    <t xml:space="preserve">Tabelle 10. Komponisten der in Bayern im Spieljahr 2015/16 an Bühnen aufgeführten Opern nach Zahl und Aufführungshäufigkeit ihrer Werke </t>
  </si>
  <si>
    <t>Beethoven L.v.</t>
  </si>
  <si>
    <t>Boito A.</t>
  </si>
  <si>
    <t>Britten B.</t>
  </si>
  <si>
    <t>Cimarosa D.</t>
  </si>
  <si>
    <t>Delibes L.</t>
  </si>
  <si>
    <t>Evers L.</t>
  </si>
  <si>
    <t>Frid G.</t>
  </si>
  <si>
    <t>Granados E.</t>
  </si>
  <si>
    <t>Halévy J.F.</t>
  </si>
  <si>
    <t>Lortzing A.</t>
  </si>
  <si>
    <t>Monteverdi C.</t>
  </si>
  <si>
    <t>Nicolai O.</t>
  </si>
  <si>
    <t>Rameau J.-P.</t>
  </si>
  <si>
    <t>Schostakowitsch D.</t>
  </si>
  <si>
    <t>Srnka M.</t>
  </si>
  <si>
    <t>Zemlinsky A.</t>
  </si>
  <si>
    <t>Tabelle 13. Aufführungsort, Bezeichnung und Komponisten der in Bayern im Spieljahr 2015/16 an Bühnen aufgeführten Ballettvorstellungen</t>
  </si>
  <si>
    <t>Stadttheater Amberg</t>
  </si>
  <si>
    <t>Der Nussknacker</t>
  </si>
  <si>
    <t>Ballett-Gala</t>
  </si>
  <si>
    <t>Stadttheater Aschaffenburg</t>
  </si>
  <si>
    <t>verschiedene</t>
  </si>
  <si>
    <t>Tanz Nacht</t>
  </si>
  <si>
    <t>o. A.</t>
  </si>
  <si>
    <t>Ballettabend</t>
  </si>
  <si>
    <t>Tanz Gala</t>
  </si>
  <si>
    <t>Theater an der Rott</t>
  </si>
  <si>
    <t>Die Kameliendame</t>
  </si>
  <si>
    <t>Illusionen - wie Schwanensee</t>
  </si>
  <si>
    <t>La Bayadère</t>
  </si>
  <si>
    <t>Le Corsaire</t>
  </si>
  <si>
    <t>Onegin</t>
  </si>
  <si>
    <t>Paquita</t>
  </si>
  <si>
    <t>Portrait Richard Siegal</t>
  </si>
  <si>
    <t>Das Triadische Ballett</t>
  </si>
  <si>
    <t>The Passenger</t>
  </si>
  <si>
    <t>Dornröschen</t>
  </si>
  <si>
    <t>Kammertanzabend</t>
  </si>
  <si>
    <t>Theater Regensburg Velodrom</t>
  </si>
  <si>
    <t>Rosenthal -Theater Selb</t>
  </si>
  <si>
    <t>Theater am Hagen</t>
  </si>
  <si>
    <t>Haus der Kultur Waldkraiburg</t>
  </si>
  <si>
    <t>Stadttheater Weilheim</t>
  </si>
  <si>
    <t>Werk (alphabetische
Reihenfolge)</t>
  </si>
  <si>
    <t>Sitz und Name des
Puppentheaters</t>
  </si>
  <si>
    <t>Verfasser/Komponist</t>
  </si>
  <si>
    <t>Bearbeiter</t>
  </si>
  <si>
    <t>Adams Äpfel</t>
  </si>
  <si>
    <t>Würzburg, Theater
Spielberg</t>
  </si>
  <si>
    <t>nach Jensen</t>
  </si>
  <si>
    <t>Aladdin und die
Wunderlampe</t>
  </si>
  <si>
    <t>Augsburg, Augsburger
Puppenkiste</t>
  </si>
  <si>
    <t>Alle seine Entlein</t>
  </si>
  <si>
    <t>Straubing,
Figurentheaterfestival
Straubing</t>
  </si>
  <si>
    <t>nach Duda/Friese</t>
  </si>
  <si>
    <t>Altmünchner Abend</t>
  </si>
  <si>
    <t>München, Münchner
Marionettentheater</t>
  </si>
  <si>
    <t>Aprikosenzeit</t>
  </si>
  <si>
    <t>Wetter/Steinmann</t>
  </si>
  <si>
    <t>Berliner Stadtmusikanten</t>
  </si>
  <si>
    <t>Das Lied von der Grille</t>
  </si>
  <si>
    <t>nach Novak</t>
  </si>
  <si>
    <t>E. Carle</t>
  </si>
  <si>
    <t>Regensburg,
Regensburger
Figurentheater im
Stadtpark</t>
  </si>
  <si>
    <t>Das Ungeheuer im
Apfelbaum</t>
  </si>
  <si>
    <t>N. Böll</t>
  </si>
  <si>
    <t>Das
Weihnachtsgeschenk!</t>
  </si>
  <si>
    <t>Nürnberg, Salz &amp;
Pfeffer-Figurentheater</t>
  </si>
  <si>
    <t>nach Schär</t>
  </si>
  <si>
    <t>Das hässliche Entlein</t>
  </si>
  <si>
    <t>nach Andersen</t>
  </si>
  <si>
    <t>Thannhausen, Moussong
Theater mit Figuren</t>
  </si>
  <si>
    <t>Das kleine Ich bin ich</t>
  </si>
  <si>
    <t>M. Lobe</t>
  </si>
  <si>
    <t>Der Brandner und der
Boandlkramer</t>
  </si>
  <si>
    <t>Polkehn/Frank</t>
  </si>
  <si>
    <t>Der Dracula Komplex </t>
  </si>
  <si>
    <t>Der Hase und der Igel</t>
  </si>
  <si>
    <t>nach Gebr. Grimm</t>
  </si>
  <si>
    <t>S. Böhmke</t>
  </si>
  <si>
    <t>Der Prozeß um des Esels
Schatten</t>
  </si>
  <si>
    <t>Der Riese Rick macht
sich schick</t>
  </si>
  <si>
    <t>nach Donaldson</t>
  </si>
  <si>
    <t>Der Talentdieb</t>
  </si>
  <si>
    <t>S. Tömösy-Moussong</t>
  </si>
  <si>
    <t>Der Zauberer von Oz</t>
  </si>
  <si>
    <t>L.F. Baum</t>
  </si>
  <si>
    <t>Der eingebildet Kranke</t>
  </si>
  <si>
    <t>nach Molière</t>
  </si>
  <si>
    <t>Der gestiefelte Kater</t>
  </si>
  <si>
    <t>Nürnberg, Nürnberger
Marionettentheater</t>
  </si>
  <si>
    <t>Perault /Tömösy-Moussong</t>
  </si>
  <si>
    <t>Der gute Mensch von
Sezuan</t>
  </si>
  <si>
    <t>München,
Marionettentheater
"Kleines Spiel"</t>
  </si>
  <si>
    <t>Der kleine Eisbär</t>
  </si>
  <si>
    <t>H.de Beer</t>
  </si>
  <si>
    <t>Der kleine Eisbär und der
Angsthase</t>
  </si>
  <si>
    <t>Der kleine Muck</t>
  </si>
  <si>
    <t>nach Hauff</t>
  </si>
  <si>
    <t>Tömösy-Moussong</t>
  </si>
  <si>
    <t>Der kleine Wassermann</t>
  </si>
  <si>
    <t>Der mit den Tieren
spricht</t>
  </si>
  <si>
    <t>H. Polkehn</t>
  </si>
  <si>
    <t>Der selbstsüchtige Riese</t>
  </si>
  <si>
    <t>Der verschwundene
Wunschzettel</t>
  </si>
  <si>
    <t>Die Abenteuer der
kleinen Maus</t>
  </si>
  <si>
    <t>Die Abenteuer des
kleinen Bären</t>
  </si>
  <si>
    <t>Die Bremer
Stadtmusikanten</t>
  </si>
  <si>
    <t>Die Geschichte von der
kaputten Uhr</t>
  </si>
  <si>
    <t>Die Glückskerle</t>
  </si>
  <si>
    <t>C. Buchfink</t>
  </si>
  <si>
    <t>Die Göttersoab</t>
  </si>
  <si>
    <t>nach Ovid</t>
  </si>
  <si>
    <t>nach Christie</t>
  </si>
  <si>
    <t>Die Mondlaterne</t>
  </si>
  <si>
    <t>L. Schuster</t>
  </si>
  <si>
    <t>Die Rotkäppchen</t>
  </si>
  <si>
    <t>Die Schatztruhe</t>
  </si>
  <si>
    <t>K. Tomaschek</t>
  </si>
  <si>
    <t>Die Unschuld von
Canterville</t>
  </si>
  <si>
    <t>Die
Weihnachtsgeschichte</t>
  </si>
  <si>
    <t>Gardner/Marschall</t>
  </si>
  <si>
    <t>Die fantastische Reise
des Korbinian Fox</t>
  </si>
  <si>
    <t>Don Giovanni und der
steinerne Gast</t>
  </si>
  <si>
    <t>Dr. Faust</t>
  </si>
  <si>
    <t>Dr. Weltsch und Dr. März</t>
  </si>
  <si>
    <t>Däumelinchen</t>
  </si>
  <si>
    <t>Ein Abend mit Puppen</t>
  </si>
  <si>
    <t>Ein Fall für Felix
Spürnase</t>
  </si>
  <si>
    <t>Eine
Weihnachtsgeschichte</t>
  </si>
  <si>
    <t>Emma und der blaue
Dschinn</t>
  </si>
  <si>
    <t>C. Funke</t>
  </si>
  <si>
    <t>Ferdinand der Stier</t>
  </si>
  <si>
    <t>M. Leaf</t>
  </si>
  <si>
    <t>Frankenstein</t>
  </si>
  <si>
    <t>M. Shelley</t>
  </si>
  <si>
    <t>Frau Holle</t>
  </si>
  <si>
    <t>Für eine Hand voll
Wasser</t>
  </si>
  <si>
    <t>W. Wasserburger</t>
  </si>
  <si>
    <t>Gehört das so??! Die
Geschichte von Elvis</t>
  </si>
  <si>
    <t>nach Schössow</t>
  </si>
  <si>
    <t>Guten Tag, kleines
Schweinchen</t>
  </si>
  <si>
    <t>Hans im Glück</t>
  </si>
  <si>
    <t>Hänsel und Gretel, eine
erstaunliche Geschichte</t>
  </si>
  <si>
    <t>Ich mach dich gesund,
sagte der Bär</t>
  </si>
  <si>
    <t>Jim Knopf und Lukas der
Lokomotivführer</t>
  </si>
  <si>
    <t>Ende</t>
  </si>
  <si>
    <t>Julius der Schimmelreiter</t>
  </si>
  <si>
    <t>Jumbo und Winz</t>
  </si>
  <si>
    <t>nach Battut</t>
  </si>
  <si>
    <t>Karni und Nickel</t>
  </si>
  <si>
    <t>nach Boujon/Michels</t>
  </si>
  <si>
    <t>Kasper kann alles</t>
  </si>
  <si>
    <t>Kasper und das ganze
Theater</t>
  </si>
  <si>
    <t>Kateralarm! Oder die
unsichtbare Maus</t>
  </si>
  <si>
    <t>nach Preußler</t>
  </si>
  <si>
    <t>Liebes und
Schelmengeschichten</t>
  </si>
  <si>
    <t>Linie 1</t>
  </si>
  <si>
    <t>V. Ludwig</t>
  </si>
  <si>
    <t>Lumpengesindel auf
Reisen</t>
  </si>
  <si>
    <t>Mahlzeit! Lecker-bissig</t>
  </si>
  <si>
    <t>Meier Müller Schulz</t>
  </si>
  <si>
    <t>Menschen im Hotel</t>
  </si>
  <si>
    <t>nach Baum</t>
  </si>
  <si>
    <t>Moby Dick</t>
  </si>
  <si>
    <t>H. Melville</t>
  </si>
  <si>
    <t>Pettersson, Findus und
ein Feuerwerk für den
Fuchs</t>
  </si>
  <si>
    <t>Pirat Eberhard auf
Kaperfahrt</t>
  </si>
  <si>
    <t>Bartelt-Brüggemeier/Technau</t>
  </si>
  <si>
    <t>Piskanderula</t>
  </si>
  <si>
    <t>Prinz Hamlet</t>
  </si>
  <si>
    <t>nach Waechter</t>
  </si>
  <si>
    <t>Pu der Bär</t>
  </si>
  <si>
    <t>A. Milne</t>
  </si>
  <si>
    <t>Romeo und Julia - Liebe
und Tod in der Küche</t>
  </si>
  <si>
    <t>nach Shakespeare</t>
  </si>
  <si>
    <t>Rotkäppchen</t>
  </si>
  <si>
    <t>Rumpelstilzchen</t>
  </si>
  <si>
    <t>Schnabel voller Glück</t>
  </si>
  <si>
    <t>A. Büttner</t>
  </si>
  <si>
    <t>Schneckenalarm</t>
  </si>
  <si>
    <t>C. Nossek</t>
  </si>
  <si>
    <t>Schneewittchen und die
sieben Zwerge</t>
  </si>
  <si>
    <t>So Hi und das weiße
Pferd</t>
  </si>
  <si>
    <t>Jones</t>
  </si>
  <si>
    <t>Spuk im Spielzeugladen</t>
  </si>
  <si>
    <t>Teddys großes
Weihnachtsabenteuer</t>
  </si>
  <si>
    <t>The King - Downfall of a
Superstar</t>
  </si>
  <si>
    <t>N. Tranter</t>
  </si>
  <si>
    <t>Tischlein deck dich</t>
  </si>
  <si>
    <t>Unten</t>
  </si>
  <si>
    <t>L. Kießling</t>
  </si>
  <si>
    <t>Vom Fischer und seiner
Frau</t>
  </si>
  <si>
    <t>Runge/Tömösy-Moussong</t>
  </si>
  <si>
    <t>Wal de Mar und die
Wasserköpfe</t>
  </si>
  <si>
    <t>Was macht die Maus im
Wichtelhaus</t>
  </si>
  <si>
    <t>Wer hat die Kokosnuss
geklaut?</t>
  </si>
  <si>
    <t>Zheng He - als die
Drachenschiffe kamen</t>
  </si>
  <si>
    <t>nach Yamashita</t>
  </si>
  <si>
    <t>Zwerg Nase</t>
  </si>
  <si>
    <t>Carmina Burana</t>
  </si>
  <si>
    <t>C. Orff</t>
  </si>
  <si>
    <t>Die Kluge</t>
  </si>
  <si>
    <t>Die Zauberflöte für
Kinder</t>
  </si>
  <si>
    <t>nach Mozart</t>
  </si>
  <si>
    <t>Der Hase Theophil</t>
  </si>
  <si>
    <t>S. Polkehn/Frank</t>
  </si>
  <si>
    <t>Die Insel der Pinguine</t>
  </si>
  <si>
    <t>Maipus Versuchung</t>
  </si>
  <si>
    <t>J. Gurgel</t>
  </si>
  <si>
    <t>Mäusekind im Winterwind</t>
  </si>
  <si>
    <t>Ritter Rost und Prinz
Protz</t>
  </si>
  <si>
    <t>nach Hilbert/Janosa</t>
  </si>
  <si>
    <t>Ritter Rost und die
Zauberfee</t>
  </si>
  <si>
    <t>Sonne, Mond und
Mäusespeck</t>
  </si>
  <si>
    <t>Tabelle 5.b) Die Besucher der Bühnen in Bayern in den Spieljahren 2010/11 bis 2015/16</t>
  </si>
  <si>
    <t>Ricarova/Vitek</t>
  </si>
  <si>
    <t>Sitvast</t>
  </si>
  <si>
    <t>Braune/Moussong</t>
  </si>
  <si>
    <t>Abraham P.</t>
  </si>
  <si>
    <t>Barth P.</t>
  </si>
  <si>
    <t>Blomberg/Gerlitz/Wolff</t>
  </si>
  <si>
    <t>Brokentalkers</t>
  </si>
  <si>
    <t>Brooks M.</t>
  </si>
  <si>
    <t>Brown N.H.</t>
  </si>
  <si>
    <t>Coleman C.</t>
  </si>
  <si>
    <t>Gedeon E.</t>
  </si>
  <si>
    <t>Goggin D.</t>
  </si>
  <si>
    <t>Herman J.</t>
  </si>
  <si>
    <t>Kanyar/Scheel</t>
  </si>
  <si>
    <t>Kreisler G.</t>
  </si>
  <si>
    <t>Lackerschmid/Weyers</t>
  </si>
  <si>
    <t>Lilienstein G.v.</t>
  </si>
  <si>
    <t>Lund/Zaufke</t>
  </si>
  <si>
    <t>MacDermot G.</t>
  </si>
  <si>
    <t>Manilow B.</t>
  </si>
  <si>
    <t>Millane M.</t>
  </si>
  <si>
    <t>Olbing S.</t>
  </si>
  <si>
    <t>Orleans/Porter</t>
  </si>
  <si>
    <t>Porter C.</t>
  </si>
  <si>
    <t>Schölch J.</t>
  </si>
  <si>
    <t>Sherman</t>
  </si>
  <si>
    <t>Townshend P.</t>
  </si>
  <si>
    <t>Wildermuth/Dreier</t>
  </si>
  <si>
    <t>Zaufke/Lund</t>
  </si>
  <si>
    <t xml:space="preserve">         Tabelle 12. Komponisten der in Bayern im Spieljahr 2015/16 an Bühnen aufgeführten Operetten, Musicals und Singspiele nach Zahl und Aufführungshäufigkeit ihrer Werke</t>
  </si>
  <si>
    <t>Tabelle 14. Fest- und Freilichtspiele in Bayern im Spieljahr 2015/16 nach Sparten und Aufführungsorten</t>
  </si>
  <si>
    <t xml:space="preserve"> Heimatverein Heldritt Waldbühne                                          </t>
  </si>
  <si>
    <t xml:space="preserve"> Hollfeld</t>
  </si>
  <si>
    <t xml:space="preserve"> Giebelstadt</t>
  </si>
  <si>
    <t xml:space="preserve"> Florian-Geyer-Festspiele</t>
  </si>
  <si>
    <t xml:space="preserve">Theater Ingolstadt - Freilicht              </t>
  </si>
  <si>
    <t xml:space="preserve"> Volkstheater Ritterspiele Kiefersfelden                                 </t>
  </si>
  <si>
    <t xml:space="preserve"> Rosenberg-Festspiele Kronach                           </t>
  </si>
  <si>
    <t xml:space="preserve"> Kötzting</t>
  </si>
  <si>
    <t xml:space="preserve"> Pfingst-Festspiel</t>
  </si>
  <si>
    <t xml:space="preserve"> Waldfestspiele Bad Kötzting</t>
  </si>
  <si>
    <t xml:space="preserve"> Leuchtenberg</t>
  </si>
  <si>
    <t xml:space="preserve"> Burgfestsspiele Leuchtenberg</t>
  </si>
  <si>
    <t xml:space="preserve"> Maßbach</t>
  </si>
  <si>
    <t xml:space="preserve"> Unterfränkische Landesbühne</t>
  </si>
  <si>
    <t xml:space="preserve"> München</t>
  </si>
  <si>
    <t xml:space="preserve"> Festspiele der Bayerischen Staatsoper</t>
  </si>
  <si>
    <t xml:space="preserve"> Stadt- und Festspielverein Neunburg</t>
  </si>
  <si>
    <t xml:space="preserve"> Nördlingen</t>
  </si>
  <si>
    <t xml:space="preserve"> Freilichtbühne "Alte Bastei" Nördlingen</t>
  </si>
  <si>
    <t xml:space="preserve"> Franken-Schwaben</t>
  </si>
  <si>
    <t>Festspiele Europäische Wochen</t>
  </si>
  <si>
    <t>Röttingen</t>
  </si>
  <si>
    <t>Frankenfestspiele Röttingen</t>
  </si>
  <si>
    <t>Schiltberg</t>
  </si>
  <si>
    <t>Hofberg-Freilichttheater</t>
  </si>
  <si>
    <t>Trebgast</t>
  </si>
  <si>
    <t>Naturbühne</t>
  </si>
  <si>
    <t>Viechtach</t>
  </si>
  <si>
    <t>Burgfestspiele Neunußberg</t>
  </si>
  <si>
    <t>Waldmünchen</t>
  </si>
  <si>
    <t>Trenckfestspiele</t>
  </si>
  <si>
    <t>Weißenburg i.Bay.</t>
  </si>
  <si>
    <t>Freilichtbühne Bergwaldtheater Weißenburg</t>
  </si>
  <si>
    <t xml:space="preserve"> Theater Schloss Maßbach -</t>
  </si>
  <si>
    <t xml:space="preserve"> Fränkischer Theatersommer e.V.</t>
  </si>
  <si>
    <t xml:space="preserve"> Kreuzgangspiele Feuchtwangen                                    </t>
  </si>
  <si>
    <t xml:space="preserve"> Theatergesellschaft Bad Endorf                                </t>
  </si>
  <si>
    <t xml:space="preserve"> Freilichtspiele Aidenbach                                    </t>
  </si>
  <si>
    <t>S. Prokofjew / Young Soon Hue</t>
  </si>
  <si>
    <t>Aschenbrödel</t>
  </si>
  <si>
    <t>Abdel-Maksoud, N.</t>
  </si>
  <si>
    <t>Achternbusch, H.</t>
  </si>
  <si>
    <t>Akal, E.</t>
  </si>
  <si>
    <t>Akhtar, A.</t>
  </si>
  <si>
    <t>Albee, E.</t>
  </si>
  <si>
    <t>Allen, W.</t>
  </si>
  <si>
    <t>Amir, I.</t>
  </si>
  <si>
    <t>Andersson, M.</t>
  </si>
  <si>
    <t>Appelgren, T.</t>
  </si>
  <si>
    <t>Arco, M.d.</t>
  </si>
  <si>
    <t>Arenz, H.</t>
  </si>
  <si>
    <t>Assous, E.</t>
  </si>
  <si>
    <t>Austen, J.</t>
  </si>
  <si>
    <t>Ayckbourn, A.</t>
  </si>
  <si>
    <t>Azas/Tsinikoris</t>
  </si>
  <si>
    <t>Baesecke, E.</t>
  </si>
  <si>
    <t>Baesecke, J.</t>
  </si>
  <si>
    <t>Bakker-Schoon, M.</t>
  </si>
  <si>
    <t>Baltscheit, M.</t>
  </si>
  <si>
    <t>Barasch/Moore</t>
  </si>
  <si>
    <t>Bärfuss, L.</t>
  </si>
  <si>
    <t>Baricco, A.</t>
  </si>
  <si>
    <t>Barlow, P.</t>
  </si>
  <si>
    <t>Barreau, N.</t>
  </si>
  <si>
    <t>Barrie, J.M.</t>
  </si>
  <si>
    <t>Bassewitz, G.v.</t>
  </si>
  <si>
    <t>Bauer, E.</t>
  </si>
  <si>
    <t>Bauersima, I.</t>
  </si>
  <si>
    <t>Becker, E.</t>
  </si>
  <si>
    <t>Becker, M.</t>
  </si>
  <si>
    <t>Beer, H.de</t>
  </si>
  <si>
    <t>Bégaudeau, F.</t>
  </si>
  <si>
    <t>Belbel, S.</t>
  </si>
  <si>
    <t>Berg, S.</t>
  </si>
  <si>
    <t>Bergmann, I.</t>
  </si>
  <si>
    <t>Bernd Helfrich</t>
  </si>
  <si>
    <t>Bernhard, T.</t>
  </si>
  <si>
    <t>Bernier, M.</t>
  </si>
  <si>
    <t>Biedermann/Moser</t>
  </si>
  <si>
    <t>Blake, J.</t>
  </si>
  <si>
    <t>Blasband, P.</t>
  </si>
  <si>
    <t>Blome, F.</t>
  </si>
  <si>
    <t>Bont, A.de</t>
  </si>
  <si>
    <t>Borchert, W.</t>
  </si>
  <si>
    <t>Bott, M.</t>
  </si>
  <si>
    <t>Boysen, P.</t>
  </si>
  <si>
    <t>Bradbury, R.</t>
  </si>
  <si>
    <t>Brecht, B.</t>
  </si>
  <si>
    <t>Bronsky, A.</t>
  </si>
  <si>
    <t>Brückner, C.</t>
  </si>
  <si>
    <t>Bruckner, F.</t>
  </si>
  <si>
    <t>Bründler, C.</t>
  </si>
  <si>
    <t>Büchner, G.</t>
  </si>
  <si>
    <t>Bülow, V.v.</t>
  </si>
  <si>
    <t>Burgess, A.</t>
  </si>
  <si>
    <t>Burny/Beer</t>
  </si>
  <si>
    <t>Call, D.</t>
  </si>
  <si>
    <t>Camoletti, M.</t>
  </si>
  <si>
    <t>Camus, A.</t>
  </si>
  <si>
    <t>Carnevali, D.</t>
  </si>
  <si>
    <t>Cervantes, M.de</t>
  </si>
  <si>
    <t>Chase, M.</t>
  </si>
  <si>
    <t>Christians/Schwenk</t>
  </si>
  <si>
    <t>Clancy, J.</t>
  </si>
  <si>
    <t>Collodi, C.</t>
  </si>
  <si>
    <t>Cooney, R.</t>
  </si>
  <si>
    <t>Corbeil, G.</t>
  </si>
  <si>
    <t>Cottrell Boyce, F.</t>
  </si>
  <si>
    <t>Coward, N.</t>
  </si>
  <si>
    <t>Dabinus, B.</t>
  </si>
  <si>
    <t>Dahlem/Lacant</t>
  </si>
  <si>
    <t>Danckwart/Kühlein</t>
  </si>
  <si>
    <t>Darras/Tenret</t>
  </si>
  <si>
    <t>Das Gupta, M.</t>
  </si>
  <si>
    <t>Decar, M.</t>
  </si>
  <si>
    <t>Deichsel, W.</t>
  </si>
  <si>
    <t>Derksen/Schönfelder</t>
  </si>
  <si>
    <t>Dickens, C.</t>
  </si>
  <si>
    <t>Drücke, S.</t>
  </si>
  <si>
    <t>Drvenkar, Z.</t>
  </si>
  <si>
    <t>Düffel, J.v.</t>
  </si>
  <si>
    <t>Durang, Ch.</t>
  </si>
  <si>
    <t>Dürrenmatt, F.</t>
  </si>
  <si>
    <t>Dyrek, G.</t>
  </si>
  <si>
    <t>Ebel, N.</t>
  </si>
  <si>
    <t>Ebermayer, E.</t>
  </si>
  <si>
    <t>Eckl, S.</t>
  </si>
  <si>
    <t>Egerer, S.</t>
  </si>
  <si>
    <t>Eisenhofer/Heisel</t>
  </si>
  <si>
    <t>El Kurdi, H.</t>
  </si>
  <si>
    <t>Ende, M.</t>
  </si>
  <si>
    <t>Engl, A.</t>
  </si>
  <si>
    <t>Enquist, P.O.</t>
  </si>
  <si>
    <t>Ensikat, P.</t>
  </si>
  <si>
    <t>Erhardt, H.</t>
  </si>
  <si>
    <t>Essig/Tröger</t>
  </si>
  <si>
    <t>Fassbinder, R.W.</t>
  </si>
  <si>
    <t>Fedler, J.</t>
  </si>
  <si>
    <t>Fertacz, M.</t>
  </si>
  <si>
    <t>Fitzgerald, F.S.</t>
  </si>
  <si>
    <t>Flaubert, G.</t>
  </si>
  <si>
    <t>Florin, G.</t>
  </si>
  <si>
    <t>Förster, P.</t>
  </si>
  <si>
    <t>Fox, F.</t>
  </si>
  <si>
    <t>Frascella, C.</t>
  </si>
  <si>
    <t>Frayn, M.</t>
  </si>
  <si>
    <t>Frey, W.</t>
  </si>
  <si>
    <t>Friedmann, C.</t>
  </si>
  <si>
    <t>Frisch, M.</t>
  </si>
  <si>
    <t>Fritsch, W.</t>
  </si>
  <si>
    <t>Frljic, O.</t>
  </si>
  <si>
    <t>Furlan, M.</t>
  </si>
  <si>
    <t>Galceran, J.</t>
  </si>
  <si>
    <t>Gates, T.</t>
  </si>
  <si>
    <t>Gavalda, A.</t>
  </si>
  <si>
    <t>Genet, J.</t>
  </si>
  <si>
    <t>Gibson, W.</t>
  </si>
  <si>
    <t>Giesche, A.</t>
  </si>
  <si>
    <t>Ginsburg, T.</t>
  </si>
  <si>
    <t>Glattauer, D.</t>
  </si>
  <si>
    <t>Goethe, J.W.v.</t>
  </si>
  <si>
    <t>Golbeck, C.</t>
  </si>
  <si>
    <t>Goldoni, C.</t>
  </si>
  <si>
    <t>Gombold, B.</t>
  </si>
  <si>
    <t>Götz, N.</t>
  </si>
  <si>
    <t>Grass, G.</t>
  </si>
  <si>
    <t>Greiffenhagen, G.</t>
  </si>
  <si>
    <t>Greig, D.</t>
  </si>
  <si>
    <t>Grjasnowa, O.</t>
  </si>
  <si>
    <t>Grühn, P.M.</t>
  </si>
  <si>
    <t>Grzesiek, W.</t>
  </si>
  <si>
    <t>Guitton, J.</t>
  </si>
  <si>
    <t>Gurney, A.R.</t>
  </si>
  <si>
    <t>Haas, J.-F.</t>
  </si>
  <si>
    <t>Hacks, P.</t>
  </si>
  <si>
    <t>Haftel/Waller</t>
  </si>
  <si>
    <t>Haley, J.</t>
  </si>
  <si>
    <t>Hall, N.</t>
  </si>
  <si>
    <t>Hampton, C.</t>
  </si>
  <si>
    <t>Hardt, W.</t>
  </si>
  <si>
    <t>Hardwick/Beamish</t>
  </si>
  <si>
    <t>Hartmann, J.</t>
  </si>
  <si>
    <t>Hartung, H.</t>
  </si>
  <si>
    <t>Hasek, J.</t>
  </si>
  <si>
    <t>Hauptmann, G.</t>
  </si>
  <si>
    <t>Havel, V.</t>
  </si>
  <si>
    <t>Hebbel, F.</t>
  </si>
  <si>
    <t>Heckmanns, M.</t>
  </si>
  <si>
    <t>Heidenreich, E.</t>
  </si>
  <si>
    <t>Heinersdorff, R.</t>
  </si>
  <si>
    <t>Held, K.</t>
  </si>
  <si>
    <t>Helfrich, H.</t>
  </si>
  <si>
    <t>Helmig, A.</t>
  </si>
  <si>
    <t>Hemingway, E.</t>
  </si>
  <si>
    <t>Henschel/Isenberg</t>
  </si>
  <si>
    <t>Herbst, K.</t>
  </si>
  <si>
    <t>Herfurtner, R.</t>
  </si>
  <si>
    <t>Hering, E.</t>
  </si>
  <si>
    <t>Herrndorf/Koall</t>
  </si>
  <si>
    <t>Highsmith, P.</t>
  </si>
  <si>
    <t>Hillern, W.v.</t>
  </si>
  <si>
    <t>Hilling, A.</t>
  </si>
  <si>
    <t>Hirche/Dassing</t>
  </si>
  <si>
    <t>Hodgson, F.</t>
  </si>
  <si>
    <t>Höhfeld, R.N.</t>
  </si>
  <si>
    <t>Höhn, B.</t>
  </si>
  <si>
    <t>Holewinska, J.</t>
  </si>
  <si>
    <t>Holman, T.</t>
  </si>
  <si>
    <t>Homer</t>
  </si>
  <si>
    <t>Hoppe, U.</t>
  </si>
  <si>
    <t>Horváth, Ö.v.</t>
  </si>
  <si>
    <t>Hub, U.</t>
  </si>
  <si>
    <t>Hübner, L.</t>
  </si>
  <si>
    <t>Hugo, V.</t>
  </si>
  <si>
    <t>Ibsen, H.</t>
  </si>
  <si>
    <t>Ionesco, E.</t>
  </si>
  <si>
    <t>Isitt, D.</t>
  </si>
  <si>
    <t>Jäckle/Vorlicek/Pavlicek</t>
  </si>
  <si>
    <t>Jaquine, J.</t>
  </si>
  <si>
    <t>Jarry, A.</t>
  </si>
  <si>
    <t>Jelinek, E.</t>
  </si>
  <si>
    <t>Jerofejew, W.</t>
  </si>
  <si>
    <t>Jewison, N.</t>
  </si>
  <si>
    <t>Jirgl, R.</t>
  </si>
  <si>
    <t>Jonigk, T.</t>
  </si>
  <si>
    <t>Kafka, F.</t>
  </si>
  <si>
    <t>Kaiser, P.</t>
  </si>
  <si>
    <t>Kästner, E.</t>
  </si>
  <si>
    <t>Kaurismäki, A.</t>
  </si>
  <si>
    <t>Kelly, D.</t>
  </si>
  <si>
    <t>Kenny, M.</t>
  </si>
  <si>
    <t>Kern, A.</t>
  </si>
  <si>
    <t>Khemiri, J.H.</t>
  </si>
  <si>
    <t>Khodikyan, K.</t>
  </si>
  <si>
    <t>King, D.</t>
  </si>
  <si>
    <t>King/Moore</t>
  </si>
  <si>
    <t>Klare, J.</t>
  </si>
  <si>
    <t>Klein/Fried</t>
  </si>
  <si>
    <t>Kleist, H.v.</t>
  </si>
  <si>
    <t>Kleist, R.</t>
  </si>
  <si>
    <t>Klüpfel/Kobr</t>
  </si>
  <si>
    <t>Koffka, F.</t>
  </si>
  <si>
    <t>Kracht, J.</t>
  </si>
  <si>
    <t>Kram, J.</t>
  </si>
  <si>
    <t>Kreller, S.</t>
  </si>
  <si>
    <t>Kroetz, F.X.</t>
  </si>
  <si>
    <t>Kruckemeyer, F.</t>
  </si>
  <si>
    <t>Kuijer, G.</t>
  </si>
  <si>
    <t>Küspert, K.</t>
  </si>
  <si>
    <t>Kusz, F.</t>
  </si>
  <si>
    <t>Kuttner, J.</t>
  </si>
  <si>
    <t>Labiche, E.</t>
  </si>
  <si>
    <t>LaBute, N.</t>
  </si>
  <si>
    <t>Laclos, C.de</t>
  </si>
  <si>
    <t>Lagerlöf, S.</t>
  </si>
  <si>
    <t>Laufs/Jacoby</t>
  </si>
  <si>
    <t>Lausund, I.</t>
  </si>
  <si>
    <t>Lederer, A.</t>
  </si>
  <si>
    <t>Lehmann, K.</t>
  </si>
  <si>
    <t>Lessing, G.E.</t>
  </si>
  <si>
    <t>Letts, T.</t>
  </si>
  <si>
    <t>Létuvé, M.</t>
  </si>
  <si>
    <t>Lewandowski, R.</t>
  </si>
  <si>
    <t>Lindgren, A.</t>
  </si>
  <si>
    <t>Lindgren, B.</t>
  </si>
  <si>
    <t>Löhle, P.</t>
  </si>
  <si>
    <t>Lohmeier, G.</t>
  </si>
  <si>
    <t>London, J.</t>
  </si>
  <si>
    <t>López, C.E.</t>
  </si>
  <si>
    <t>Lotz, W.</t>
  </si>
  <si>
    <t>Ludlam, C.</t>
  </si>
  <si>
    <t>Lunde, S.E.</t>
  </si>
  <si>
    <t>Luz, T.</t>
  </si>
  <si>
    <t>Macmillan, D.</t>
  </si>
  <si>
    <t>Magnusson, K.</t>
  </si>
  <si>
    <t>Maier, C.</t>
  </si>
  <si>
    <t>Mankell, H.</t>
  </si>
  <si>
    <t>Mann, H.</t>
  </si>
  <si>
    <t>Mann, T.</t>
  </si>
  <si>
    <t>Marber, A.</t>
  </si>
  <si>
    <t>March, J.M.</t>
  </si>
  <si>
    <t>Martin, R.</t>
  </si>
  <si>
    <t>Massag, R.</t>
  </si>
  <si>
    <t>Massini, S.</t>
  </si>
  <si>
    <t>Matter, M.</t>
  </si>
  <si>
    <t>Mayenburg, M.v.</t>
  </si>
  <si>
    <t>Mehring, W.</t>
  </si>
  <si>
    <t>Melle, T.</t>
  </si>
  <si>
    <t>Melquiot, F.</t>
  </si>
  <si>
    <t>Melville, H.</t>
  </si>
  <si>
    <t>Menke-Peitzmeyer, J.</t>
  </si>
  <si>
    <t>Menzel-Gehrke, S.</t>
  </si>
  <si>
    <t>Meschenmoser, S.</t>
  </si>
  <si>
    <t>Meyer zu Küingdorf, A.</t>
  </si>
  <si>
    <t>Miensopust, M.</t>
  </si>
  <si>
    <t>Miller, A.</t>
  </si>
  <si>
    <t>Mitterer, F.</t>
  </si>
  <si>
    <t>Mnouchkine, A.</t>
  </si>
  <si>
    <t>Moeyaert/Erlbruch</t>
  </si>
  <si>
    <t>Molière, J.B.</t>
  </si>
  <si>
    <t>Mondtag, E.</t>
  </si>
  <si>
    <t>Mroué, R.</t>
  </si>
  <si>
    <t>Müller, H.</t>
  </si>
  <si>
    <t>Müller, K.</t>
  </si>
  <si>
    <t>Murray-Smith, J.</t>
  </si>
  <si>
    <t>Nadolny, S.</t>
  </si>
  <si>
    <t>Naoura, S.</t>
  </si>
  <si>
    <t>Naumann, C.</t>
  </si>
  <si>
    <t>Navarro Kirner, C.</t>
  </si>
  <si>
    <t>Nestroy, J.N.</t>
  </si>
  <si>
    <t>Nitschke, M.</t>
  </si>
  <si>
    <t>Noble, K.</t>
  </si>
  <si>
    <t>Nordqvist, S.</t>
  </si>
  <si>
    <t>Norén, L.</t>
  </si>
  <si>
    <t>Nußbaumeder, C.</t>
  </si>
  <si>
    <t>Nußbaumeder, Ch.</t>
  </si>
  <si>
    <t>O'Neill, E.</t>
  </si>
  <si>
    <t>Okada, T.</t>
  </si>
  <si>
    <t>Orwell, G.</t>
  </si>
  <si>
    <t>Ostermaier, A.</t>
  </si>
  <si>
    <t>Paiva, D.</t>
  </si>
  <si>
    <t>Palmetshofer, E.</t>
  </si>
  <si>
    <t>Panych, M.</t>
  </si>
  <si>
    <t>Parzefall, J.</t>
  </si>
  <si>
    <t>Perec, G.</t>
  </si>
  <si>
    <t>Perle, T.</t>
  </si>
  <si>
    <t>Pfaus, W.G.</t>
  </si>
  <si>
    <t>Pigor, G.</t>
  </si>
  <si>
    <t>Piotraschke, F.</t>
  </si>
  <si>
    <t>Plöger, B.</t>
  </si>
  <si>
    <t>Poe, E.A.</t>
  </si>
  <si>
    <t>Pollak, K.</t>
  </si>
  <si>
    <t>Prebble, L.</t>
  </si>
  <si>
    <t>Preußler, O.</t>
  </si>
  <si>
    <t>Prévert, J.</t>
  </si>
  <si>
    <t>Quesne, P.</t>
  </si>
  <si>
    <t>Ralfs/Oeken</t>
  </si>
  <si>
    <t>Ratthei, D.</t>
  </si>
  <si>
    <t>Rau, M.</t>
  </si>
  <si>
    <t>Rauchbauer, F.</t>
  </si>
  <si>
    <t>Rault, A.</t>
  </si>
  <si>
    <t>Rayhana</t>
  </si>
  <si>
    <t>Reiniger, R.</t>
  </si>
  <si>
    <t>Remarque, E.M.</t>
  </si>
  <si>
    <t>Reng, S.</t>
  </si>
  <si>
    <t>Reng/Stöhr</t>
  </si>
  <si>
    <t>Reventlow, F.</t>
  </si>
  <si>
    <t>Reza, Y.</t>
  </si>
  <si>
    <t>Rinke, M.</t>
  </si>
  <si>
    <t>Rölz, E.</t>
  </si>
  <si>
    <t>Rösch, R.</t>
  </si>
  <si>
    <t>Rosendorfer, H.</t>
  </si>
  <si>
    <t>Rost, H.</t>
  </si>
  <si>
    <t>Rózewicz, T.</t>
  </si>
  <si>
    <t>Ruf, M.</t>
  </si>
  <si>
    <t>Sàenz-Lopez/Fernàndez</t>
  </si>
  <si>
    <t>Saint-Exupéry, A.de</t>
  </si>
  <si>
    <t>Salzmann, M.</t>
  </si>
  <si>
    <t>Sartre, J.-P.</t>
  </si>
  <si>
    <t>Schallweg, P.</t>
  </si>
  <si>
    <t>Schiller, F.</t>
  </si>
  <si>
    <t>Schimmelpfennig, R.</t>
  </si>
  <si>
    <t>Schirach, F.v.</t>
  </si>
  <si>
    <t>Schmidl/Eisenhauer</t>
  </si>
  <si>
    <t>Schmidt, U.</t>
  </si>
  <si>
    <t>Schmitt, E.-E.</t>
  </si>
  <si>
    <t>Schneider, G.</t>
  </si>
  <si>
    <t>Schober, H.</t>
  </si>
  <si>
    <t>Schölch, J.</t>
  </si>
  <si>
    <t>Schönherr, K.</t>
  </si>
  <si>
    <t>Schoppmann, E.</t>
  </si>
  <si>
    <t>Schramm, M.</t>
  </si>
  <si>
    <t>Schubert, J.</t>
  </si>
  <si>
    <t>Schwab-Lohr, E.M.</t>
  </si>
  <si>
    <t>Schwab, W.</t>
  </si>
  <si>
    <t>Schweizer, A.</t>
  </si>
  <si>
    <t>Seidel, S.</t>
  </si>
  <si>
    <t>Seidler, D.</t>
  </si>
  <si>
    <t>Sensoy, F.</t>
  </si>
  <si>
    <t>Shakespeare, W.</t>
  </si>
  <si>
    <t>Sibleyras/Dell</t>
  </si>
  <si>
    <t>Simon, N.</t>
  </si>
  <si>
    <t>Sobol, J.</t>
  </si>
  <si>
    <t>Sobrie, J.</t>
  </si>
  <si>
    <t>Solberg, S.</t>
  </si>
  <si>
    <t>Sommerfeld, N.</t>
  </si>
  <si>
    <t>Sonntag, F.</t>
  </si>
  <si>
    <t>Spehling, B.</t>
  </si>
  <si>
    <t>Sperr, M.</t>
  </si>
  <si>
    <t>Spoerl, H.</t>
  </si>
  <si>
    <t>Spyri, J.</t>
  </si>
  <si>
    <t>Stebbings/Smith</t>
  </si>
  <si>
    <t>Stein, G.</t>
  </si>
  <si>
    <t>Steiner, G.</t>
  </si>
  <si>
    <t>Steinhöfel, A.</t>
  </si>
  <si>
    <t>Steinwasser, C.</t>
  </si>
  <si>
    <t>Stephens, S.</t>
  </si>
  <si>
    <t>Strindberg, A.</t>
  </si>
  <si>
    <t>Stückl/Staber</t>
  </si>
  <si>
    <t>Süskind, P.</t>
  </si>
  <si>
    <t>Swale, J.</t>
  </si>
  <si>
    <t>Synge, J.M.</t>
  </si>
  <si>
    <t>Tepl, J.v.</t>
  </si>
  <si>
    <t>Thie, B.</t>
  </si>
  <si>
    <t>Thoma, L.</t>
  </si>
  <si>
    <t>Thomas, D.</t>
  </si>
  <si>
    <t>Thomas, R.</t>
  </si>
  <si>
    <t>Toller, E.</t>
  </si>
  <si>
    <t>Tolstoi, L.</t>
  </si>
  <si>
    <t>Trescher, R.</t>
  </si>
  <si>
    <t>Tschechow, A.</t>
  </si>
  <si>
    <t>Umpfenbach/Mortazavi</t>
  </si>
  <si>
    <t>Vekemans, L.</t>
  </si>
  <si>
    <t>Velthuijs, M.</t>
  </si>
  <si>
    <t>Verhoef, M.</t>
  </si>
  <si>
    <t>Vinterberg, T.</t>
  </si>
  <si>
    <t>Vitus, M.</t>
  </si>
  <si>
    <t>Vögel, S.</t>
  </si>
  <si>
    <t>Wagner, S.</t>
  </si>
  <si>
    <t>Wainwright, J.</t>
  </si>
  <si>
    <t>Walser, T.</t>
  </si>
  <si>
    <t>Wasserman, D.</t>
  </si>
  <si>
    <t>Wedekind, F.</t>
  </si>
  <si>
    <t>Weyers/Kesten</t>
  </si>
  <si>
    <t>Wilde, D.R.</t>
  </si>
  <si>
    <t>Wilde, O.</t>
  </si>
  <si>
    <t>Williams, T.</t>
  </si>
  <si>
    <t>Winkmann, K.</t>
  </si>
  <si>
    <t>Wipplinger, E.</t>
  </si>
  <si>
    <t>Wittenbrink/Weber</t>
  </si>
  <si>
    <t>Wood, N.</t>
  </si>
  <si>
    <t>Wüllenweber, P.</t>
  </si>
  <si>
    <t>Wüstling, A.K.</t>
  </si>
  <si>
    <t>Yaacobi, O.</t>
  </si>
  <si>
    <t>Yeldham, P.</t>
  </si>
  <si>
    <t>Zadow, I.v.</t>
  </si>
  <si>
    <t>Zaimoglu/Senkel</t>
  </si>
  <si>
    <t>Zeh, J.</t>
  </si>
  <si>
    <t>Zeller, F.</t>
  </si>
  <si>
    <t>Zieser, S.</t>
  </si>
  <si>
    <t>Zuckmayer, C.</t>
  </si>
  <si>
    <t>Tabelle 8. Verfasser der in Bayern im Spieljahr 2015/16 an Bühnen aufgeführten Schauspiele nach Zahl und Aufführungshäufigkeit ihrer Werke</t>
  </si>
  <si>
    <t>Theater Ingolstadt, Großes Haus</t>
  </si>
  <si>
    <t>Theater Ingolstadt, Kleines Haus</t>
  </si>
  <si>
    <t>Tegernseer Volkstheater</t>
  </si>
  <si>
    <t>Meta-Theater Moosach</t>
  </si>
  <si>
    <t>Komödie im Bayerischen Hof</t>
  </si>
  <si>
    <t>Team Theater Comedy</t>
  </si>
  <si>
    <t>Team Theater Tankstelle</t>
  </si>
  <si>
    <t>Theater der Jugend, Schauburg</t>
  </si>
  <si>
    <t>Passionstheater GmbH</t>
  </si>
  <si>
    <t>Belacqua Theater Wasserburg</t>
  </si>
  <si>
    <t>Kleines Theater Landshut</t>
  </si>
  <si>
    <t>Landestheater Niederbayern</t>
  </si>
  <si>
    <t>Stadttheater Landshut</t>
  </si>
  <si>
    <t>Theater Regensburg, Velodrom</t>
  </si>
  <si>
    <t>Theater Hof, Großes Haus</t>
  </si>
  <si>
    <t>Theater Hof, Studio</t>
  </si>
  <si>
    <t>Comödie Fürth</t>
  </si>
  <si>
    <t>Nürnberger Burgtheater</t>
  </si>
  <si>
    <t>Staatstheater Nürnberg, Blue
Box</t>
  </si>
  <si>
    <t>Toppler-Theater</t>
  </si>
  <si>
    <t xml:space="preserve">Landestheater Dinkelsbühl Franken-Schwaben   </t>
  </si>
  <si>
    <t>Theater Erlangen, Markgrafentheater</t>
  </si>
  <si>
    <t>Torturmtheater Sommerhausen</t>
  </si>
  <si>
    <t>Allgäuer Theaterkästle</t>
  </si>
  <si>
    <t>Theater Augsburg, Brechtbühne</t>
  </si>
  <si>
    <t>Theater Augsburg, Stadttheater</t>
  </si>
  <si>
    <t>Theater Am Espach</t>
  </si>
  <si>
    <t>Stadttheater Kaufbeuren</t>
  </si>
  <si>
    <t>Theater in Kempten</t>
  </si>
  <si>
    <t>Theatersaal Haus Oberallgäu</t>
  </si>
  <si>
    <t>Theater Augsburg, Hoffmann-Keller</t>
  </si>
  <si>
    <t>Theater in Kempten, Theater Oben</t>
  </si>
  <si>
    <t>Historisches Stadttheater Weißenhorn</t>
  </si>
  <si>
    <t>Landestheater Coburg, Großes Haus</t>
  </si>
  <si>
    <t>Kultur am Schloß/Haus der Volksbildung eG</t>
  </si>
  <si>
    <t>Theater Ingolstadt, Studio im Herzogskasten</t>
  </si>
  <si>
    <t>Theater Ingolstadt, Werkstattbühne</t>
  </si>
  <si>
    <t>Bayerische Staatsoper, Cuvilliéstheater</t>
  </si>
  <si>
    <t>Bayerische Staatsoper, Nationaltheater</t>
  </si>
  <si>
    <t>Bayerische Staatsoper, Prinzregententheater</t>
  </si>
  <si>
    <t>Bayerisches Staatsschauspiel, Cuvilliéstheater</t>
  </si>
  <si>
    <t>Bayerisches Staatsschauspiel, Residenztheater</t>
  </si>
  <si>
    <t>Münchner Kammerspiele, Schauspielhaus</t>
  </si>
  <si>
    <t>Münchner Kammerspiele, Spielhalle</t>
  </si>
  <si>
    <t>Münchner Kammerspiele, Werkraum</t>
  </si>
  <si>
    <t>Kultur + Kongress Zentrum Rosenheim</t>
  </si>
  <si>
    <t xml:space="preserve">Rothenburg </t>
  </si>
  <si>
    <t>ob der Tauber</t>
  </si>
  <si>
    <t>Theater Regensburg, Theater am Haidplatz</t>
  </si>
  <si>
    <t>Stadthalle Bayreuth, Großes Haus</t>
  </si>
  <si>
    <t>Stadthalle Bayreuth, Kleines Haus</t>
  </si>
  <si>
    <t>Gostner Hoftheater, Hubertussaal</t>
  </si>
  <si>
    <t>Theater Erlangen, Theater in der Garage</t>
  </si>
  <si>
    <t>Staatstheater Nürnberg, Kammerspiele</t>
  </si>
  <si>
    <t>Staatstheater Nürnberg, Opernhaus</t>
  </si>
  <si>
    <t>Staatstheater Nürnberg, Schauspielhaus</t>
  </si>
  <si>
    <t>Stadtsaal Burghausen</t>
  </si>
  <si>
    <t>Tabelle 9. Titel, Komponisten und Aufführungsorte der in Bayern im Spieljahr 2015/16 an Bühnen aufgeführten Opern</t>
  </si>
  <si>
    <t>Albert Herring</t>
  </si>
  <si>
    <t>B. Britten</t>
  </si>
  <si>
    <t>Aus einem Totenhaus</t>
  </si>
  <si>
    <t>Carmen Assassinée</t>
  </si>
  <si>
    <t>Das Tagebuch der Anne Frank</t>
  </si>
  <si>
    <t>G. Frid</t>
  </si>
  <si>
    <t>Der feurige Engel</t>
  </si>
  <si>
    <t>S. Prokofjew</t>
  </si>
  <si>
    <t>Der kleine Schornsteinfeger</t>
  </si>
  <si>
    <t>Der König Kandaules</t>
  </si>
  <si>
    <t>A. Zemlinsky</t>
  </si>
  <si>
    <t>Dialoge der Karmeliterinnen</t>
  </si>
  <si>
    <t>F. Poulenc</t>
  </si>
  <si>
    <t>Dido und Aeneas</t>
  </si>
  <si>
    <t>Die beiden Schützen</t>
  </si>
  <si>
    <t>A. Lortzing</t>
  </si>
  <si>
    <t>Die falsche Einfältige</t>
  </si>
  <si>
    <t>Die Fremde</t>
  </si>
  <si>
    <t>Die heimliche Ehe</t>
  </si>
  <si>
    <t>D. Cimarosa</t>
  </si>
  <si>
    <t>Die Jüdin</t>
  </si>
  <si>
    <t>J.F. Halévy</t>
  </si>
  <si>
    <t>Die Krönung der Poppea</t>
  </si>
  <si>
    <t>C. Monteverdi</t>
  </si>
  <si>
    <t>Die lustigen Weiber von Windsor</t>
  </si>
  <si>
    <t>Die Meistersinger von Nürnberg</t>
  </si>
  <si>
    <t>Die menschliche Stimme</t>
  </si>
  <si>
    <t>Die Perlenfischer</t>
  </si>
  <si>
    <t>Die Sache Makropulos</t>
  </si>
  <si>
    <t>Die Schweizer Hütte</t>
  </si>
  <si>
    <t>Elektra</t>
  </si>
  <si>
    <t>Fidelio</t>
  </si>
  <si>
    <t>L.v. Beethoven</t>
  </si>
  <si>
    <t>Für immer ganz oben</t>
  </si>
  <si>
    <t>Foster/Wallace</t>
  </si>
  <si>
    <t>Gold</t>
  </si>
  <si>
    <t>L. Evers</t>
  </si>
  <si>
    <t>Götterdämmerung</t>
  </si>
  <si>
    <t>Goyescas</t>
  </si>
  <si>
    <t>E. Granados</t>
  </si>
  <si>
    <t>Gurnemanz schlaflos -</t>
  </si>
  <si>
    <t>Parsival im Arbeitslicht</t>
  </si>
  <si>
    <t>Hans Heiling</t>
  </si>
  <si>
    <t>König Arthur</t>
  </si>
  <si>
    <t>La Bohéme</t>
  </si>
  <si>
    <t>Lady Macbeth von Mzensk</t>
  </si>
  <si>
    <t>D. Schostakowitsch</t>
  </si>
  <si>
    <t>Lakmé</t>
  </si>
  <si>
    <t>L. Delibes</t>
  </si>
  <si>
    <t>J.-P. Rameau</t>
  </si>
  <si>
    <t>Lucrezia Borgia</t>
  </si>
  <si>
    <t>Manon Lescaut</t>
  </si>
  <si>
    <t>Mephistopheles</t>
  </si>
  <si>
    <t>A. Boito</t>
  </si>
  <si>
    <t>Norma</t>
  </si>
  <si>
    <t>Operngala</t>
  </si>
  <si>
    <t>Rush Hour</t>
  </si>
  <si>
    <t>South Pole</t>
  </si>
  <si>
    <t>M. Srnka</t>
  </si>
  <si>
    <t>Street Scene</t>
  </si>
  <si>
    <t>Neuburg a.d. Donau</t>
  </si>
  <si>
    <t>Tristan und Isolde</t>
  </si>
  <si>
    <t>Werther</t>
  </si>
  <si>
    <t>Der Ring des Nibelungen</t>
  </si>
  <si>
    <t>Les Indes galantes</t>
  </si>
  <si>
    <t xml:space="preserve">Raum für Kultur </t>
  </si>
  <si>
    <t>Landestheater Coburg, Theater in der Reithalle</t>
  </si>
  <si>
    <t>Tabelle 15. Titel, Verfasser/Komponisten und Aufführungsorte der in Bayern im Spieljahr 2015/16 bei Fest- und Freilichtspielen aufgeführten Werke</t>
  </si>
  <si>
    <t>Gemünden a.Main</t>
  </si>
  <si>
    <t>Am Samstag kam das Sams zurück</t>
  </si>
  <si>
    <t>Feuchtwangen</t>
  </si>
  <si>
    <t>Hollfeld</t>
  </si>
  <si>
    <t xml:space="preserve">Comeback für Noah oder Was macht </t>
  </si>
  <si>
    <t>T. Rau</t>
  </si>
  <si>
    <t>eigentlich Dornröschen?</t>
  </si>
  <si>
    <t>Comedian Harmonists</t>
  </si>
  <si>
    <t>G. Greiffenhagen</t>
  </si>
  <si>
    <t>Das Dschungelbuch</t>
  </si>
  <si>
    <t>R. Kipling</t>
  </si>
  <si>
    <t>Nördlingen</t>
  </si>
  <si>
    <t>Das Wirtshaus im Spessart</t>
  </si>
  <si>
    <t>W. Hauff</t>
  </si>
  <si>
    <t>Leuchtenberg</t>
  </si>
  <si>
    <t>Der abenteuerliche Simplicissimus Teutsch</t>
  </si>
  <si>
    <t>Grimmelshausen</t>
  </si>
  <si>
    <t>Kronach</t>
  </si>
  <si>
    <t>Der Brandner Kaspar schaut ins Paradies</t>
  </si>
  <si>
    <t>Kobell/Hausner</t>
  </si>
  <si>
    <t>Der Ehestreik</t>
  </si>
  <si>
    <t>Der heilige Sebastian</t>
  </si>
  <si>
    <t>A. Etzel-Ragusa</t>
  </si>
  <si>
    <t>J. Pohl</t>
  </si>
  <si>
    <t>A. Manetstätter</t>
  </si>
  <si>
    <t>Furth im Wald</t>
  </si>
  <si>
    <t>Bad Endorf</t>
  </si>
  <si>
    <t>Kiefersfelden</t>
  </si>
  <si>
    <t>Der Meistertrunk</t>
  </si>
  <si>
    <t>A. Hörber</t>
  </si>
  <si>
    <t>Rothenburg ob der
Tauber</t>
  </si>
  <si>
    <t>Der verborgene Schatz</t>
  </si>
  <si>
    <t>Der zerbrochene Krug</t>
  </si>
  <si>
    <t>Die beiden Draufgänger</t>
  </si>
  <si>
    <t>Die Drei Räuber</t>
  </si>
  <si>
    <t>Die Feuerzangenbowle</t>
  </si>
  <si>
    <t>Die Kinderzeche</t>
  </si>
  <si>
    <t>Die kleine Meerjungfrau</t>
  </si>
  <si>
    <t>G. Harrieder</t>
  </si>
  <si>
    <t>Jacobs</t>
  </si>
  <si>
    <t>T. Ungerer</t>
  </si>
  <si>
    <t>H. Spoerl</t>
  </si>
  <si>
    <t>L. Stark</t>
  </si>
  <si>
    <t>Andersen</t>
  </si>
  <si>
    <t>Bad Rodach</t>
  </si>
  <si>
    <t>Die Siebtelbauern</t>
  </si>
  <si>
    <t>Don Juan</t>
  </si>
  <si>
    <t>Ein jeder Narr tut, was er will</t>
  </si>
  <si>
    <t>Einst um eine Mittnacht</t>
  </si>
  <si>
    <t>Eulenspiegels Enkel</t>
  </si>
  <si>
    <t>Feuerwehrmann Sam Live!</t>
  </si>
  <si>
    <t>Franken in Flammen</t>
  </si>
  <si>
    <t>Franziskus - Der Narr Gottes</t>
  </si>
  <si>
    <t>Helbert</t>
  </si>
  <si>
    <t>G. Theobalt</t>
  </si>
  <si>
    <t>Molière</t>
  </si>
  <si>
    <t>Burdinski/Probst</t>
  </si>
  <si>
    <t>Poe</t>
  </si>
  <si>
    <t>A. Auer</t>
  </si>
  <si>
    <t>R. Baaken</t>
  </si>
  <si>
    <t>F. Mitterer</t>
  </si>
  <si>
    <t>S.A. Zinsou</t>
  </si>
  <si>
    <t>Klingenberg a.Main</t>
  </si>
  <si>
    <t>Kötzting</t>
  </si>
  <si>
    <t>Giebelstadt</t>
  </si>
  <si>
    <t>Die drei kleinen Schweinchen</t>
  </si>
  <si>
    <t>Die drei Eisheiligen und die kalte Sophie</t>
  </si>
  <si>
    <t>Don Camillo und seine Herde</t>
  </si>
  <si>
    <t>Drum ist mir alle Freud entrissen</t>
  </si>
  <si>
    <t>Eugen Art - Irgendwie eigenartig</t>
  </si>
  <si>
    <t>Frau Lot und ihr Kampf gegen die Engel</t>
  </si>
  <si>
    <t>Hurra - ein Junge!</t>
  </si>
  <si>
    <t>Indien</t>
  </si>
  <si>
    <t>A. Hallwaxx</t>
  </si>
  <si>
    <t>Arnold/Bach</t>
  </si>
  <si>
    <t>Hader/Dorfer</t>
  </si>
  <si>
    <t>M. Krohn</t>
  </si>
  <si>
    <t>Here we are - The Andrews Sisters</t>
  </si>
  <si>
    <t>Katzenjammer</t>
  </si>
  <si>
    <t>Kindertragödie</t>
  </si>
  <si>
    <t>Lenz</t>
  </si>
  <si>
    <t>Liebe und Blechschaden</t>
  </si>
  <si>
    <t>Lucas - Maler zu Wittenberg</t>
  </si>
  <si>
    <t>Lysistrata</t>
  </si>
  <si>
    <t>B. Gombold</t>
  </si>
  <si>
    <t>H. Gnant</t>
  </si>
  <si>
    <t>P. Klewitz</t>
  </si>
  <si>
    <t>T. Glasmeyer</t>
  </si>
  <si>
    <t>Burdinski/Rüsing</t>
  </si>
  <si>
    <t>Garmisch-Partenkirchen</t>
  </si>
  <si>
    <t>Aidenbach</t>
  </si>
  <si>
    <t>Komm, wir finden einen Schatz</t>
  </si>
  <si>
    <t>Liebes- und Schelmengeschichten aus 1001 Nacht</t>
  </si>
  <si>
    <t>Mondscheintarif</t>
  </si>
  <si>
    <t>Mord im Pfarrhaus</t>
  </si>
  <si>
    <t>Otello darf nicht platzen</t>
  </si>
  <si>
    <t>Peterchens Mondfahrt</t>
  </si>
  <si>
    <t>Pippi Langstrumpf</t>
  </si>
  <si>
    <t>Robin Hood</t>
  </si>
  <si>
    <t>Ronja Räubertochter</t>
  </si>
  <si>
    <t>Voll in Ordnung</t>
  </si>
  <si>
    <t>Was Euch gehört</t>
  </si>
  <si>
    <t>Zwei waagerecht</t>
  </si>
  <si>
    <t>Zwei wie Bonnie und Clyde</t>
  </si>
  <si>
    <t>I.v. Kürthy</t>
  </si>
  <si>
    <t>K. Ludwig</t>
  </si>
  <si>
    <t>G.v. Bassewitz</t>
  </si>
  <si>
    <t>Schönfelder/Bartesch</t>
  </si>
  <si>
    <t>K. Jentsch</t>
  </si>
  <si>
    <t>Burdinski/Wagner</t>
  </si>
  <si>
    <t>R. Hoffmann</t>
  </si>
  <si>
    <t>J. Mayer</t>
  </si>
  <si>
    <t>Miller/Misiomy</t>
  </si>
  <si>
    <t>Neunburg vorm Wald</t>
  </si>
  <si>
    <t>La Bohème</t>
  </si>
  <si>
    <t>Mare Nostrum</t>
  </si>
  <si>
    <t>Mauerschau</t>
  </si>
  <si>
    <t>Mefistofele</t>
  </si>
  <si>
    <t>Parsifal</t>
  </si>
  <si>
    <t>Tonguecat</t>
  </si>
  <si>
    <t>M. Kagel</t>
  </si>
  <si>
    <t>H. Berheide</t>
  </si>
  <si>
    <t>S. Bladt</t>
  </si>
  <si>
    <t>Der Kleine Tag</t>
  </si>
  <si>
    <t>Gräfin Mariza</t>
  </si>
  <si>
    <t>Hair</t>
  </si>
  <si>
    <t>Schwarzwaldmädel</t>
  </si>
  <si>
    <t>J. Kander</t>
  </si>
  <si>
    <t>A. Menken/Ashman</t>
  </si>
  <si>
    <t>R. Zuckowski</t>
  </si>
  <si>
    <t>J.R. Brown</t>
  </si>
  <si>
    <t>E. Kálmán</t>
  </si>
  <si>
    <t>G. MacDermot</t>
  </si>
  <si>
    <t>Prez/Idle</t>
  </si>
  <si>
    <t>Brown</t>
  </si>
  <si>
    <t>Britten/Brachtel</t>
  </si>
  <si>
    <t>Barrie</t>
  </si>
  <si>
    <t>Hofmann/Augustin</t>
  </si>
  <si>
    <t>L. Jessel</t>
  </si>
  <si>
    <t>A.L. Webber</t>
  </si>
  <si>
    <t>Den Kindern von gestern,
heute und morgen</t>
  </si>
  <si>
    <t>Heinrich tanzt IV</t>
  </si>
  <si>
    <t>Billie Holiday - Der Blues der Lady</t>
  </si>
  <si>
    <t>Jesus Mohammed geht baden</t>
  </si>
  <si>
    <t>Das Auf und Ab des Adolphe Sax</t>
  </si>
  <si>
    <t>Tabelle 7. Titel, Verfasser und Aufführungsorte der in Bayern im Spieljahr 2015/16
an Bühnen aufgeführten Schauspiele</t>
  </si>
  <si>
    <t>10 x The Eternals</t>
  </si>
  <si>
    <t>100 Meter</t>
  </si>
  <si>
    <t>M. Furlan</t>
  </si>
  <si>
    <t>R.N. Höhfeld</t>
  </si>
  <si>
    <t>G. Orwell</t>
  </si>
  <si>
    <t>T. Melle</t>
  </si>
  <si>
    <t>2. Stock, 3. Tür rechts</t>
  </si>
  <si>
    <t>20. Jahrhundert</t>
  </si>
  <si>
    <t>20.000 Meilen unter den Meeren</t>
  </si>
  <si>
    <t>3 Hochzeiten und kein Todesfall</t>
  </si>
  <si>
    <t>3000 EURO</t>
  </si>
  <si>
    <t>3mal König</t>
  </si>
  <si>
    <t>4 your Eyes only</t>
  </si>
  <si>
    <t>E. Rölz</t>
  </si>
  <si>
    <t>50 Grades of Shame</t>
  </si>
  <si>
    <t>8 Frauen - eine skurile Komödie</t>
  </si>
  <si>
    <t>A kloans bisserl Horror</t>
  </si>
  <si>
    <t>A Mano</t>
  </si>
  <si>
    <t>Abgesoffen</t>
  </si>
  <si>
    <t>Abnormal(heit)ität</t>
  </si>
  <si>
    <t>Acht Frauen</t>
  </si>
  <si>
    <t>Acts of Goodness</t>
  </si>
  <si>
    <t>Adolf Hitler: Mein Kampf, Band 1 und 2</t>
  </si>
  <si>
    <t>Aladdin und die Wunderlampe</t>
  </si>
  <si>
    <t>Alice im Wunderland</t>
  </si>
  <si>
    <t>Alle lieben George</t>
  </si>
  <si>
    <t>Ally</t>
  </si>
  <si>
    <t>Am Anfang</t>
  </si>
  <si>
    <t>And Moor</t>
  </si>
  <si>
    <t>C.E. López</t>
  </si>
  <si>
    <t>M. Andersson</t>
  </si>
  <si>
    <t>A. Ayckbourn</t>
  </si>
  <si>
    <t>Anders herum denken</t>
  </si>
  <si>
    <t>Anderthalb Stunden zu spät</t>
  </si>
  <si>
    <t>Andorra</t>
  </si>
  <si>
    <t>Anton und Lilli</t>
  </si>
  <si>
    <t>Antonius und Cleopatra</t>
  </si>
  <si>
    <t>S. Reng</t>
  </si>
  <si>
    <t>Artisten</t>
  </si>
  <si>
    <t>Atmen</t>
  </si>
  <si>
    <t>Auf Eis</t>
  </si>
  <si>
    <t>Auf geht’s beim Schichtl</t>
  </si>
  <si>
    <t>Auf nach Narretanien</t>
  </si>
  <si>
    <t>Aufguss</t>
  </si>
  <si>
    <t>P.M. Grühn</t>
  </si>
  <si>
    <t>D. Macmillan</t>
  </si>
  <si>
    <t>P. Wüllenweber</t>
  </si>
  <si>
    <t>W. Frey</t>
  </si>
  <si>
    <t>S. Egerer</t>
  </si>
  <si>
    <t>Baal</t>
  </si>
  <si>
    <t>Balkan macht frei</t>
  </si>
  <si>
    <t>Bär ohne Arm</t>
  </si>
  <si>
    <t>O. Frljic</t>
  </si>
  <si>
    <t>S. Eckl</t>
  </si>
  <si>
    <t>Bash- Stücke der letzten Tage</t>
  </si>
  <si>
    <t>Beauty or Beast</t>
  </si>
  <si>
    <t>Bekenntnisse des Hochstablers Felix Krull</t>
  </si>
  <si>
    <t>Biedermann und die Brandstifter</t>
  </si>
  <si>
    <t>Biographie 16/16</t>
  </si>
  <si>
    <t>Biri Bizi Dikizlyor</t>
  </si>
  <si>
    <t>Boeing-Boeing</t>
  </si>
  <si>
    <t>Bolero</t>
  </si>
  <si>
    <t>Brecht und Shakespeare</t>
  </si>
  <si>
    <t>Brechtburg. Die Stadtratssitzung</t>
  </si>
  <si>
    <t>Café ohne Aussicht</t>
  </si>
  <si>
    <t>Caligula</t>
  </si>
  <si>
    <t>Call me god</t>
  </si>
  <si>
    <t>Casanova und die Kunst der Verführung</t>
  </si>
  <si>
    <t>Caspar Western Friedrich</t>
  </si>
  <si>
    <t>Cassidy</t>
  </si>
  <si>
    <t>Cat - The Play</t>
  </si>
  <si>
    <t>Cherubim</t>
  </si>
  <si>
    <t>Clean city</t>
  </si>
  <si>
    <t>Clockwork Orange</t>
  </si>
  <si>
    <t>Coco Superstar</t>
  </si>
  <si>
    <t>Creeps</t>
  </si>
  <si>
    <t>F. Sensoy</t>
  </si>
  <si>
    <t>M. Camoletti</t>
  </si>
  <si>
    <t>A. Camus</t>
  </si>
  <si>
    <t>P. Quesne</t>
  </si>
  <si>
    <t>W. Fritsch</t>
  </si>
  <si>
    <t>A. Burgess</t>
  </si>
  <si>
    <t>Cyberlove</t>
  </si>
  <si>
    <t>Da braut sich was zamm</t>
  </si>
  <si>
    <t>Dämonen</t>
  </si>
  <si>
    <t>Das (perfekte) Desaster Dinner</t>
  </si>
  <si>
    <t>Das Abschiedsdinner</t>
  </si>
  <si>
    <t>Das Boot</t>
  </si>
  <si>
    <t>Das Buch von allen Dingen</t>
  </si>
  <si>
    <t>Das Chamäleon</t>
  </si>
  <si>
    <t>Das doppelte Lottchen</t>
  </si>
  <si>
    <t>Das Fleischwerk</t>
  </si>
  <si>
    <t>Das Geheimnis der Engel</t>
  </si>
  <si>
    <t>Das Geheimnis der Irma Vep</t>
  </si>
  <si>
    <t>Das Gespenst von Canterville</t>
  </si>
  <si>
    <t>Das goldene Vlies</t>
  </si>
  <si>
    <t>M. Bott</t>
  </si>
  <si>
    <t>M. Nitschke</t>
  </si>
  <si>
    <t>L. Norén</t>
  </si>
  <si>
    <t>J. Kuttner</t>
  </si>
  <si>
    <t>C. Nußbaumeder</t>
  </si>
  <si>
    <t>N. Götz</t>
  </si>
  <si>
    <t>C. Ludlam</t>
  </si>
  <si>
    <t>Das Königlich bayerische Amtsgericht</t>
  </si>
  <si>
    <t>Das Lächeln der Frauen</t>
  </si>
  <si>
    <t>N. Barreau</t>
  </si>
  <si>
    <t>Das Leben der Bohème</t>
  </si>
  <si>
    <t>Das Leben ist ein Märchen</t>
  </si>
  <si>
    <t>Das Loch in der Wand</t>
  </si>
  <si>
    <t>Das Mädchen mir der roten Kappe</t>
  </si>
  <si>
    <t>Das Nashorn Norbert Nackendick</t>
  </si>
  <si>
    <t>Das schwarze Wasser</t>
  </si>
  <si>
    <t>Das tapfere Schneiderlein</t>
  </si>
  <si>
    <t>Das Verhör</t>
  </si>
  <si>
    <t>Das Versprechen</t>
  </si>
  <si>
    <t>Das wilde Fest</t>
  </si>
  <si>
    <t>Daumesdick</t>
  </si>
  <si>
    <t>Der Ackermann und der Tod</t>
  </si>
  <si>
    <t>Der Aufruhr um den Junker Ernst</t>
  </si>
  <si>
    <t>Der Bau</t>
  </si>
  <si>
    <t>R. Schimmelpfennig</t>
  </si>
  <si>
    <t>J. Wainwright</t>
  </si>
  <si>
    <t>J.M. March</t>
  </si>
  <si>
    <t>J.v. Tepl</t>
  </si>
  <si>
    <t>Der Boxer</t>
  </si>
  <si>
    <t>Der Club der toten Dichter</t>
  </si>
  <si>
    <t>Der fantastische Fridolin</t>
  </si>
  <si>
    <t>Der fliegende Arzt</t>
  </si>
  <si>
    <t>Der Frosch mit der Maske</t>
  </si>
  <si>
    <t>Der frühe Hase fängt die Axt</t>
  </si>
  <si>
    <t>R. Kleist</t>
  </si>
  <si>
    <t>J. Klare</t>
  </si>
  <si>
    <t>Der gewissenlose Mörder Hasse Karlsson</t>
  </si>
  <si>
    <t>Der Glöckner von Notre Dame</t>
  </si>
  <si>
    <t>Der goldene Drache</t>
  </si>
  <si>
    <t>Der große Marsch</t>
  </si>
  <si>
    <t>Der ideale Mann</t>
  </si>
  <si>
    <t>H. Mankell</t>
  </si>
  <si>
    <t>V. Hugo</t>
  </si>
  <si>
    <t>Der kleine Lord</t>
  </si>
  <si>
    <t>F. Hodgson</t>
  </si>
  <si>
    <t>Der kleine Prinz</t>
  </si>
  <si>
    <t>A.de Saint-Exupéry</t>
  </si>
  <si>
    <t>Der König hinter dem Spiegel</t>
  </si>
  <si>
    <t>Der Kurschattenmann</t>
  </si>
  <si>
    <t>Der letzte der feurigen Liebhaber</t>
  </si>
  <si>
    <t>Der Reggaehase Boooo</t>
  </si>
  <si>
    <t>Der Russe ist einer, der Birken liebt</t>
  </si>
  <si>
    <t>Der Spieler</t>
  </si>
  <si>
    <t>Der Stein</t>
  </si>
  <si>
    <t>Der talentierte Mr. Ripley</t>
  </si>
  <si>
    <t>Der Thron der Träume</t>
  </si>
  <si>
    <t>Der unsichtbare Vater</t>
  </si>
  <si>
    <t>Der Untertan</t>
  </si>
  <si>
    <t>Der unvergessene Mantel</t>
  </si>
  <si>
    <t>O. Grjasnowa</t>
  </si>
  <si>
    <t>P. Highsmith</t>
  </si>
  <si>
    <t>F. Cottrell Boyce</t>
  </si>
  <si>
    <t>Der Weltverbesserer</t>
  </si>
  <si>
    <t>Der Zerrissene</t>
  </si>
  <si>
    <t>Der Zigeuner-Boxer</t>
  </si>
  <si>
    <t>J.N. Nestroy</t>
  </si>
  <si>
    <t>R. Reiniger</t>
  </si>
  <si>
    <t>Des Kaisers neue Kleider</t>
  </si>
  <si>
    <t>Des Teufels General</t>
  </si>
  <si>
    <t>Die 39 Stufen</t>
  </si>
  <si>
    <t>Die Asyldialoge</t>
  </si>
  <si>
    <t>C. Zuckmayer</t>
  </si>
  <si>
    <t>M. Ruf</t>
  </si>
  <si>
    <t>Die Benachrichtigung</t>
  </si>
  <si>
    <t>Die Blechtrommel</t>
  </si>
  <si>
    <t>Die deutsche Seele</t>
  </si>
  <si>
    <t>Die Elixiere des Teufels</t>
  </si>
  <si>
    <t>Die Entdeckung der Langsamkeit</t>
  </si>
  <si>
    <t>V. Havel</t>
  </si>
  <si>
    <t>G. Grass</t>
  </si>
  <si>
    <t>S. Nadolny</t>
  </si>
  <si>
    <t>Die Ente bleibt draußen</t>
  </si>
  <si>
    <t>Die Faustformel: Schlüssel zum Glück?</t>
  </si>
  <si>
    <t>K. Herbst</t>
  </si>
  <si>
    <t>Die Gerechten</t>
  </si>
  <si>
    <t>Die Geschichte vom kleinen Onkel</t>
  </si>
  <si>
    <t>Die gläserne Wand</t>
  </si>
  <si>
    <t>Die Griechen</t>
  </si>
  <si>
    <t>Die große Wörterfabrik</t>
  </si>
  <si>
    <t>Die Jungfrau von Orleans</t>
  </si>
  <si>
    <t>Die Kartei</t>
  </si>
  <si>
    <t>Die Kellnerin Anni</t>
  </si>
  <si>
    <t>J. Hasek</t>
  </si>
  <si>
    <t>B. Lindgren</t>
  </si>
  <si>
    <t>O. Yaacobi</t>
  </si>
  <si>
    <t>D. Paiva</t>
  </si>
  <si>
    <t>T. Rózewicz</t>
  </si>
  <si>
    <t>Die Klasse</t>
  </si>
  <si>
    <t>Die Kurzhosengang</t>
  </si>
  <si>
    <t>Die lächerliche Finsternis</t>
  </si>
  <si>
    <t>Die Legende der Freundschaft</t>
  </si>
  <si>
    <t>Die letzte Karawanserei</t>
  </si>
  <si>
    <t>Die Lokalbahn</t>
  </si>
  <si>
    <t>Die Lotterie</t>
  </si>
  <si>
    <t>Die Lügen der Papageien</t>
  </si>
  <si>
    <t>Die Made mit dem Kinde</t>
  </si>
  <si>
    <t>Die Narren sterben, auch die Allergrößten</t>
  </si>
  <si>
    <t>Die Nashörner</t>
  </si>
  <si>
    <t>Die Netzwelt</t>
  </si>
  <si>
    <t>Die Nibelungen</t>
  </si>
  <si>
    <t>Die Odyssee</t>
  </si>
  <si>
    <t>Die Odyssee - Eine Heimsuchung</t>
  </si>
  <si>
    <t>Die olle Holle</t>
  </si>
  <si>
    <t>Die Päpstin</t>
  </si>
  <si>
    <t>Die Perser</t>
  </si>
  <si>
    <t>Die Präsidentinnen</t>
  </si>
  <si>
    <t>F. Bégaudeau</t>
  </si>
  <si>
    <t>Z. Drvenkar</t>
  </si>
  <si>
    <t>A. Mnouchkine</t>
  </si>
  <si>
    <t>K. Khodikyan</t>
  </si>
  <si>
    <t>A. Marber</t>
  </si>
  <si>
    <t>H. Erhardt</t>
  </si>
  <si>
    <t>E. Hering</t>
  </si>
  <si>
    <t>E. Ionesco</t>
  </si>
  <si>
    <t>J. Haley</t>
  </si>
  <si>
    <t>W. Schwab</t>
  </si>
  <si>
    <t>Die Reise nach Petuschki</t>
  </si>
  <si>
    <t>Die Rosenkriege</t>
  </si>
  <si>
    <t>Die rote Zora und ihre Bande</t>
  </si>
  <si>
    <t>Die schmutzigen Hände</t>
  </si>
  <si>
    <t>Die Schneekönigin</t>
  </si>
  <si>
    <t>Die schöne Helena</t>
  </si>
  <si>
    <t>Die Schutzbefohlenen</t>
  </si>
  <si>
    <t>Die Stepphühner</t>
  </si>
  <si>
    <t>Die Unverheiratete</t>
  </si>
  <si>
    <t>Die Verantwortlichen</t>
  </si>
  <si>
    <t>Die vierzig Tage des Musa Dagh</t>
  </si>
  <si>
    <t>Die Waffen nieder!</t>
  </si>
  <si>
    <t>Die Wanderhure</t>
  </si>
  <si>
    <t>Die Weihnachtsgans Auguste</t>
  </si>
  <si>
    <t>Die wilden Kerle</t>
  </si>
  <si>
    <t>Die Wildente</t>
  </si>
  <si>
    <t>Die Ziege oder Wer ist Sylvia?</t>
  </si>
  <si>
    <t>DNA</t>
  </si>
  <si>
    <t>Dr. Faustus lights the lights</t>
  </si>
  <si>
    <t>Dracula</t>
  </si>
  <si>
    <t>Draußen vor der Tür</t>
  </si>
  <si>
    <t>Drei Haselnüsse für Aschenbrödel</t>
  </si>
  <si>
    <t>Drei Morde, Küche, Bad</t>
  </si>
  <si>
    <t>Drei Schwestern</t>
  </si>
  <si>
    <t>Drug Diaries</t>
  </si>
  <si>
    <t>W. Jerofejew</t>
  </si>
  <si>
    <t>K. Held</t>
  </si>
  <si>
    <t>A. Bronsky</t>
  </si>
  <si>
    <t>J.-P. Sartre</t>
  </si>
  <si>
    <t>P. Hacks</t>
  </si>
  <si>
    <t>M.d. Arco</t>
  </si>
  <si>
    <t>B. Spehling</t>
  </si>
  <si>
    <t>G. Schneider</t>
  </si>
  <si>
    <t>P. Ensikat</t>
  </si>
  <si>
    <t>E. Albee</t>
  </si>
  <si>
    <t>G. Stein</t>
  </si>
  <si>
    <t>W. Borchert</t>
  </si>
  <si>
    <t>C. Golbeck</t>
  </si>
  <si>
    <t>Dschihad one way</t>
  </si>
  <si>
    <t>Du und ich und das Meer dazwischen</t>
  </si>
  <si>
    <t>Eiland</t>
  </si>
  <si>
    <t>Ein Apartment zu dritt</t>
  </si>
  <si>
    <t>Ein Bild von Ivan</t>
  </si>
  <si>
    <t>Ein Freund ist für mich</t>
  </si>
  <si>
    <t>Ein idealer Gatte</t>
  </si>
  <si>
    <t>Ein Känguru wie Du</t>
  </si>
  <si>
    <t>Ein Kranich im Schnee</t>
  </si>
  <si>
    <t>Ein Mond für die Beladenen</t>
  </si>
  <si>
    <t>Ein Schaf fürs Leben</t>
  </si>
  <si>
    <t>Ein Sonntag zum Töten</t>
  </si>
  <si>
    <t>Ein Stern ist aufgegangen</t>
  </si>
  <si>
    <t>Ein Volksfeind</t>
  </si>
  <si>
    <t>B. Plöger</t>
  </si>
  <si>
    <t>T. Ginsburg</t>
  </si>
  <si>
    <t>M. Das Gupta</t>
  </si>
  <si>
    <t>N. Hall</t>
  </si>
  <si>
    <t>F. Fox</t>
  </si>
  <si>
    <t>W. Mehring</t>
  </si>
  <si>
    <t>M. Matter</t>
  </si>
  <si>
    <t>J. Jaquine</t>
  </si>
  <si>
    <t>Ein wahrer Held</t>
  </si>
  <si>
    <t>Ein Weihnachtslied</t>
  </si>
  <si>
    <t>Eine Familie</t>
  </si>
  <si>
    <t>Eine pornographische Beziehung</t>
  </si>
  <si>
    <t>Eine Sommernacht</t>
  </si>
  <si>
    <t>Eine Weihnachtsgeschichte</t>
  </si>
  <si>
    <t>Einer flog über das Kuckucksnest</t>
  </si>
  <si>
    <t>Eines langen Tages Reise in die Nacht</t>
  </si>
  <si>
    <t>Eisenstein</t>
  </si>
  <si>
    <t>Ekzem Homo</t>
  </si>
  <si>
    <t>Elefanten sieht man nicht</t>
  </si>
  <si>
    <t>Elisabeth von England</t>
  </si>
  <si>
    <t>Emil und die Detektive</t>
  </si>
  <si>
    <t>Emily und Rashid</t>
  </si>
  <si>
    <t>Endstation Sehnsucht</t>
  </si>
  <si>
    <t>Enuma Elisch</t>
  </si>
  <si>
    <t>erde-shit happens</t>
  </si>
  <si>
    <t>Erec und Enite</t>
  </si>
  <si>
    <t>Escape</t>
  </si>
  <si>
    <t>Event</t>
  </si>
  <si>
    <t>Expedition Peter Pan</t>
  </si>
  <si>
    <t>Fahrenheit 451</t>
  </si>
  <si>
    <t>J.M. Synge</t>
  </si>
  <si>
    <t>T. Letts</t>
  </si>
  <si>
    <t>F. Kruckemeyer</t>
  </si>
  <si>
    <t>P. Blasband</t>
  </si>
  <si>
    <t>D. Greig</t>
  </si>
  <si>
    <t>D. Wasserman</t>
  </si>
  <si>
    <t>Ch. Nußbaumeder</t>
  </si>
  <si>
    <t>S. Kreller</t>
  </si>
  <si>
    <t>F. Bruckner</t>
  </si>
  <si>
    <t>A. Engl</t>
  </si>
  <si>
    <t>S. Wagner</t>
  </si>
  <si>
    <t>J. Clancy</t>
  </si>
  <si>
    <t>R. Bradbury</t>
  </si>
  <si>
    <t>Faust</t>
  </si>
  <si>
    <t>Faust - Ein Teil davon</t>
  </si>
  <si>
    <t>Fit for Future</t>
  </si>
  <si>
    <t>Flucht</t>
  </si>
  <si>
    <t>Food Diaries</t>
  </si>
  <si>
    <t>Foxfinder</t>
  </si>
  <si>
    <t>Fragile</t>
  </si>
  <si>
    <t>Frau Müller muss weg</t>
  </si>
  <si>
    <t>Frau Mutter Tier</t>
  </si>
  <si>
    <t>Fräulein Julie</t>
  </si>
  <si>
    <t>Freier Fall</t>
  </si>
  <si>
    <t>Fremd ist der Fremde nur in der Fremde</t>
  </si>
  <si>
    <t>Fröhliche Geister</t>
  </si>
  <si>
    <t>Frosch und die Anderen</t>
  </si>
  <si>
    <t>Früher kam ich bis ganz runter</t>
  </si>
  <si>
    <t>Frühlings Erwachen</t>
  </si>
  <si>
    <t>Fundament/Abgrund</t>
  </si>
  <si>
    <t>Fünf Stücke Glück</t>
  </si>
  <si>
    <t>Funny games</t>
  </si>
  <si>
    <t>Fux gewinnt</t>
  </si>
  <si>
    <t>Gatte gegrillt</t>
  </si>
  <si>
    <t>Geächtet</t>
  </si>
  <si>
    <t>Gefährliche Liebschaften</t>
  </si>
  <si>
    <t>Gehört das so??! Die Geschichte von Elvis</t>
  </si>
  <si>
    <t>Geierwally</t>
  </si>
  <si>
    <t>Geliebte Aphrodite</t>
  </si>
  <si>
    <t>George Kaplan</t>
  </si>
  <si>
    <t>Gespenster</t>
  </si>
  <si>
    <t>Gestern haben sie morgen gesagt</t>
  </si>
  <si>
    <t>Gestrandet</t>
  </si>
  <si>
    <t>Ghetto</t>
  </si>
  <si>
    <t>Gift</t>
  </si>
  <si>
    <t>Gilles´ Frau</t>
  </si>
  <si>
    <t>Giraffe, Krokodil und ziemlich viel Gefühl</t>
  </si>
  <si>
    <t>K. Winkmann</t>
  </si>
  <si>
    <t>D. King</t>
  </si>
  <si>
    <t>A. Helmig</t>
  </si>
  <si>
    <t>A. Strindberg</t>
  </si>
  <si>
    <t>N. Coward</t>
  </si>
  <si>
    <t>M. Velthuijs</t>
  </si>
  <si>
    <t>F. Piotraschke</t>
  </si>
  <si>
    <t>J. Baesecke</t>
  </si>
  <si>
    <t>D. Isitt</t>
  </si>
  <si>
    <t>A. Akhtar</t>
  </si>
  <si>
    <t>C. Hampton</t>
  </si>
  <si>
    <t>W.v. Hillern</t>
  </si>
  <si>
    <t>F. Sonntag</t>
  </si>
  <si>
    <t>A. Giesche</t>
  </si>
  <si>
    <t>M. Bakker-Schoon</t>
  </si>
  <si>
    <t>J. Sobol</t>
  </si>
  <si>
    <t>Glück - Le Bonheur</t>
  </si>
  <si>
    <t>Golden Girls GmbH - Aufstand im Altenheim</t>
  </si>
  <si>
    <t>Golden Sargassum</t>
  </si>
  <si>
    <t>Gordon und Tapir</t>
  </si>
  <si>
    <t>Gretchen 89 ff.</t>
  </si>
  <si>
    <t>Gust</t>
  </si>
  <si>
    <t>Gut gegen Nordwind</t>
  </si>
  <si>
    <t>Habe die Ehre</t>
  </si>
  <si>
    <t>Halleluja - Zwei Bayern in Aschaffenburg</t>
  </si>
  <si>
    <t>Hamlet for You</t>
  </si>
  <si>
    <t>Handbuch für den Neustart der Welt</t>
  </si>
  <si>
    <t>Hannah und ihre Schwestern</t>
  </si>
  <si>
    <t>He Duda</t>
  </si>
  <si>
    <t>Heidi</t>
  </si>
  <si>
    <t>Heimat Sharing</t>
  </si>
  <si>
    <t>Heimat.com</t>
  </si>
  <si>
    <t>Herr Puntila und sein Knecht Matti</t>
  </si>
  <si>
    <t>Heute bin ich</t>
  </si>
  <si>
    <t>Heute bin ich blond</t>
  </si>
  <si>
    <t>Hexenjagd</t>
  </si>
  <si>
    <t>Homo Faber</t>
  </si>
  <si>
    <t>Hoppla, wir leben</t>
  </si>
  <si>
    <t>Hotel Mama</t>
  </si>
  <si>
    <t>Hugos Heldentat</t>
  </si>
  <si>
    <t>Hühnerglück</t>
  </si>
  <si>
    <t>Hurria - Ein Versuch</t>
  </si>
  <si>
    <t>I Hired a Contract Killer</t>
  </si>
  <si>
    <t>I Mdb</t>
  </si>
  <si>
    <t>I´ll tell you a tale</t>
  </si>
  <si>
    <t>Ich bin wie ihr, ich liebe Äpfel</t>
  </si>
  <si>
    <t>Ich denke oft an Piroschka</t>
  </si>
  <si>
    <t>Ich Ich Ich</t>
  </si>
  <si>
    <t>Ich will meine Seele tauchen</t>
  </si>
  <si>
    <t>Im Königreich Weißbuntschwarz</t>
  </si>
  <si>
    <t>Im Westen nichts Neues</t>
  </si>
  <si>
    <t>In alter Frische</t>
  </si>
  <si>
    <t>In der Stunde des Luchses</t>
  </si>
  <si>
    <t>In unendlicher Ferne die winzige Brücke</t>
  </si>
  <si>
    <t>Iphigenie - Triumph und Trauma</t>
  </si>
  <si>
    <t>Iphigenie auf Tauris</t>
  </si>
  <si>
    <t>Iwanow</t>
  </si>
  <si>
    <t>Jagdszenen</t>
  </si>
  <si>
    <t>Jagdszenen aus Niederbayern</t>
  </si>
  <si>
    <t>Jakob Fugger Consulting</t>
  </si>
  <si>
    <t>Jenny Jannowitz</t>
  </si>
  <si>
    <t>Jiddische Weihnacht</t>
  </si>
  <si>
    <t>Johnny Hübner greift ein</t>
  </si>
  <si>
    <t>E. Assous</t>
  </si>
  <si>
    <t>W. Hardt</t>
  </si>
  <si>
    <t>S. Meschenmoser</t>
  </si>
  <si>
    <t>J. Holewinska</t>
  </si>
  <si>
    <t>D. Glattauer</t>
  </si>
  <si>
    <t>I. Amir</t>
  </si>
  <si>
    <t>J. Blake</t>
  </si>
  <si>
    <t>J. Spyri</t>
  </si>
  <si>
    <t>H. Schober</t>
  </si>
  <si>
    <t>E. Toller</t>
  </si>
  <si>
    <t>T. Okada</t>
  </si>
  <si>
    <t>J.-F. Haas</t>
  </si>
  <si>
    <t>W.G. Pfaus</t>
  </si>
  <si>
    <t>A. Kaurismäki</t>
  </si>
  <si>
    <t>B. Thie</t>
  </si>
  <si>
    <t>R. Martin</t>
  </si>
  <si>
    <t>T. Walser</t>
  </si>
  <si>
    <t>H. Hartung</t>
  </si>
  <si>
    <t>E. Labiche</t>
  </si>
  <si>
    <t>S. Menzel-Gehrke</t>
  </si>
  <si>
    <t>E.M. Remarque</t>
  </si>
  <si>
    <t>P.O. Enquist</t>
  </si>
  <si>
    <t>M. Sperr</t>
  </si>
  <si>
    <t>M. Decar</t>
  </si>
  <si>
    <t>H. El Kurdi</t>
  </si>
  <si>
    <t>Judith</t>
  </si>
  <si>
    <t>Jugend ohne Gott</t>
  </si>
  <si>
    <t>Juri</t>
  </si>
  <si>
    <t>Kain</t>
  </si>
  <si>
    <t>Kaiser und Galiläer</t>
  </si>
  <si>
    <t>Katzelmacher</t>
  </si>
  <si>
    <t>Kill the Bugger</t>
  </si>
  <si>
    <t>Kiwi on the rocks</t>
  </si>
  <si>
    <t>Kleine Eheverbrechen</t>
  </si>
  <si>
    <t>Komm.Mach.Mit.</t>
  </si>
  <si>
    <t>Kongress der Autodidakten</t>
  </si>
  <si>
    <t>König Ödipus</t>
  </si>
  <si>
    <t>Königlich Bayerisches Amtsgericht</t>
  </si>
  <si>
    <t>Kopenhagen</t>
  </si>
  <si>
    <t>Krach im Hause Gott</t>
  </si>
  <si>
    <t>Krähwinkel</t>
  </si>
  <si>
    <t>Krass! Hauptsache radikal</t>
  </si>
  <si>
    <t>Krieg und Frieden</t>
  </si>
  <si>
    <t>lab30</t>
  </si>
  <si>
    <t>Lächeln Sie nicht zu viel</t>
  </si>
  <si>
    <t>Lamettaregen</t>
  </si>
  <si>
    <t>Late Night Show</t>
  </si>
  <si>
    <t>Le Dieu du carnage</t>
  </si>
  <si>
    <t>Leben des Galilei</t>
  </si>
  <si>
    <t>Lehman Brothers</t>
  </si>
  <si>
    <t>Lessons of Leaking</t>
  </si>
  <si>
    <t>Liebe? Alles nur Chemie</t>
  </si>
  <si>
    <t>Liebesbriefe</t>
  </si>
  <si>
    <t>Liebeslichterloh</t>
  </si>
  <si>
    <t>Life and Death of Martin Luther King</t>
  </si>
  <si>
    <t>Like a mother</t>
  </si>
  <si>
    <t>Limit</t>
  </si>
  <si>
    <t>F. Melquiot</t>
  </si>
  <si>
    <t>F. Koffka</t>
  </si>
  <si>
    <t>T. Jonigk</t>
  </si>
  <si>
    <t>D. Ratthei</t>
  </si>
  <si>
    <t>G. Lohmeier</t>
  </si>
  <si>
    <t>L. Tolstoi</t>
  </si>
  <si>
    <t>A. Schweizer</t>
  </si>
  <si>
    <t>E. Bauer</t>
  </si>
  <si>
    <t>S. Massini</t>
  </si>
  <si>
    <t>W. Gibson</t>
  </si>
  <si>
    <t>E. Wipplinger</t>
  </si>
  <si>
    <t>A.R. Gurney</t>
  </si>
  <si>
    <t>P. Boysen</t>
  </si>
  <si>
    <t>J. Hartmann</t>
  </si>
  <si>
    <t>Linke Läufer</t>
  </si>
  <si>
    <t>Linner und Trescher</t>
  </si>
  <si>
    <t>Loch im Kopf</t>
  </si>
  <si>
    <t>Loriots Szenen einer Ehe</t>
  </si>
  <si>
    <t>Lysistrate</t>
  </si>
  <si>
    <t>Macht der Kinder</t>
  </si>
  <si>
    <t>Madame Bovary</t>
  </si>
  <si>
    <t>Malala - Mädchen mit Buch</t>
  </si>
  <si>
    <t>Man sieht sich</t>
  </si>
  <si>
    <t>Man spricht Frau</t>
  </si>
  <si>
    <t>Männerhort</t>
  </si>
  <si>
    <t>Marathon Faust I und II</t>
  </si>
  <si>
    <t>Märchen</t>
  </si>
  <si>
    <t>Märchenkrimi III</t>
  </si>
  <si>
    <t>Maria Stuart</t>
  </si>
  <si>
    <t>Marilyn Monroe ersetzen</t>
  </si>
  <si>
    <t>Maß für Maß</t>
  </si>
  <si>
    <t>Matti und Sami</t>
  </si>
  <si>
    <t>Maulwurf und Biene</t>
  </si>
  <si>
    <t>R. Trescher</t>
  </si>
  <si>
    <t>W. Deichsel</t>
  </si>
  <si>
    <t>G. Flaubert</t>
  </si>
  <si>
    <t>N. Wood</t>
  </si>
  <si>
    <t>G. Corbeil</t>
  </si>
  <si>
    <t>G. Florin</t>
  </si>
  <si>
    <t>K. Magnusson</t>
  </si>
  <si>
    <t>S. Naoura</t>
  </si>
  <si>
    <t>Mein Freund Harvey</t>
  </si>
  <si>
    <t>Mein Kind hat Pubertät</t>
  </si>
  <si>
    <t>Mein Ungetüm</t>
  </si>
  <si>
    <t>Meine Leiche, deine Leiche</t>
  </si>
  <si>
    <t>Meine Mutter Medea</t>
  </si>
  <si>
    <t>Meine Schwester ist eine Mönchsrobbe</t>
  </si>
  <si>
    <t>Meisterdetektiv Kalle Blomquist</t>
  </si>
  <si>
    <t>Mensch Meier</t>
  </si>
  <si>
    <t>Metamorphosen</t>
  </si>
  <si>
    <t>Mimi Bretzel</t>
  </si>
  <si>
    <t>Miriam ganz in Schwarz</t>
  </si>
  <si>
    <t>Misery</t>
  </si>
  <si>
    <t>Mittelreich</t>
  </si>
  <si>
    <t>Mobb-Stopp</t>
  </si>
  <si>
    <t>Momo Reloaded</t>
  </si>
  <si>
    <t>Morgengrauen</t>
  </si>
  <si>
    <t>Morning</t>
  </si>
  <si>
    <t>Much Ado About Nothing</t>
  </si>
  <si>
    <t>Musikant von Tegernsee</t>
  </si>
  <si>
    <t>Mutter Courage</t>
  </si>
  <si>
    <t>Nach dem Regen</t>
  </si>
  <si>
    <t>Name: Sophie Scholl</t>
  </si>
  <si>
    <t>Nathans Kinder</t>
  </si>
  <si>
    <t>Neue Opern auf bayrisch</t>
  </si>
  <si>
    <t>Neuland</t>
  </si>
  <si>
    <t>Nichts von euch auf Erden</t>
  </si>
  <si>
    <t>Noch´n Gedicht</t>
  </si>
  <si>
    <t>Nora oder Ein Puppenheim</t>
  </si>
  <si>
    <t>Nordlicht über Bollerbach</t>
  </si>
  <si>
    <t>M. Chase</t>
  </si>
  <si>
    <t>P. Förster</t>
  </si>
  <si>
    <t>J. Kracht</t>
  </si>
  <si>
    <t>C. Steinwasser</t>
  </si>
  <si>
    <t>C. Frascella</t>
  </si>
  <si>
    <t>F.X. Kroetz</t>
  </si>
  <si>
    <t>C. Navarro Kirner</t>
  </si>
  <si>
    <t>J. Menke-Peitzmeyer</t>
  </si>
  <si>
    <t>Bierbichler</t>
  </si>
  <si>
    <t>R. Rösch</t>
  </si>
  <si>
    <t>F. Blome</t>
  </si>
  <si>
    <t>S. Belbel</t>
  </si>
  <si>
    <t>P. Schallweg</t>
  </si>
  <si>
    <t>J. Fedler</t>
  </si>
  <si>
    <t>R. Jirgl</t>
  </si>
  <si>
    <t>A. Baricco</t>
  </si>
  <si>
    <t>Nur keine Blumen</t>
  </si>
  <si>
    <t>Oben bleiben!</t>
  </si>
  <si>
    <t>Ode to Joy</t>
  </si>
  <si>
    <t>Oh Tyrol</t>
  </si>
  <si>
    <t>Oh weh, du fröhliche</t>
  </si>
  <si>
    <t>Onkel Popovs wunderbare Abenteuer</t>
  </si>
  <si>
    <t>Onkel Toms Hütte Reloaded</t>
  </si>
  <si>
    <t>Opa übt</t>
  </si>
  <si>
    <t>Opening Night - Alles über Laura</t>
  </si>
  <si>
    <t>Ostwind</t>
  </si>
  <si>
    <t>Palmyra - Eine Recherche</t>
  </si>
  <si>
    <t>Papas Arme sind ein Boot</t>
  </si>
  <si>
    <t>Parzival - Ich habe den Faden verloren</t>
  </si>
  <si>
    <t>Past is Present</t>
  </si>
  <si>
    <t>Peer Gynt</t>
  </si>
  <si>
    <t>Pension Schöller</t>
  </si>
  <si>
    <t>Pest</t>
  </si>
  <si>
    <t>Pettersson, Findus und der Hahn</t>
  </si>
  <si>
    <t>R. Mroué</t>
  </si>
  <si>
    <t>E. Akal</t>
  </si>
  <si>
    <t>S.E. Lunde</t>
  </si>
  <si>
    <t>S. Drücke</t>
  </si>
  <si>
    <t>C. Maier</t>
  </si>
  <si>
    <t>Pie in the sky</t>
  </si>
  <si>
    <t>Platonow</t>
  </si>
  <si>
    <t>Playboy</t>
  </si>
  <si>
    <t>Prinz  Friedrich von Homburg</t>
  </si>
  <si>
    <t>Prinz Friedrich von Homburg</t>
  </si>
  <si>
    <t>Qualitätskontrolle</t>
  </si>
  <si>
    <t>Quick und Dirty</t>
  </si>
  <si>
    <t>Raging Bull</t>
  </si>
  <si>
    <t>rechtes denken</t>
  </si>
  <si>
    <t>Regie 2</t>
  </si>
  <si>
    <t>Reineke Fuchs</t>
  </si>
  <si>
    <t>Requiem für Lukas</t>
  </si>
  <si>
    <t>Reste von Gestern</t>
  </si>
  <si>
    <t>Rettet die Deutschen</t>
  </si>
  <si>
    <t>Rico, Oskar und die Tieferschatten</t>
  </si>
  <si>
    <t>RIDING ON A CLOUD</t>
  </si>
  <si>
    <t>Rocco und seine Brüder</t>
  </si>
  <si>
    <t>Rosa Parks</t>
  </si>
  <si>
    <t>Rose Bernd</t>
  </si>
  <si>
    <t>Rotkäppchen auf der Flucht</t>
  </si>
  <si>
    <t>Rubbeldiekatz</t>
  </si>
  <si>
    <t>Rundgeradekrumm</t>
  </si>
  <si>
    <t>Sacre du printemps</t>
  </si>
  <si>
    <t>Schick mir keine Blumen</t>
  </si>
  <si>
    <t>Schinderhannes</t>
  </si>
  <si>
    <t>Schmuggleralm</t>
  </si>
  <si>
    <t>Schnappi das kleine Krokodil</t>
  </si>
  <si>
    <t>Schneeweißchen und Rosenrot</t>
  </si>
  <si>
    <t>Schneewittchen und die sieben Zwerge</t>
  </si>
  <si>
    <t>Schuld und Sühne</t>
  </si>
  <si>
    <t>Schule heute - Schule morgen</t>
  </si>
  <si>
    <t>Schwarzes Tier Traurigkeit</t>
  </si>
  <si>
    <t>Seite eins</t>
  </si>
  <si>
    <t>Shakespeares wilde Weiber</t>
  </si>
  <si>
    <t>Sie nannten ihn Tico</t>
  </si>
  <si>
    <t>Siegfried</t>
  </si>
  <si>
    <t>So lonely</t>
  </si>
  <si>
    <t>Sofa</t>
  </si>
  <si>
    <t>Somme(r) 16</t>
  </si>
  <si>
    <t>Soulfood</t>
  </si>
  <si>
    <t>M. Verhoef</t>
  </si>
  <si>
    <t>M. Létuvé</t>
  </si>
  <si>
    <t>B. Dabinus</t>
  </si>
  <si>
    <t>A. Steinhöfel</t>
  </si>
  <si>
    <t>K. Lehmann</t>
  </si>
  <si>
    <t>N. Jewison</t>
  </si>
  <si>
    <t>A. Hilling</t>
  </si>
  <si>
    <t>J. Kram</t>
  </si>
  <si>
    <t>H. Helfrich</t>
  </si>
  <si>
    <t>N. Abdel-Maksoud</t>
  </si>
  <si>
    <t>H. Arenz</t>
  </si>
  <si>
    <t>Spieltrieb</t>
  </si>
  <si>
    <t>Spielzeitcocktail</t>
  </si>
  <si>
    <t>Stadt, Land, Fluß</t>
  </si>
  <si>
    <t>Star</t>
  </si>
  <si>
    <t>Star Wash</t>
  </si>
  <si>
    <t>Starke Frauen harte Kerle</t>
  </si>
  <si>
    <t>Stolz und Vorurteil</t>
  </si>
  <si>
    <t>Stop Being Poor</t>
  </si>
  <si>
    <t>Sturmfrei</t>
  </si>
  <si>
    <t>Superman ist tot</t>
  </si>
  <si>
    <t>Supertrumpf</t>
  </si>
  <si>
    <t>Sweet Home Europa</t>
  </si>
  <si>
    <t>Tage der Dunkelheit</t>
  </si>
  <si>
    <t>Taksi to Istanbul</t>
  </si>
  <si>
    <t>Tante und ich</t>
  </si>
  <si>
    <t>Tanz der Vampire</t>
  </si>
  <si>
    <t>Terror</t>
  </si>
  <si>
    <t>Testament</t>
  </si>
  <si>
    <t>Teufelsspiele</t>
  </si>
  <si>
    <t>The Civil Wars</t>
  </si>
  <si>
    <t>The Dark Ages</t>
  </si>
  <si>
    <t>The Table</t>
  </si>
  <si>
    <t>The unusual weather phenomena projekt</t>
  </si>
  <si>
    <t>The Wonderful Wizard of Oz</t>
  </si>
  <si>
    <t>Theaterheld und Rampensau</t>
  </si>
  <si>
    <t>Thomas und Tryggve</t>
  </si>
  <si>
    <t>Tiger und Bär</t>
  </si>
  <si>
    <t>Till und die Tiere im Langschläferwald</t>
  </si>
  <si>
    <t>Time`s journey through a room</t>
  </si>
  <si>
    <t>Titus</t>
  </si>
  <si>
    <t>Torquato Tasso</t>
  </si>
  <si>
    <t>Tote wissen mehr</t>
  </si>
  <si>
    <t>Trash-Story</t>
  </si>
  <si>
    <t>Trauung mit Hindernissen</t>
  </si>
  <si>
    <t>Tristan oder Isolde?</t>
  </si>
  <si>
    <t>trouble in paradise</t>
  </si>
  <si>
    <t>Tyrannis</t>
  </si>
  <si>
    <t>Und dann kam Mirna</t>
  </si>
  <si>
    <t>Und jetzt: Die Welt</t>
  </si>
  <si>
    <t>Undercover - Agenten ohne Grenzen</t>
  </si>
  <si>
    <t>Ungefähr gleich</t>
  </si>
  <si>
    <t>W. Grzesiek</t>
  </si>
  <si>
    <t>J. Austen</t>
  </si>
  <si>
    <t>E. Becker</t>
  </si>
  <si>
    <t>D. Carnevali</t>
  </si>
  <si>
    <t>M. Panych</t>
  </si>
  <si>
    <t>F.v. Schirach</t>
  </si>
  <si>
    <t>M. Rau</t>
  </si>
  <si>
    <t>T. Luz</t>
  </si>
  <si>
    <t>T. Appelgren</t>
  </si>
  <si>
    <t>J. Sobrie</t>
  </si>
  <si>
    <t>M. Fertacz</t>
  </si>
  <si>
    <t>B. Höhn</t>
  </si>
  <si>
    <t>E. Mondtag</t>
  </si>
  <si>
    <t>K. Müller</t>
  </si>
  <si>
    <t>J.H. Khemiri</t>
  </si>
  <si>
    <t>Ungehaltene Reden ungehaltener Frauen</t>
  </si>
  <si>
    <t>Unsere Frauen</t>
  </si>
  <si>
    <t>Unterwegs: Ein Roadmovie on Stage</t>
  </si>
  <si>
    <t>Urteile</t>
  </si>
  <si>
    <t>Valentino Frosch</t>
  </si>
  <si>
    <t>Vater hat Lager</t>
  </si>
  <si>
    <t>Verliebt, verlobt, verschwunden</t>
  </si>
  <si>
    <t>Verwandte und andere Betrüger</t>
  </si>
  <si>
    <t>Viel gut essen</t>
  </si>
  <si>
    <t>Vier Bilder der Liebe</t>
  </si>
  <si>
    <t>Vom Traum einer Sommernacht</t>
  </si>
  <si>
    <t>Walwalzer</t>
  </si>
  <si>
    <t>Wanja und Sonja und Mascha und Spike</t>
  </si>
  <si>
    <t>Warum läuft Herr R. Amok</t>
  </si>
  <si>
    <t>Was dem einen Recht ist ...</t>
  </si>
  <si>
    <t>Was für ein Theater</t>
  </si>
  <si>
    <t>Was nützt die Liebe in Gedanken</t>
  </si>
  <si>
    <t>Weißbrotmusik</t>
  </si>
  <si>
    <t>Wer hat Agatha Christie ermordet?</t>
  </si>
  <si>
    <t>Wer hat Angst vor Virginia Woolf?</t>
  </si>
  <si>
    <t>Wer ist die Schönste im WWW</t>
  </si>
  <si>
    <t>WERTHERschlachten</t>
  </si>
  <si>
    <t>Wetterleuchten</t>
  </si>
  <si>
    <t>Wie es Will gefällt</t>
  </si>
  <si>
    <t>Wilde Mischung Schwaben</t>
  </si>
  <si>
    <t>Wilhelm Tell</t>
  </si>
  <si>
    <t>Willkommen in Deutschland</t>
  </si>
  <si>
    <t>Winnetou</t>
  </si>
  <si>
    <t>Wintersonnenwende</t>
  </si>
  <si>
    <t>Wir gingen weil alle gingen</t>
  </si>
  <si>
    <t>Wir sind Gefangene</t>
  </si>
  <si>
    <t>Wir sind jung. Wir sind stark.</t>
  </si>
  <si>
    <t>Wir sind keine Barbaren</t>
  </si>
  <si>
    <t>Wir waren es nicht! Oder doch?</t>
  </si>
  <si>
    <t>Wo hausen Hase, Maus und Schwein?</t>
  </si>
  <si>
    <t>Wo ist die Leiche</t>
  </si>
  <si>
    <t>Wolf gesucht</t>
  </si>
  <si>
    <t>Wörter und Körper</t>
  </si>
  <si>
    <t>Wut</t>
  </si>
  <si>
    <t>You are not alone</t>
  </si>
  <si>
    <t>Ziemlich beste Freunde</t>
  </si>
  <si>
    <t>Zirkus der Kuscheltiere</t>
  </si>
  <si>
    <t>Zorn</t>
  </si>
  <si>
    <t>Zu Hause</t>
  </si>
  <si>
    <t>Zusammen ist man weniger allein</t>
  </si>
  <si>
    <t>Zuviel Liebe</t>
  </si>
  <si>
    <t>Zwei ahnungslose Engel</t>
  </si>
  <si>
    <t>Zwischen Strohstern u. Vanillekipferl</t>
  </si>
  <si>
    <t>C. Brückner</t>
  </si>
  <si>
    <t>C. Friedmann</t>
  </si>
  <si>
    <t>J. Parzefall</t>
  </si>
  <si>
    <t>G. Steiner</t>
  </si>
  <si>
    <t>A.K. Wüstling</t>
  </si>
  <si>
    <t>Ch. Durang</t>
  </si>
  <si>
    <t>D.R. Wilde</t>
  </si>
  <si>
    <t>A. Meyer zu Küingdorf</t>
  </si>
  <si>
    <t>T. Gates</t>
  </si>
  <si>
    <t>D. Call</t>
  </si>
  <si>
    <t>J. Swale</t>
  </si>
  <si>
    <t>T. Perle</t>
  </si>
  <si>
    <t>A. Lederer</t>
  </si>
  <si>
    <t>H. Rost</t>
  </si>
  <si>
    <t>S. Zieser</t>
  </si>
  <si>
    <t>M. Heckmanns</t>
  </si>
  <si>
    <t>K. Noble</t>
  </si>
  <si>
    <t>J. Murray-Smith</t>
  </si>
  <si>
    <t>A. Gavalda</t>
  </si>
  <si>
    <t>J. Guitton</t>
  </si>
  <si>
    <t>E. Ebermayer</t>
  </si>
  <si>
    <t>E.M. Schwab-Lohr</t>
  </si>
  <si>
    <t>Babytalk</t>
  </si>
  <si>
    <t>P. Abraham</t>
  </si>
  <si>
    <t>Coburg, Landestheater Coburg</t>
  </si>
  <si>
    <t>Neuburg a.d.Donau, Stadttheater Neuburg a.d. D.</t>
  </si>
  <si>
    <t>Candide</t>
  </si>
  <si>
    <t>L. Bernstein</t>
  </si>
  <si>
    <t>München, Staatstheater am Gärtnerplatz</t>
  </si>
  <si>
    <t>City of Angels</t>
  </si>
  <si>
    <t>C. Coleman</t>
  </si>
  <si>
    <t>Amberg, Stadttheater Amberg</t>
  </si>
  <si>
    <t>F. Wittenbrink</t>
  </si>
  <si>
    <t>Copacabana</t>
  </si>
  <si>
    <t>B. Manilow</t>
  </si>
  <si>
    <t>Das Ballhaus</t>
  </si>
  <si>
    <t>J. Schölch</t>
  </si>
  <si>
    <t>Ingolstadt, Theater Ingolstadt</t>
  </si>
  <si>
    <t>Kästner</t>
  </si>
  <si>
    <t>F. Lehár</t>
  </si>
  <si>
    <t>Bayreuth, Stadthalle Bayreuth</t>
  </si>
  <si>
    <t>Erlangen, Theater Erlangen</t>
  </si>
  <si>
    <t>Selb, Rosenthal-Theater Selb</t>
  </si>
  <si>
    <t>A. Gerber</t>
  </si>
  <si>
    <t>Rosenheim, Kultur + Kongress Zentrum Rosenheim</t>
  </si>
  <si>
    <t>C. Millöcker</t>
  </si>
  <si>
    <t>Fürth, Stadttheater Fürth</t>
  </si>
  <si>
    <t>S. Olbing</t>
  </si>
  <si>
    <t>Augsburg, S'ensemble Theater</t>
  </si>
  <si>
    <t>Der goldene Rahmen</t>
  </si>
  <si>
    <t>Der Tunnel</t>
  </si>
  <si>
    <t>Kellermann</t>
  </si>
  <si>
    <t>C. Zeller</t>
  </si>
  <si>
    <t>Lackerschmid/</t>
  </si>
  <si>
    <t>Weyers</t>
  </si>
  <si>
    <t>Memmingen, Landestheater Schwaben</t>
  </si>
  <si>
    <t>München, Münchner Volkstheater</t>
  </si>
  <si>
    <t>J. Strauß</t>
  </si>
  <si>
    <t>Nürnberg, Staatstheater Nürnberg</t>
  </si>
  <si>
    <t>Die Rocky Horror Show</t>
  </si>
  <si>
    <t>R. O'Brien</t>
  </si>
  <si>
    <t>Landshut, Stadttheater Landshut</t>
  </si>
  <si>
    <t xml:space="preserve">Passau, Theater im Fürstbischöflichen Opernhaus </t>
  </si>
  <si>
    <t>Straubing, Theater am Hagen</t>
  </si>
  <si>
    <t>Die Tagebücher von Adam und Eva</t>
  </si>
  <si>
    <t>Twain</t>
  </si>
  <si>
    <t>Franken-Schwaben</t>
  </si>
  <si>
    <t>Dinkelsbühl, Landestheater Dinkelsbühl</t>
  </si>
  <si>
    <t>Einstein</t>
  </si>
  <si>
    <t>Figaros Hochzeit</t>
  </si>
  <si>
    <t>Frankenstein Junior</t>
  </si>
  <si>
    <t>E. Gedeon</t>
  </si>
  <si>
    <t>M. Brooks</t>
  </si>
  <si>
    <t>München, Münchner Kammerspiele</t>
  </si>
  <si>
    <t xml:space="preserve">Rosenheim, Kultur + Kongress Zentrum </t>
  </si>
  <si>
    <t xml:space="preserve">Selb, Rosenthal-Theater Selb </t>
  </si>
  <si>
    <t>Waldkraiburg, Haus der Kultur Waldkraiburg</t>
  </si>
  <si>
    <t>Hello, Dolly!</t>
  </si>
  <si>
    <t>Heute abend: Lola Blau</t>
  </si>
  <si>
    <t>J. Herman</t>
  </si>
  <si>
    <t>G. Kreisler</t>
  </si>
  <si>
    <t>Rothenburg ob der Tauber, Toppler-Theater</t>
  </si>
  <si>
    <t>Hier stehe ich…, Ein Luther-Musical</t>
  </si>
  <si>
    <t>Höchste Zeit!</t>
  </si>
  <si>
    <t>Blomberg/Gerlitz/</t>
  </si>
  <si>
    <t>Wolff</t>
  </si>
  <si>
    <t>Hoffnung am Horizont</t>
  </si>
  <si>
    <t>R. Benatzky</t>
  </si>
  <si>
    <t>Eggenfelden, Theater an der Rott</t>
  </si>
  <si>
    <t>Käptn Blaubär</t>
  </si>
  <si>
    <t>Kiss me, Kate</t>
  </si>
  <si>
    <t>C. Porter</t>
  </si>
  <si>
    <t>La Cage aux Folles</t>
  </si>
  <si>
    <t>Mahalia</t>
  </si>
  <si>
    <t>Manche mögen's heiß</t>
  </si>
  <si>
    <t>Mein Avatar und ich</t>
  </si>
  <si>
    <t>J. Styne</t>
  </si>
  <si>
    <t>M. Millane</t>
  </si>
  <si>
    <t>Motown - Die Legende</t>
  </si>
  <si>
    <t>Musical Night</t>
  </si>
  <si>
    <t>Musicophilia</t>
  </si>
  <si>
    <t>My Fair Lady</t>
  </si>
  <si>
    <t>Non(n)sense</t>
  </si>
  <si>
    <t>Over the Rainbow</t>
  </si>
  <si>
    <t>Offen aus Tradition?</t>
  </si>
  <si>
    <t>Sacks</t>
  </si>
  <si>
    <t>F. Loewe</t>
  </si>
  <si>
    <t>D. Goggin</t>
  </si>
  <si>
    <t>P. Barth</t>
  </si>
  <si>
    <t>Moosach, Meta-Theater Moosach</t>
  </si>
  <si>
    <t>Neuburg a.d.Donau, Stadttheater Neuburg a.d.D.</t>
  </si>
  <si>
    <t>Rosenheim, Kultur+ Kongress Zentrum Rosenheim</t>
  </si>
  <si>
    <t>Singin in the Rain</t>
  </si>
  <si>
    <t>Hilbert/Janosa</t>
  </si>
  <si>
    <t>N.H. Brown</t>
  </si>
  <si>
    <t>G.v. Lilienstein</t>
  </si>
  <si>
    <t>Pippi plündert den Weihnachtsbaum</t>
  </si>
  <si>
    <t>Ritter Rost und die Zauberfee</t>
  </si>
  <si>
    <t>Salon Pitzelberger</t>
  </si>
  <si>
    <t>Smile - lächle, egal wie!</t>
  </si>
  <si>
    <t>Speere Stein Klavier</t>
  </si>
  <si>
    <t>Babenhausen, Theater Am Espach</t>
  </si>
  <si>
    <t>The Black Rider</t>
  </si>
  <si>
    <t>This Beach</t>
  </si>
  <si>
    <t>Tell me on a Sunday</t>
  </si>
  <si>
    <t>The Who's Tommy</t>
  </si>
  <si>
    <t>The World of Musicals</t>
  </si>
  <si>
    <t>Tschitti Tschitti Bäng Bäng</t>
  </si>
  <si>
    <t>T. Waits</t>
  </si>
  <si>
    <t>P. Townshend</t>
  </si>
  <si>
    <t>Kempten (Allgäu), Theater in Kempten</t>
  </si>
  <si>
    <t>München, Metropoltheater München</t>
  </si>
  <si>
    <t>Ansbach, Kultur am Schloß/Haus der Volksbildung eG</t>
  </si>
  <si>
    <t>Landshut, Landestheater Niederbayern</t>
  </si>
  <si>
    <t>Wiener Walzer Nacht</t>
  </si>
  <si>
    <t>Das fliegende Klassenzimmer</t>
  </si>
  <si>
    <t>Das Phantom der Oper</t>
  </si>
  <si>
    <t>L. da Ponte</t>
  </si>
  <si>
    <t>A. van Heuveldorp</t>
  </si>
  <si>
    <r>
      <t xml:space="preserve"> mit eigenem Ensemble in Bayern insg.</t>
    </r>
    <r>
      <rPr>
        <b/>
        <vertAlign val="superscript"/>
        <sz val="8"/>
        <rFont val="Arial"/>
        <family val="2"/>
      </rPr>
      <t>2)</t>
    </r>
    <r>
      <rPr>
        <b/>
        <sz val="8"/>
        <rFont val="Arial"/>
        <family val="2"/>
      </rPr>
      <t xml:space="preserve">   </t>
    </r>
  </si>
  <si>
    <t>Wiesbaden</t>
  </si>
  <si>
    <t>Stadttheater Neuburg a-d- Donau</t>
  </si>
  <si>
    <t>Chapeau Claque e-V-, Die Alte Seilerei -</t>
  </si>
  <si>
    <t>E-T-A--Hoffmann-Theater, Gewölbe</t>
  </si>
  <si>
    <t>E-T-A--Hoffmann-Theater, Großes Haus</t>
  </si>
  <si>
    <t>E-T-A--Hoffmann-Theater, Studio</t>
  </si>
  <si>
    <t>E-T-A--Hoffmann-Theater, TREFFBAR</t>
  </si>
  <si>
    <t>Werkstattbühne Würzburg e-V-</t>
  </si>
  <si>
    <t>b) Entwicklung seit dem Spieljahr 2001/02</t>
  </si>
  <si>
    <r>
      <t xml:space="preserve"> Noch: </t>
    </r>
    <r>
      <rPr>
        <b/>
        <sz val="8"/>
        <rFont val="Arial"/>
        <family val="2"/>
      </rPr>
      <t>Tabelle 4. Die Gastspieltätigkeit der bayerischen Bühnenunternehmen mit eigenem Ensemble in und außerhalb
 Bayerns im Spieljahr 2015/16</t>
    </r>
  </si>
  <si>
    <t>Tabelle 6. Theaterspieltätigkeit der Bühnen in Bayern im Spieljahr 2015/16 nach Sparten und Aufführungsorten</t>
  </si>
  <si>
    <r>
      <t xml:space="preserve">Noch: </t>
    </r>
    <r>
      <rPr>
        <b/>
        <sz val="8"/>
        <rFont val="Arial"/>
        <family val="2"/>
      </rPr>
      <t>Tabelle 6. Theaterspieltätigkeit der Bühnen in Bayern im Spieljahr 2015/16 nach Sparten und Aufführungsorten</t>
    </r>
  </si>
  <si>
    <r>
      <t xml:space="preserve">Noch: </t>
    </r>
    <r>
      <rPr>
        <b/>
        <sz val="8"/>
        <rFont val="Arial"/>
        <family val="2"/>
      </rPr>
      <t>Tabelle 8. Verfasser der in Bayern im Spieljahr 2015/16 an Bühnen aufgeführten Schauspiele nach Zahl und Aufführungshäufigkeit ihrer Werke</t>
    </r>
  </si>
  <si>
    <r>
      <t xml:space="preserve">Noch: </t>
    </r>
    <r>
      <rPr>
        <b/>
        <sz val="8"/>
        <rFont val="Arial"/>
        <family val="2"/>
      </rPr>
      <t>Tabelle 9 Titel, Komponisten und Aufführungsorte der in Bayern im Spieljahr 2015/16 an Bühnen aufgeführten Opern</t>
    </r>
  </si>
  <si>
    <r>
      <t xml:space="preserve">Noch: </t>
    </r>
    <r>
      <rPr>
        <b/>
        <sz val="8"/>
        <rFont val="Arial"/>
        <family val="2"/>
      </rPr>
      <t>Tabelle 14. Fest- und Freilichtspiele in Bayern im Spieljahr 2015/16 nach Sparten und Aufführungsorten</t>
    </r>
  </si>
  <si>
    <r>
      <rPr>
        <sz val="8"/>
        <rFont val="Arial"/>
        <family val="2"/>
      </rPr>
      <t xml:space="preserve">Noch: </t>
    </r>
    <r>
      <rPr>
        <b/>
        <sz val="8"/>
        <rFont val="Arial"/>
        <family val="2"/>
      </rPr>
      <t>Tabelle 15. Titel, Verfasser/Komponisten und Aufführungsorte der in Bayern im Spieljahr 2015/16 bei Fest- und Freilichtspielen aufgeführten Werke</t>
    </r>
  </si>
  <si>
    <t>An Bühnen</t>
  </si>
  <si>
    <t>Bei Fest- und Freilichtspielen</t>
  </si>
  <si>
    <t>An Puppentheatern</t>
  </si>
  <si>
    <t xml:space="preserve">Insgesamt  </t>
  </si>
  <si>
    <t>Bayerisches Staatsschauspiel,</t>
  </si>
  <si>
    <t>Theater im Fürstbischöflichen Opernhaus</t>
  </si>
  <si>
    <t>Theater Regensburg</t>
  </si>
  <si>
    <t>Theater am Bismarckplatz</t>
  </si>
  <si>
    <t xml:space="preserve">Kultur am Schloß/Haus der Volksbildung eG                   </t>
  </si>
  <si>
    <t>Theater Schloß Maßbach - Unterfränkische</t>
  </si>
  <si>
    <t xml:space="preserve"> Landesbühne, Intimes Theater</t>
  </si>
  <si>
    <t xml:space="preserve"> Landesbühne, Theater im Pferdestall</t>
  </si>
  <si>
    <r>
      <rPr>
        <sz val="8"/>
        <rFont val="Arial"/>
        <family val="2"/>
      </rPr>
      <t xml:space="preserve">Noch: </t>
    </r>
    <r>
      <rPr>
        <b/>
        <sz val="8"/>
        <rFont val="Arial"/>
        <family val="2"/>
      </rPr>
      <t>Tabelle 7. Titel, Verfasser und Aufführungsorte der in Bayern im Spieljahr 2015/16
an Bühnen aufgeführten Schauspiele</t>
    </r>
  </si>
  <si>
    <r>
      <rPr>
        <sz val="8"/>
        <rFont val="Arial"/>
        <family val="2"/>
      </rPr>
      <t xml:space="preserve">Noch: </t>
    </r>
    <r>
      <rPr>
        <b/>
        <sz val="8"/>
        <rFont val="Arial"/>
        <family val="2"/>
      </rPr>
      <t>Tabelle 11. Titel, Komponisten und Aufführungsorte der in Bayern im Spieljahr 2015/16 an Bühnen aufgeführten
Operetten, Musicals und Singspiele</t>
    </r>
  </si>
  <si>
    <t>Tabelle 11. Titel, Komponisten und Aufführungsorte der in Bayern im Spieljahr 2015/16 an Bühnen aufgeführten
Operetten, Musicals und Singspiele</t>
  </si>
  <si>
    <r>
      <t>Zielgruppe</t>
    </r>
    <r>
      <rPr>
        <vertAlign val="superscript"/>
        <sz val="8"/>
        <rFont val="Arial"/>
        <family val="2"/>
      </rPr>
      <t>1)</t>
    </r>
  </si>
  <si>
    <r>
      <rPr>
        <sz val="8"/>
        <rFont val="Arial"/>
        <family val="2"/>
      </rPr>
      <t xml:space="preserve">Noch: </t>
    </r>
    <r>
      <rPr>
        <b/>
        <sz val="8"/>
        <rFont val="Arial"/>
        <family val="2"/>
      </rPr>
      <t>Schauspiele einschl. Märchen und Jugendstücke</t>
    </r>
  </si>
  <si>
    <t>Tabelle 17. Titel, Verfasser und Zielgruppe der von den Puppentheatern in Bayern
im Spieljahr 2015/16 aufgeführten Werke</t>
  </si>
  <si>
    <r>
      <rPr>
        <sz val="8"/>
        <rFont val="Arial"/>
        <family val="2"/>
      </rPr>
      <t xml:space="preserve">Noch: </t>
    </r>
    <r>
      <rPr>
        <b/>
        <sz val="8"/>
        <rFont val="Arial"/>
        <family val="2"/>
      </rPr>
      <t>Operetten, Musicals, Singspiele</t>
    </r>
  </si>
  <si>
    <r>
      <rPr>
        <sz val="8"/>
        <rFont val="Arial"/>
        <family val="2"/>
      </rPr>
      <t xml:space="preserve">Noch: </t>
    </r>
    <r>
      <rPr>
        <b/>
        <sz val="8"/>
        <rFont val="Arial"/>
        <family val="2"/>
      </rPr>
      <t>Tabelle 17. Titel, Verfasser und Zielgruppe der von den Puppentheatern in Bayern
im Spieljahr 2015/16 aufgeführten Werke</t>
    </r>
  </si>
  <si>
    <t>Landesbühne Intimes Theater</t>
  </si>
  <si>
    <r>
      <t xml:space="preserve">Noch: </t>
    </r>
    <r>
      <rPr>
        <b/>
        <sz val="8"/>
        <rFont val="Arial"/>
        <family val="2"/>
      </rPr>
      <t>München</t>
    </r>
  </si>
  <si>
    <t xml:space="preserve">          Staatstheater am Gärtnerplatz</t>
  </si>
  <si>
    <r>
      <rPr>
        <sz val="8"/>
        <rFont val="Arial"/>
        <family val="2"/>
      </rPr>
      <t xml:space="preserve">Noch: </t>
    </r>
    <r>
      <rPr>
        <b/>
        <sz val="8"/>
        <rFont val="Arial"/>
        <family val="2"/>
      </rPr>
      <t>Schauspiele</t>
    </r>
  </si>
  <si>
    <t>Theater in Bayern in den Spieljahren 2013/14 bis 2015/16</t>
  </si>
  <si>
    <t>Aufführungsorte von Fest- und Freilichtspielen in Bayern seit dem Spieljahr 2010/11</t>
  </si>
  <si>
    <t>an den bayerischen Bühnen im Spieljahr 2015/16</t>
  </si>
  <si>
    <t>a) Gesamtentwicklung in den Spieljahren 2014/15 und 2015/16</t>
  </si>
  <si>
    <t>b) Entwicklung seit dem Spieljahr 2000/01</t>
  </si>
  <si>
    <t>Aufführungshäufigkeit der Bühnenwerke in Bayern im Spieljahr 2015/16</t>
  </si>
  <si>
    <t>in und außerhalb Bayerns im Spieljahr 2015/16</t>
  </si>
  <si>
    <t>a) Die Besucher der Bühnen in Bayern in den Spieljahren 2010/11 bis 2015/16</t>
  </si>
  <si>
    <t>b) Die Besucher der Bühnen in Bayern in den Spieljahren 2010/11 bis 2015/16 nach Regionen</t>
  </si>
  <si>
    <t>Theaterspieltätigkeit der Bühnen in Bayern im Spieljahr 2015/16 nach Sparten und</t>
  </si>
  <si>
    <t>Titel, Verfasser und Aufführungsorte der in Bayern im Spieljahr 2015/16</t>
  </si>
  <si>
    <t>Verfasser der in Bayern im Spieljahr 2015/16 an Bühnen aufgeführten Schauspiele nach Zahl und</t>
  </si>
  <si>
    <t>Titel, Komponisten und Aufführungsorte der in Bayern im Spieljahr 2015/16 an Bühnen</t>
  </si>
  <si>
    <t xml:space="preserve">Komponisten der in Bayern im Spieljahr 2015/16 an Bühnen aufgeführten Opern nach Zahl und </t>
  </si>
  <si>
    <t>Titel, Komponisten und Aufführungsorte der in Bayern im Spieljahr 2015/16 an Bühnen aufgeführten</t>
  </si>
  <si>
    <t xml:space="preserve">Aufführungsort, Bezeichnung und Komponisten der in Bayern im Spieljahr 2015/16 an Bühnen </t>
  </si>
  <si>
    <t xml:space="preserve">Komponisten der in Bayern im Spieljahr 2015/16 an Bühnen aufgeführten Operetten, Musicals und </t>
  </si>
  <si>
    <t>Fest- und Freilichtspiele in Bayern im Spieljahr 2015/16 nach Sparten und Aufführungsorten</t>
  </si>
  <si>
    <t xml:space="preserve">Titel, Verfasser/Komponisten und Aufführungsorte der in Bayern im Spieljahr 2015/16 bei Fest- und </t>
  </si>
  <si>
    <t>Die Puppentheater in Bayern im Spieljahr 2015/16 nach Sparten, Aufführungsorten und</t>
  </si>
  <si>
    <t>Titel, Verfasser und Zielgruppe der von den Puppentheatern in Bayern im Spieljahr 2015/16</t>
  </si>
  <si>
    <t>kommunaler Trägerschaft 2016</t>
  </si>
  <si>
    <t>Stadthalle Bayreuth</t>
  </si>
  <si>
    <t>Der Sommernachtsalptraum auf St.
Emmeram</t>
  </si>
  <si>
    <t>Die Geschichte vom braven Soldaten
Schwejk</t>
  </si>
  <si>
    <t>Die Geschichte vom Fuchs, der den
Verstand verlor</t>
  </si>
  <si>
    <t>Hot Pepper, air conditioner and the farewell
speech</t>
  </si>
  <si>
    <t>nach Ives</t>
  </si>
  <si>
    <t>nach Buchheim</t>
  </si>
  <si>
    <t>nach Grillparzer</t>
  </si>
  <si>
    <t>nach Puccini</t>
  </si>
  <si>
    <t>nach Wassermann</t>
  </si>
  <si>
    <t>nach Weir/Schulman</t>
  </si>
  <si>
    <t>nach Wilde</t>
  </si>
  <si>
    <t>nach Dostojewski</t>
  </si>
  <si>
    <t>nach Hitchock/Buchan</t>
  </si>
  <si>
    <t>nach Dorn/Wagner</t>
  </si>
  <si>
    <t>nach Hoffmann</t>
  </si>
  <si>
    <t>nach Lestrade</t>
  </si>
  <si>
    <t>nach Homer</t>
  </si>
  <si>
    <t>nach Cross</t>
  </si>
  <si>
    <t>nach Werfel</t>
  </si>
  <si>
    <t>nach Suttner</t>
  </si>
  <si>
    <t>nach Lorentz</t>
  </si>
  <si>
    <t>nach Masannek</t>
  </si>
  <si>
    <t>nach Stoker</t>
  </si>
  <si>
    <t>nach Dickens</t>
  </si>
  <si>
    <t>nach Goethe</t>
  </si>
  <si>
    <t>C.de Laclos</t>
  </si>
  <si>
    <t>nach Bourdouxhe</t>
  </si>
  <si>
    <t>nach Kulot</t>
  </si>
  <si>
    <t>nach Thoma</t>
  </si>
  <si>
    <t>nach Dartnell</t>
  </si>
  <si>
    <t>nach Euripides/Gluck</t>
  </si>
  <si>
    <t>nach Sperr</t>
  </si>
  <si>
    <t>nach Sophokles</t>
  </si>
  <si>
    <t>nach Kotzebue</t>
  </si>
  <si>
    <t>nach Bellini/Romani</t>
  </si>
  <si>
    <t>nach Aristophanes</t>
  </si>
  <si>
    <t>nach Bierbichler</t>
  </si>
  <si>
    <t>nach Ende</t>
  </si>
  <si>
    <t>nach Janosch</t>
  </si>
  <si>
    <t>nach Beecher Stowe</t>
  </si>
  <si>
    <t>nach Cassavetes</t>
  </si>
  <si>
    <t>nach Collodi</t>
  </si>
  <si>
    <t>nach Visconti/Cecchi</t>
  </si>
  <si>
    <t>nach Buck/Decker</t>
  </si>
  <si>
    <t>nach Strawinsky</t>
  </si>
  <si>
    <t>nach Bronsky</t>
  </si>
  <si>
    <t>nach Zuckmayer</t>
  </si>
  <si>
    <t>nach Lubitsch</t>
  </si>
  <si>
    <t>nach Naoura</t>
  </si>
  <si>
    <t>nach Haddon</t>
  </si>
  <si>
    <t>nach Polanski</t>
  </si>
  <si>
    <t>nach Wagner</t>
  </si>
  <si>
    <t>nach May</t>
  </si>
  <si>
    <t>nach Graf</t>
  </si>
  <si>
    <t>nach Behnke/Qurbani</t>
  </si>
  <si>
    <t>nach Nakache/Toledano</t>
  </si>
  <si>
    <t>nach Baricco</t>
  </si>
  <si>
    <t>nach Verne</t>
  </si>
  <si>
    <t>nach Wedekind</t>
  </si>
  <si>
    <t>nach Caroll</t>
  </si>
  <si>
    <t>nach Boyle</t>
  </si>
  <si>
    <t>nach Busch</t>
  </si>
  <si>
    <t>J. Yeoman</t>
  </si>
  <si>
    <t>Theater im Fürstbischöflichen
Opernhaus Passau</t>
  </si>
  <si>
    <t>Stadttheater Neuburg a.d. Donau</t>
  </si>
  <si>
    <t>Bad Rodach, Stadtteilbespielung</t>
  </si>
  <si>
    <t>Bamberg, Stadtteilbespielung</t>
  </si>
  <si>
    <t>Erlangen, Stadtteilbespielung</t>
  </si>
  <si>
    <t>Niederaichbach,Niederaichbach</t>
  </si>
  <si>
    <t>Regensburg, Stadtteilbespielung</t>
  </si>
  <si>
    <t>Schwabach, Stadtteilbespielung</t>
  </si>
  <si>
    <t>Schweinfurt, Stadtteilbespielung</t>
  </si>
  <si>
    <t>Baunach,</t>
  </si>
  <si>
    <t>Hofheim i.UFr., St</t>
  </si>
  <si>
    <t>Höchstadt a.d.Aisch, St</t>
  </si>
  <si>
    <t>Mitterteich, St</t>
  </si>
  <si>
    <t>Karlsruhe, St</t>
  </si>
  <si>
    <t>Ludwigshafen am Rhein, St</t>
  </si>
  <si>
    <t>Arnstadt, St</t>
  </si>
  <si>
    <t>Bad Bergzabern, St</t>
  </si>
  <si>
    <t>Ellwangen (Jagst), St</t>
  </si>
  <si>
    <t>Goch, St</t>
  </si>
  <si>
    <t>Helmstedt, St</t>
  </si>
  <si>
    <t>Jülich, St</t>
  </si>
  <si>
    <t>Kirchheim unter Teck, St</t>
  </si>
  <si>
    <t>Limburg a.d. Lahn, KS
Kreisstadt</t>
  </si>
  <si>
    <t>Ramstein-Miesenbach, St</t>
  </si>
  <si>
    <t>Bad Birnbach, M</t>
  </si>
  <si>
    <t>Babenhausen, Stadtteilbespielung</t>
  </si>
  <si>
    <t>Füssen, St</t>
  </si>
  <si>
    <t>Mindelheim, Stadtteilbespielung</t>
  </si>
  <si>
    <t>Nördlingen, Stadtteilbespielung</t>
  </si>
  <si>
    <t>Gmund
a.Tegernsee</t>
  </si>
  <si>
    <t>Amphitryon - Aus den Wolken kommt das
Glück</t>
  </si>
  <si>
    <t>Bad Boys - Max und Moritz</t>
  </si>
  <si>
    <t>Eine lacht, eine weint, eine bleibt</t>
  </si>
  <si>
    <t>Granice - Borders</t>
  </si>
  <si>
    <t>Mord im Hühnerstall</t>
  </si>
  <si>
    <t>Brecht/Shakespeare</t>
  </si>
  <si>
    <t>Bang/Schramm/Zieser</t>
  </si>
  <si>
    <t>Yeoman, J.</t>
  </si>
  <si>
    <t>O. Nicolai</t>
  </si>
  <si>
    <t>Gianni Schicchi</t>
  </si>
  <si>
    <t>Riders to the sea</t>
  </si>
  <si>
    <t>R.V. Williams</t>
  </si>
  <si>
    <t>nach Marschner</t>
  </si>
  <si>
    <t>Gmund a.Tegernsee</t>
  </si>
  <si>
    <r>
      <t>Ball im Savoy</t>
    </r>
    <r>
      <rPr>
        <vertAlign val="superscript"/>
        <sz val="8"/>
        <rFont val="Arial"/>
        <family val="2"/>
      </rPr>
      <t>1)</t>
    </r>
  </si>
  <si>
    <t>Bühne</t>
  </si>
  <si>
    <t xml:space="preserve">Aufführungsort
</t>
  </si>
  <si>
    <t>P.I. Tschaikowsky</t>
  </si>
  <si>
    <t>Theater Augsburg Brechtbühne</t>
  </si>
  <si>
    <t>Soto/Serrano/Lang/Iglesias</t>
  </si>
  <si>
    <t>Theater Augsburg Stadttheater</t>
  </si>
  <si>
    <t>Clug/Balanchine/De Nigris</t>
  </si>
  <si>
    <t>St. Mills</t>
  </si>
  <si>
    <t>Stadthalle Bayreuth Großes Haus</t>
  </si>
  <si>
    <t>Petipa/Iwanow/Gorsky</t>
  </si>
  <si>
    <t>Landestheater Coburg Großes Haus</t>
  </si>
  <si>
    <t>Theater Hof Großes Haus</t>
  </si>
  <si>
    <t>Theater Hof Studio</t>
  </si>
  <si>
    <t>Theater Ingolstadt Großes Haus</t>
  </si>
  <si>
    <t>Bayerische Staatsoper Nationaltheater</t>
  </si>
  <si>
    <t>P. Bausch</t>
  </si>
  <si>
    <t>F. Chopin / J. Neumeier</t>
  </si>
  <si>
    <t>J. Neumeier</t>
  </si>
  <si>
    <t>F. Chopin / J. Robbins</t>
  </si>
  <si>
    <t>P.I. Tschaikowsky / J. Cranko</t>
  </si>
  <si>
    <t>E.M. Deldevez / Ratmansky/Petipa</t>
  </si>
  <si>
    <t>I. Pop / S. Sandroni</t>
  </si>
  <si>
    <t>Staatstheater Nürnberg Opernhaus</t>
  </si>
  <si>
    <t>Inger/Montero/Naharin</t>
  </si>
  <si>
    <t>Forsythe/Spuck/Montero</t>
  </si>
  <si>
    <t>Staatstheater Nürnberg Schauspielhaus</t>
  </si>
  <si>
    <t>Vor-stel-lungen</t>
  </si>
  <si>
    <t xml:space="preserve">Den Kindern von gestern, </t>
  </si>
  <si>
    <t>heute und morgen</t>
  </si>
  <si>
    <t xml:space="preserve">Landestheater Coburg </t>
  </si>
  <si>
    <t>Theater in der Reithalle</t>
  </si>
  <si>
    <t xml:space="preserve">Bayerische Staatsoper </t>
  </si>
  <si>
    <t xml:space="preserve"> im Prinzregententheater</t>
  </si>
  <si>
    <t>Tabelle 3. Die bayerischen Bühnenunternehmen mit eigenem Ensemble bzw. Fremdbespielung
und ihre Spieltätigkeit 
in Bayern im Spieljahr 2015/16</t>
  </si>
  <si>
    <t>Das Pfingstlspiel</t>
  </si>
  <si>
    <t>J. Reitmeier</t>
  </si>
  <si>
    <t>Bad Tölz</t>
  </si>
  <si>
    <t>Marionettentheater Bad Tölz</t>
  </si>
  <si>
    <t>Schwabach</t>
  </si>
  <si>
    <t>Schwabacher Marionettenbühne</t>
  </si>
  <si>
    <t>Puppentheatermuseum München</t>
  </si>
  <si>
    <r>
      <t>Der Drachenstich</t>
    </r>
    <r>
      <rPr>
        <vertAlign val="superscript"/>
        <sz val="8"/>
        <rFont val="Arial"/>
        <family val="2"/>
      </rPr>
      <t>1)</t>
    </r>
  </si>
  <si>
    <r>
      <t>Trenck der Pandur vor Waldmünchen</t>
    </r>
    <r>
      <rPr>
        <vertAlign val="superscript"/>
        <sz val="8"/>
        <rFont val="Arial"/>
        <family val="2"/>
      </rPr>
      <t>1)</t>
    </r>
  </si>
  <si>
    <r>
      <t>Vom Hussenkrieg</t>
    </r>
    <r>
      <rPr>
        <vertAlign val="superscript"/>
        <sz val="8"/>
        <rFont val="Arial"/>
        <family val="2"/>
      </rPr>
      <t>1)</t>
    </r>
  </si>
  <si>
    <r>
      <t>Lieber bairisch sterben … Aidenbach 1706</t>
    </r>
    <r>
      <rPr>
        <vertAlign val="superscript"/>
        <sz val="8"/>
        <rFont val="Arial"/>
        <family val="2"/>
      </rPr>
      <t>1)</t>
    </r>
  </si>
  <si>
    <r>
      <t>Cabaret</t>
    </r>
    <r>
      <rPr>
        <vertAlign val="superscript"/>
        <sz val="8"/>
        <rFont val="Arial"/>
        <family val="2"/>
      </rPr>
      <t>2)</t>
    </r>
  </si>
  <si>
    <r>
      <t>Der kleine Horrorladen</t>
    </r>
    <r>
      <rPr>
        <vertAlign val="superscript"/>
        <sz val="8"/>
        <rFont val="Arial"/>
        <family val="2"/>
      </rPr>
      <t>2)</t>
    </r>
  </si>
  <si>
    <r>
      <t>Die letzten fünf Jahre</t>
    </r>
    <r>
      <rPr>
        <vertAlign val="superscript"/>
        <sz val="8"/>
        <rFont val="Arial"/>
        <family val="2"/>
      </rPr>
      <t>2)</t>
    </r>
  </si>
  <si>
    <r>
      <t>Hair</t>
    </r>
    <r>
      <rPr>
        <vertAlign val="superscript"/>
        <sz val="8"/>
        <rFont val="Arial"/>
        <family val="2"/>
      </rPr>
      <t>2)</t>
    </r>
  </si>
  <si>
    <r>
      <t>Monty Pythons Spamalot</t>
    </r>
    <r>
      <rPr>
        <vertAlign val="superscript"/>
        <sz val="8"/>
        <rFont val="Arial"/>
        <family val="2"/>
      </rPr>
      <t>2)</t>
    </r>
  </si>
  <si>
    <r>
      <t>Natürlich Blond</t>
    </r>
    <r>
      <rPr>
        <vertAlign val="superscript"/>
        <sz val="8"/>
        <rFont val="Arial"/>
        <family val="2"/>
      </rPr>
      <t>2)</t>
    </r>
  </si>
  <si>
    <r>
      <t>Noah</t>
    </r>
    <r>
      <rPr>
        <vertAlign val="superscript"/>
        <sz val="8"/>
        <rFont val="Arial"/>
        <family val="2"/>
      </rPr>
      <t>2)</t>
    </r>
  </si>
  <si>
    <r>
      <t>Wiener Blut</t>
    </r>
    <r>
      <rPr>
        <vertAlign val="superscript"/>
        <sz val="8"/>
        <rFont val="Arial"/>
        <family val="2"/>
      </rPr>
      <t>1)</t>
    </r>
  </si>
  <si>
    <r>
      <t>Orpheus in der Unterwelt</t>
    </r>
    <r>
      <rPr>
        <vertAlign val="superscript"/>
        <sz val="8"/>
        <rFont val="Arial"/>
        <family val="2"/>
      </rPr>
      <t>1)</t>
    </r>
  </si>
  <si>
    <r>
      <t>Viktoria und ihr Husar</t>
    </r>
    <r>
      <rPr>
        <vertAlign val="superscript"/>
        <sz val="8"/>
        <rFont val="Arial"/>
        <family val="2"/>
      </rPr>
      <t>1)</t>
    </r>
  </si>
  <si>
    <r>
      <t>Ewig Jung</t>
    </r>
    <r>
      <rPr>
        <vertAlign val="superscript"/>
        <sz val="8"/>
        <rFont val="Arial"/>
        <family val="2"/>
      </rPr>
      <t>1)</t>
    </r>
  </si>
  <si>
    <r>
      <t>Die Fledermaus</t>
    </r>
    <r>
      <rPr>
        <vertAlign val="superscript"/>
        <sz val="8"/>
        <rFont val="Arial"/>
        <family val="2"/>
      </rPr>
      <t>1)</t>
    </r>
  </si>
  <si>
    <r>
      <t>Die Dreigroschenoper</t>
    </r>
    <r>
      <rPr>
        <vertAlign val="superscript"/>
        <sz val="8"/>
        <rFont val="Arial"/>
        <family val="2"/>
      </rPr>
      <t>1)</t>
    </r>
  </si>
  <si>
    <r>
      <t>Die Csárdásfürstin</t>
    </r>
    <r>
      <rPr>
        <vertAlign val="superscript"/>
        <sz val="8"/>
        <rFont val="Arial"/>
        <family val="2"/>
      </rPr>
      <t>1)</t>
    </r>
  </si>
  <si>
    <r>
      <t>Der Zarewitsch</t>
    </r>
    <r>
      <rPr>
        <vertAlign val="superscript"/>
        <sz val="8"/>
        <rFont val="Arial"/>
        <family val="2"/>
      </rPr>
      <t>1)</t>
    </r>
  </si>
  <si>
    <r>
      <t>Der Vogelhändler</t>
    </r>
    <r>
      <rPr>
        <vertAlign val="superscript"/>
        <sz val="8"/>
        <rFont val="Arial"/>
        <family val="2"/>
      </rPr>
      <t>1)</t>
    </r>
  </si>
  <si>
    <r>
      <t>Der Bettelstudent</t>
    </r>
    <r>
      <rPr>
        <vertAlign val="superscript"/>
        <sz val="8"/>
        <rFont val="Arial"/>
        <family val="2"/>
      </rPr>
      <t>1)</t>
    </r>
  </si>
  <si>
    <r>
      <t>Comedian Harmonists</t>
    </r>
    <r>
      <rPr>
        <vertAlign val="superscript"/>
        <sz val="8"/>
        <rFont val="Arial"/>
        <family val="2"/>
      </rPr>
      <t>1)</t>
    </r>
  </si>
  <si>
    <r>
      <t>Das Land des Lächelns</t>
    </r>
    <r>
      <rPr>
        <vertAlign val="superscript"/>
        <sz val="8"/>
        <rFont val="Arial"/>
        <family val="2"/>
      </rPr>
      <t>1)</t>
    </r>
  </si>
  <si>
    <r>
      <t>Im weißen Rößl</t>
    </r>
    <r>
      <rPr>
        <vertAlign val="superscript"/>
        <sz val="8"/>
        <rFont val="Arial"/>
        <family val="2"/>
      </rPr>
      <t>1)</t>
    </r>
  </si>
  <si>
    <r>
      <t>Peter Pan</t>
    </r>
    <r>
      <rPr>
        <vertAlign val="superscript"/>
        <sz val="8"/>
        <rFont val="Arial"/>
        <family val="2"/>
      </rPr>
      <t>2)</t>
    </r>
  </si>
  <si>
    <r>
      <t>Robin Hood</t>
    </r>
    <r>
      <rPr>
        <vertAlign val="superscript"/>
        <sz val="8"/>
        <rFont val="Arial"/>
        <family val="2"/>
      </rPr>
      <t>2)</t>
    </r>
  </si>
  <si>
    <r>
      <t>Sunset Boulevard</t>
    </r>
    <r>
      <rPr>
        <vertAlign val="superscript"/>
        <sz val="8"/>
        <rFont val="Arial"/>
        <family val="2"/>
      </rPr>
      <t>2)</t>
    </r>
  </si>
  <si>
    <t>Alles Meins!</t>
  </si>
  <si>
    <t>Schwabach,
Schwabacher
Marionettenbühne</t>
  </si>
  <si>
    <t>Moost/Rudolph</t>
  </si>
  <si>
    <t>Alles erlaubt</t>
  </si>
  <si>
    <t>Most/Rudolph</t>
  </si>
  <si>
    <t>Alles über die Welt</t>
  </si>
  <si>
    <t>München,
Puppentheatermuseum
München</t>
  </si>
  <si>
    <t>C. Bochdansky</t>
  </si>
  <si>
    <t>Brüderchen und
Schwesterchen</t>
  </si>
  <si>
    <t>Bad Tölz,
Marionettentheater
Bad Tölz</t>
  </si>
  <si>
    <t>Corazòn, Corazòn</t>
  </si>
  <si>
    <t>Count to one</t>
  </si>
  <si>
    <t>Y. Tamam</t>
  </si>
  <si>
    <t>Dal Vivo!</t>
  </si>
  <si>
    <t>Das Geschenk vom
Nikolaus</t>
  </si>
  <si>
    <t>Schwabach,
Schwabacher Marionettenbühne</t>
  </si>
  <si>
    <t>Aus dem Lehm gegriffen</t>
  </si>
  <si>
    <t>T. Kompagnons</t>
  </si>
  <si>
    <t>Bei Familie Osterhase</t>
  </si>
  <si>
    <t>R. Bloss</t>
  </si>
  <si>
    <t>Ph. Lefebvre</t>
  </si>
  <si>
    <t>Das tapfere
Schneiderlein</t>
  </si>
  <si>
    <t>Der Brandner Kaspar</t>
  </si>
  <si>
    <t>K. Wilhelm</t>
  </si>
  <si>
    <t>Der Dämon</t>
  </si>
  <si>
    <t>Ch. Bochdansky</t>
  </si>
  <si>
    <t>Der Freischütz</t>
  </si>
  <si>
    <t>nach Weber/ Apel</t>
  </si>
  <si>
    <t>Der Froschkönig</t>
  </si>
  <si>
    <t>Der Kristallplanet</t>
  </si>
  <si>
    <t>H.W. Franke</t>
  </si>
  <si>
    <t>Regensburg, Regensburger
Figurentheater im
Stadtpark</t>
  </si>
  <si>
    <t>Der kleine Häwelmann</t>
  </si>
  <si>
    <t>T. Storm</t>
  </si>
  <si>
    <t>11</t>
  </si>
  <si>
    <t>35</t>
  </si>
  <si>
    <t>Die Schöne und das
Biest</t>
  </si>
  <si>
    <t>nach Leprince de Beaumont</t>
  </si>
  <si>
    <t>Die kleine Raupe
Nimmersatt</t>
  </si>
  <si>
    <t>Die klingende
Weihnachtskugel</t>
  </si>
  <si>
    <t>Die mutige Prinzessin
Glücklos</t>
  </si>
  <si>
    <t>Hallo, hier ist der
Weihnachtsmann</t>
  </si>
  <si>
    <t>Heilige Nacht</t>
  </si>
  <si>
    <t>Hôtel de Rive</t>
  </si>
  <si>
    <t>nach Giacometti</t>
  </si>
  <si>
    <t>Metamorf Ose</t>
  </si>
  <si>
    <t>Tristani/Plihon</t>
  </si>
  <si>
    <t>Neues von Dr.
Doolittle</t>
  </si>
  <si>
    <t>A. Vogel</t>
  </si>
  <si>
    <t>Paul taucht ab</t>
  </si>
  <si>
    <t>K. Feix</t>
  </si>
  <si>
    <t>Rotbällchen</t>
  </si>
  <si>
    <t>E. Kaufmann</t>
  </si>
  <si>
    <t>Zum Teufel nochmal</t>
  </si>
  <si>
    <t>A. Maly-Motta</t>
  </si>
  <si>
    <t>S.Böhmke</t>
  </si>
  <si>
    <t>Maly-Motta / Bille</t>
  </si>
  <si>
    <r>
      <rPr>
        <b/>
        <sz val="8"/>
        <rFont val="Arial"/>
        <family val="2"/>
      </rPr>
      <t>Noch</t>
    </r>
    <r>
      <rPr>
        <sz val="8"/>
        <rFont val="Arial"/>
        <family val="2"/>
      </rPr>
      <t>: München</t>
    </r>
  </si>
  <si>
    <t xml:space="preserve">Bartelby, der Schreiber – Eine Geschichte
</t>
  </si>
  <si>
    <t>aus der Wall Street</t>
  </si>
  <si>
    <t>Bunbury oder Wie wichtig es ist, ernst zu sein</t>
  </si>
  <si>
    <t xml:space="preserve">Die grandiosen Abenteuer der tapferen
</t>
  </si>
  <si>
    <t>Johanna Holzschwert</t>
  </si>
  <si>
    <t>Die schärfsten Gerichte der tatarischen Küche</t>
  </si>
  <si>
    <t>Die schöne Helena. Plädoyer für eine Schlampe.</t>
  </si>
  <si>
    <t>In meinem Alter rauche ich immer noch heimlich</t>
  </si>
  <si>
    <t>Novecento - Die Legende vom Ozeanpianisten</t>
  </si>
  <si>
    <t>Pinguine können keinen Käsekuchen backen</t>
  </si>
  <si>
    <t>Ruhestand - und plötzlich war die Ruhe weg!</t>
  </si>
  <si>
    <t xml:space="preserve">Supergute Tage oder die sonderbare Welt
</t>
  </si>
  <si>
    <t>des Christopher Boone</t>
  </si>
  <si>
    <t>ihn um eine Gehaltserhöhung zu bitten</t>
  </si>
  <si>
    <t xml:space="preserve">Über die Kunst, seinen Chef anzusprechen und </t>
  </si>
  <si>
    <t>Verführt und entgretelt oder das Geheimnis des Nichts</t>
  </si>
  <si>
    <t xml:space="preserve">Wenn ich was anderes machen würde,
</t>
  </si>
  <si>
    <t>würde ich vielleicht nicht immer ans Geld denken</t>
  </si>
  <si>
    <t>Zukunft oder ich habe noch nicht soviel Angst</t>
  </si>
  <si>
    <t>Delaporte /de la Patellière</t>
  </si>
  <si>
    <t>Theater-Jugendclub</t>
  </si>
  <si>
    <t>nach Barrie</t>
  </si>
  <si>
    <t>nach Sherman</t>
  </si>
  <si>
    <r>
      <t xml:space="preserve">*) </t>
    </r>
    <r>
      <rPr>
        <sz val="7"/>
        <rFont val="Arial"/>
        <family val="2"/>
      </rPr>
      <t>Teil einer Mehrfachvorstellung</t>
    </r>
  </si>
  <si>
    <t>L. Minkus / Petipa/ Bart</t>
  </si>
  <si>
    <t>Adam/ Delibes / Petipa /Liška</t>
  </si>
  <si>
    <t>G. Bizet / G.Balanchine</t>
  </si>
  <si>
    <t>o.A./ F. Ashton</t>
  </si>
  <si>
    <t>o.A./ A. Barton</t>
  </si>
  <si>
    <r>
      <t>Sinfonie in C</t>
    </r>
    <r>
      <rPr>
        <vertAlign val="superscript"/>
        <sz val="8"/>
        <rFont val="Arial"/>
        <family val="2"/>
      </rPr>
      <t>*)</t>
    </r>
  </si>
  <si>
    <r>
      <t>Birthday offering</t>
    </r>
    <r>
      <rPr>
        <vertAlign val="superscript"/>
        <sz val="8"/>
        <rFont val="Arial"/>
        <family val="2"/>
      </rPr>
      <t>*)</t>
    </r>
  </si>
  <si>
    <r>
      <t>Adam is</t>
    </r>
    <r>
      <rPr>
        <vertAlign val="superscript"/>
        <sz val="8"/>
        <rFont val="Arial"/>
        <family val="2"/>
      </rPr>
      <t>*)</t>
    </r>
  </si>
  <si>
    <t>o.A. / T. Kohler</t>
  </si>
  <si>
    <t>o.A. /L. Massine</t>
  </si>
  <si>
    <r>
      <t>Once Upon An Ever After</t>
    </r>
    <r>
      <rPr>
        <vertAlign val="superscript"/>
        <sz val="8"/>
        <rFont val="Arial"/>
        <family val="2"/>
      </rPr>
      <t>*)</t>
    </r>
  </si>
  <si>
    <r>
      <t>Choreatium</t>
    </r>
    <r>
      <rPr>
        <vertAlign val="superscript"/>
        <sz val="8"/>
        <rFont val="Arial"/>
        <family val="2"/>
      </rPr>
      <t>*)</t>
    </r>
  </si>
  <si>
    <r>
      <t>In the night</t>
    </r>
    <r>
      <rPr>
        <vertAlign val="superscript"/>
        <sz val="8"/>
        <rFont val="Arial"/>
        <family val="2"/>
      </rPr>
      <t>*)</t>
    </r>
  </si>
  <si>
    <t>o.A./ Aniko Rechwiaschwili</t>
  </si>
  <si>
    <t>o.A./ Po-Sheng Yeh</t>
  </si>
  <si>
    <t>o. A. / Yipp/ Po Sheng-Yeh/McClain</t>
  </si>
  <si>
    <t>O.Schlemmer /Bohner/Wigman</t>
  </si>
  <si>
    <t>o.A. / R. Siegel</t>
  </si>
  <si>
    <r>
      <t xml:space="preserve"> Werke</t>
    </r>
    <r>
      <rPr>
        <vertAlign val="superscript"/>
        <sz val="8"/>
        <rFont val="Arial"/>
        <family val="2"/>
      </rPr>
      <t>2)</t>
    </r>
    <r>
      <rPr>
        <sz val="8"/>
        <rFont val="Arial"/>
        <family val="2"/>
      </rPr>
      <t xml:space="preserve">                                         </t>
    </r>
  </si>
  <si>
    <r>
      <t xml:space="preserve">1) </t>
    </r>
    <r>
      <rPr>
        <sz val="7"/>
        <rFont val="Arial"/>
        <family val="2"/>
      </rPr>
      <t>Konzerte, Lesungen, etc. -</t>
    </r>
    <r>
      <rPr>
        <vertAlign val="superscript"/>
        <sz val="7"/>
        <rFont val="Arial"/>
        <family val="2"/>
      </rPr>
      <t xml:space="preserve"> 2) </t>
    </r>
    <r>
      <rPr>
        <sz val="7"/>
        <rFont val="Arial"/>
        <family val="2"/>
      </rPr>
      <t xml:space="preserve">Jedes Werk, auch wenn es von mehreren Theaterunternehmen aufgeführt wurde, ist bei der Endsumme nur einmal gezählt. - 
</t>
    </r>
    <r>
      <rPr>
        <vertAlign val="superscript"/>
        <sz val="7"/>
        <rFont val="Arial"/>
        <family val="2"/>
      </rPr>
      <t xml:space="preserve">3) </t>
    </r>
    <r>
      <rPr>
        <sz val="7"/>
        <rFont val="Arial"/>
        <family val="2"/>
      </rPr>
      <t>Vgl. b) und c) in 4.Tab.</t>
    </r>
  </si>
  <si>
    <r>
      <t xml:space="preserve">1) </t>
    </r>
    <r>
      <rPr>
        <sz val="7"/>
        <rFont val="Arial"/>
        <family val="2"/>
      </rPr>
      <t>Wenn ein Werk in mehreren Gruppen (a, b,c,) mehrfach vorkommt ist es dort jeweils eigens gezählt, in der Gesamtsumme für das einzelne Theater und für alle Theaterunternehmen zusammen aber nur einmal berücksichtigt.</t>
    </r>
  </si>
  <si>
    <r>
      <t>1)</t>
    </r>
    <r>
      <rPr>
        <sz val="7"/>
        <rFont val="Arial"/>
        <family val="2"/>
      </rPr>
      <t xml:space="preserve"> Einschl. Märchen und Jugendstücke.- </t>
    </r>
    <r>
      <rPr>
        <vertAlign val="superscript"/>
        <sz val="7"/>
        <rFont val="Arial"/>
        <family val="2"/>
      </rPr>
      <t xml:space="preserve">2) </t>
    </r>
    <r>
      <rPr>
        <sz val="7"/>
        <rFont val="Arial"/>
        <family val="2"/>
      </rPr>
      <t xml:space="preserve">Pantomimen, Lesungen etc.- </t>
    </r>
    <r>
      <rPr>
        <vertAlign val="superscript"/>
        <sz val="7"/>
        <rFont val="Arial"/>
        <family val="2"/>
      </rPr>
      <t>3)</t>
    </r>
    <r>
      <rPr>
        <sz val="7"/>
        <rFont val="Arial"/>
        <family val="2"/>
      </rPr>
      <t xml:space="preserve"> Einschl. Universitäten (Studiobühnen).</t>
    </r>
  </si>
  <si>
    <r>
      <t xml:space="preserve">1) </t>
    </r>
    <r>
      <rPr>
        <sz val="7"/>
        <rFont val="Arial"/>
        <family val="2"/>
      </rPr>
      <t>Einschl. Märchen und Jugendstücke.</t>
    </r>
  </si>
  <si>
    <r>
      <t xml:space="preserve"> </t>
    </r>
    <r>
      <rPr>
        <vertAlign val="superscript"/>
        <sz val="7"/>
        <rFont val="Arial"/>
        <family val="2"/>
      </rPr>
      <t>1)</t>
    </r>
    <r>
      <rPr>
        <sz val="7"/>
        <rFont val="Arial"/>
        <family val="2"/>
      </rPr>
      <t xml:space="preserve"> Soweit Land Bayern.</t>
    </r>
  </si>
  <si>
    <t>1) Konzerte, Lesungen, etc. - 2) Wenn ein Werk an mehreren Aufführungsorten vorkommt, ist es dort jeweils eigens gezählt, in den Regierungsbezirkssummen und in der Endsumme aber nur einmal berücksichtigt-</t>
  </si>
  <si>
    <r>
      <rPr>
        <vertAlign val="superscript"/>
        <sz val="8"/>
        <rFont val="Arial"/>
        <family val="2"/>
      </rPr>
      <t xml:space="preserve">1) </t>
    </r>
    <r>
      <rPr>
        <sz val="8"/>
        <rFont val="Arial"/>
        <family val="2"/>
      </rPr>
      <t>Operetten</t>
    </r>
  </si>
  <si>
    <t xml:space="preserve"> Verwirklichungen</t>
  </si>
  <si>
    <t xml:space="preserve">Le Nerd -Verdammt verdrehte </t>
  </si>
  <si>
    <r>
      <rPr>
        <vertAlign val="superscript"/>
        <sz val="7"/>
        <rFont val="Arial"/>
        <family val="2"/>
      </rPr>
      <t xml:space="preserve"> 1)</t>
    </r>
    <r>
      <rPr>
        <sz val="7"/>
        <rFont val="Arial"/>
        <family val="2"/>
      </rPr>
      <t xml:space="preserve"> Konzerte,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</si>
  <si>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r>
      <rPr>
        <vertAlign val="superscript"/>
        <sz val="7"/>
        <rFont val="Arial"/>
        <family val="2"/>
      </rPr>
      <t xml:space="preserve">1) </t>
    </r>
    <r>
      <rPr>
        <sz val="7"/>
        <rFont val="Arial"/>
        <family val="2"/>
      </rPr>
      <t>Jedes Werk, auch wenn es an mehreren Stellen aufgeführt wurde, ist in der Endsumme nur einmal gezählt.</t>
    </r>
  </si>
  <si>
    <r>
      <t xml:space="preserve">1) </t>
    </r>
    <r>
      <rPr>
        <sz val="7"/>
        <rFont val="Arial"/>
        <family val="2"/>
      </rPr>
      <t>B = Erwachsene und Kinder, E = Erwachsene, K = Kinder</t>
    </r>
  </si>
  <si>
    <t>Die bayerischen Bühnenunternehmen mit eigenem Ensemble bzw. Fremdbespielung</t>
  </si>
  <si>
    <t>und ihre Spieltätigkeit in Bayern im Spieljahr 2015/16</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</si>
</sst>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_-* #,##0\ _D_M_-;\-* #,##0\ _D_M_-;_-* &quot;-&quot;\ _D_M_-;_-@_-"/>
    <numFmt numFmtId="166" formatCode="#\ ###\ ###"/>
    <numFmt numFmtId="167" formatCode="yyyy\-mm\-dd"/>
    <numFmt numFmtId="168" formatCode="###\ ###\ ###\ ;\-###\ ###\ ###\ ;\-\ ;@*."/>
    <numFmt numFmtId="169" formatCode="General\ \ ;\-General\ \ ;\ \-\ \ ;@\ *."/>
    <numFmt numFmtId="170" formatCode="#\ ###\ ##0\ \ ;\-#\ ###\ ##0\ \ ;\-\ \ "/>
    <numFmt numFmtId="171" formatCode="#\ ###\ ##0.0\ \ ;\-#\ ###\ ##0.0\ \ ;\-\ \ "/>
    <numFmt numFmtId="172" formatCode="#\ ###\ ##0.00\ \ ;\-#\ ###\ ##0.00\ \ ;\-\ \ "/>
    <numFmt numFmtId="173" formatCode="_([$€]* #,##0.00_);_([$€]* \(#,##0.00\);_([$€]* &quot;-&quot;??_);_(@_)"/>
    <numFmt numFmtId="174" formatCode="#\ ###\ ##0\ \ ;\-#\ ###\ ##0\ \ ;0\ \ ;@"/>
    <numFmt numFmtId="175" formatCode="#\ ##0\ \ ;\-#\ ##0\ \ ;\-\ \ ;@\ *."/>
    <numFmt numFmtId="176" formatCode="#\ ##0\ \ ;\-\ #\ ##0\ \ ;\-\ \ ;@\ *."/>
    <numFmt numFmtId="177" formatCode="#\ ###\ ##0"/>
    <numFmt numFmtId="178" formatCode="##\ ##\ ;\-##\ ;\-"/>
    <numFmt numFmtId="179" formatCode="##\ ##?;\-##\ ;\-"/>
    <numFmt numFmtId="180" formatCode="&quot;Fehler-positive Zahl&quot;;&quot;Fehler-negative Zahl&quot;;&quot;Fehler-Nullwert&quot;;&quot;Fehler-Text&quot;"/>
    <numFmt numFmtId="181" formatCode="\x\ \ ;\x\ \ ;\x\ \ ;@"/>
    <numFmt numFmtId="182" formatCode="#\ ###\ ##0\ \ ;\-\ #\ ###\ ##0\ \ ;\–\ \ "/>
    <numFmt numFmtId="183" formatCode="#\ ###\ ##0.0\ \ ;\-\ #\ ###\ ##0.0\ \ ;\–\ \ "/>
    <numFmt numFmtId="184" formatCode="#\ ###\ ##0.00\ \ ;\-\ #\ ###\ ##0.00\ \ ;\–\ \ "/>
    <numFmt numFmtId="185" formatCode="#\ ###\ ##0\r\ ;\-\ #\ ###\ ##0\r\ ;\–\ \ ;@"/>
    <numFmt numFmtId="186" formatCode="#\ ###\ ##0&quot;s&quot;;\-\ #\ ###\ ##0&quot;s&quot;;\–\ \ ;@"/>
    <numFmt numFmtId="187" formatCode="#\ ###\ ##0,,\ \ ;\-\ #\ ###\ ##0,,\ \ ;\–\ \ "/>
    <numFmt numFmtId="188" formatCode="#\ ###\ ##0,\ \ ;\-\ #\ ###\ ##0,\ \ ;\–\ \ "/>
    <numFmt numFmtId="189" formatCode="#\ ###\ ##0\ \ ;\-\ #\ ###\ ##0\ \ ;\–\ \ ;@"/>
    <numFmt numFmtId="190" formatCode="#\ ###\ ##0\p;\-\ #\ ###\ ##0\p;\–\ \ ;@"/>
    <numFmt numFmtId="191" formatCode="\•\ \ ;\•\ \ ;\•\ \ ;\•\ \ "/>
    <numFmt numFmtId="192" formatCode="\(#\ ###\ ##0.0#\)\ ;\(\-\ #\ ###\ ##0.0#\)\ ;&quot;/  &quot;;@"/>
    <numFmt numFmtId="193" formatCode="\(#\ ###\ ##0\)\ ;\(\-\ #\ ###\ ##0\)\ ;&quot;/  &quot;;@"/>
    <numFmt numFmtId="194" formatCode="#\ ###\ ##0.0#\r\ ;\-\ #\ ###\ ##0.0#\r\ ;\–\ \ ;@"/>
    <numFmt numFmtId="195" formatCode="#\ ###\ ##0.0#&quot;s&quot;;\-\ #\ ###\ ##0.0#&quot;s&quot;;\–\ \ ;@"/>
    <numFmt numFmtId="196" formatCode="#\ ###\ ##0.0#\p;\-\ #\ ###\ ##0.0#\p;\–\ \ ;@"/>
    <numFmt numFmtId="197" formatCode=";;;@\ *."/>
    <numFmt numFmtId="198" formatCode="0_ ;\-0\ "/>
    <numFmt numFmtId="199" formatCode="###\ ##0\ ;\-\ ???\ ?#0\ ;\-\ ;@"/>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407]dddd\,\ d\.\ mmmm\ yyyy"/>
    <numFmt numFmtId="205" formatCode="&quot;Ja&quot;;&quot;Ja&quot;;&quot;Nein&quot;"/>
    <numFmt numFmtId="206" formatCode="&quot;Wahr&quot;;&quot;Wahr&quot;;&quot;Falsch&quot;"/>
    <numFmt numFmtId="207" formatCode="&quot;Ein&quot;;&quot;Ein&quot;;&quot;Aus&quot;"/>
    <numFmt numFmtId="208" formatCode="[$€-2]\ #,##0.00_);[Red]\([$€-2]\ #,##0.00\)"/>
    <numFmt numFmtId="209" formatCode="###########0"/>
    <numFmt numFmtId="210" formatCode="##############################0"/>
    <numFmt numFmtId="211" formatCode="#######0"/>
    <numFmt numFmtId="212" formatCode="##"/>
    <numFmt numFmtId="213" formatCode="\ #"/>
  </numFmts>
  <fonts count="72">
    <font>
      <sz val="10"/>
      <name val="Arial"/>
      <family val="0"/>
    </font>
    <font>
      <sz val="10"/>
      <name val="Times New Roman"/>
      <family val="1"/>
    </font>
    <font>
      <i/>
      <sz val="10"/>
      <name val="Times New Roman"/>
      <family val="1"/>
    </font>
    <font>
      <u val="single"/>
      <sz val="10"/>
      <color indexed="36"/>
      <name val="Arial"/>
      <family val="2"/>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2"/>
      <name val="Arial"/>
      <family val="2"/>
    </font>
    <font>
      <sz val="10"/>
      <color indexed="12"/>
      <name val="Arial"/>
      <family val="2"/>
    </font>
    <font>
      <u val="single"/>
      <sz val="10"/>
      <name val="Arial"/>
      <family val="2"/>
    </font>
    <font>
      <b/>
      <sz val="11.2"/>
      <name val="Arial"/>
      <family val="2"/>
    </font>
    <font>
      <b/>
      <sz val="10"/>
      <name val="Jahrbuch"/>
      <family val="2"/>
    </font>
    <font>
      <b/>
      <sz val="9"/>
      <name val="Jahrbuch"/>
      <family val="2"/>
    </font>
    <font>
      <b/>
      <sz val="8"/>
      <name val="Jahrbuch"/>
      <family val="2"/>
    </font>
    <font>
      <i/>
      <sz val="6"/>
      <name val="Jahrbuch"/>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9.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8"/>
      <color indexed="8"/>
      <name val="Arial"/>
      <family val="2"/>
    </font>
    <font>
      <b/>
      <sz val="9.5"/>
      <color indexed="18"/>
      <name val="Arial"/>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5"/>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
      <sz val="10"/>
      <color theme="1"/>
      <name val="Arial"/>
      <family val="2"/>
    </font>
    <font>
      <b/>
      <sz val="9.5"/>
      <color rgb="FF112277"/>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AFBFE"/>
        <bgColor indexed="64"/>
      </patternFill>
    </fill>
  </fills>
  <borders count="80">
    <border>
      <left/>
      <right/>
      <top/>
      <bottom/>
      <diagonal/>
    </border>
    <border>
      <left>
        <color indexed="63"/>
      </left>
      <right style="thin"/>
      <top>
        <color indexed="63"/>
      </top>
      <bottom>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color indexed="8"/>
      </right>
      <top style="thin">
        <color indexed="8"/>
      </top>
      <bottom>
        <color indexed="63"/>
      </bottom>
    </border>
    <border>
      <left>
        <color indexed="63"/>
      </left>
      <right style="thin">
        <color indexed="8"/>
      </right>
      <top>
        <color indexed="8"/>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8"/>
      </top>
      <bottom style="thin">
        <color indexed="8"/>
      </bottom>
    </border>
    <border>
      <left>
        <color indexed="63"/>
      </left>
      <right style="thin"/>
      <top style="thin"/>
      <bottom>
        <color indexed="63"/>
      </bottom>
    </border>
    <border>
      <left style="thin"/>
      <right style="thin"/>
      <top style="thin">
        <color indexed="8"/>
      </top>
      <bottom>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top style="thin">
        <color indexed="8"/>
      </top>
      <bottom>
        <color indexed="63"/>
      </bottom>
    </border>
    <border>
      <left>
        <color indexed="63"/>
      </left>
      <right>
        <color indexed="8"/>
      </right>
      <top style="thin">
        <color indexed="8"/>
      </top>
      <bottom style="thin"/>
    </border>
    <border>
      <left style="thin">
        <color indexed="8"/>
      </left>
      <right>
        <color indexed="63"/>
      </right>
      <top style="thin"/>
      <bottom style="thin"/>
    </border>
    <border>
      <left style="thin">
        <color indexed="8"/>
      </left>
      <right>
        <color indexed="63"/>
      </right>
      <top>
        <color indexed="8"/>
      </top>
      <bottom style="thin">
        <color indexed="8"/>
      </bottom>
    </border>
    <border>
      <left style="thin">
        <color indexed="8"/>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color indexed="63"/>
      </right>
      <top>
        <color indexed="8"/>
      </top>
      <bottom>
        <color indexed="8"/>
      </bottom>
    </border>
    <border>
      <left>
        <color indexed="63"/>
      </left>
      <right style="thin">
        <color theme="1"/>
      </right>
      <top>
        <color indexed="8"/>
      </top>
      <bottom>
        <color indexed="8"/>
      </bottom>
    </border>
    <border>
      <left style="thin">
        <color indexed="8"/>
      </left>
      <right style="thin">
        <color indexed="8"/>
      </right>
      <top>
        <color indexed="63"/>
      </top>
      <bottom>
        <color indexed="63"/>
      </bottom>
    </border>
    <border>
      <left style="thin">
        <color theme="1"/>
      </left>
      <right style="thin"/>
      <top style="thin">
        <color theme="1"/>
      </top>
      <bottom>
        <color indexed="63"/>
      </bottom>
    </border>
    <border>
      <left style="hair"/>
      <right style="thin"/>
      <top>
        <color indexed="63"/>
      </top>
      <bottom>
        <color indexed="63"/>
      </bottom>
    </border>
    <border>
      <left style="thin">
        <color theme="1"/>
      </left>
      <right>
        <color indexed="8"/>
      </right>
      <top style="thin">
        <color indexed="8"/>
      </top>
      <bottom style="thin"/>
    </border>
    <border>
      <left style="thin">
        <color theme="1"/>
      </left>
      <right style="thin">
        <color indexed="8"/>
      </right>
      <top style="thin">
        <color indexed="8"/>
      </top>
      <bottom style="thin"/>
    </border>
    <border>
      <left>
        <color indexed="63"/>
      </left>
      <right style="thin"/>
      <top style="thin">
        <color indexed="8"/>
      </top>
      <bottom style="thin"/>
    </border>
    <border>
      <left>
        <color indexed="63"/>
      </left>
      <right style="thin"/>
      <top style="thin"/>
      <bottom style="thin"/>
    </border>
    <border>
      <left>
        <color indexed="63"/>
      </left>
      <right style="thin">
        <color indexed="8"/>
      </right>
      <top style="thin"/>
      <bottom style="thin"/>
    </border>
    <border>
      <left style="thin"/>
      <right>
        <color indexed="63"/>
      </right>
      <top style="thin"/>
      <bottom>
        <color indexed="63"/>
      </bottom>
    </border>
    <border>
      <left style="thin"/>
      <right style="thin">
        <color indexed="8"/>
      </right>
      <top style="thin">
        <color indexed="8"/>
      </top>
      <bottom>
        <color indexed="63"/>
      </bottom>
    </border>
    <border>
      <left style="thin"/>
      <right style="thin"/>
      <top style="thin"/>
      <bottom>
        <color indexed="63"/>
      </bottom>
    </border>
    <border>
      <left style="thin">
        <color indexed="8"/>
      </left>
      <right style="thin"/>
      <top>
        <color indexed="63"/>
      </top>
      <bottom>
        <color indexed="63"/>
      </bottom>
    </border>
    <border>
      <left style="thin"/>
      <right>
        <color indexed="63"/>
      </right>
      <top>
        <color indexed="63"/>
      </top>
      <bottom style="thin"/>
    </border>
    <border>
      <left style="thin">
        <color theme="1"/>
      </left>
      <right>
        <color indexed="63"/>
      </right>
      <top>
        <color indexed="8"/>
      </top>
      <bottom>
        <color indexed="8"/>
      </bottom>
    </border>
    <border>
      <left style="thin">
        <color theme="1"/>
      </left>
      <right>
        <color indexed="8"/>
      </right>
      <top style="thin">
        <color indexed="8"/>
      </top>
      <bottom>
        <color indexed="63"/>
      </bottom>
    </border>
    <border>
      <left style="thin">
        <color theme="1"/>
      </left>
      <right style="thin">
        <color indexed="8"/>
      </right>
      <top style="thin">
        <color indexed="8"/>
      </top>
      <bottom>
        <color indexed="63"/>
      </bottom>
    </border>
    <border>
      <left style="thin">
        <color theme="1"/>
      </left>
      <right>
        <color indexed="63"/>
      </right>
      <top style="thin"/>
      <bottom style="thin">
        <color indexed="8"/>
      </bottom>
    </border>
    <border>
      <left style="thin">
        <color theme="1"/>
      </left>
      <right>
        <color indexed="63"/>
      </right>
      <top style="thin">
        <color indexed="8"/>
      </top>
      <bottom style="thin">
        <color indexed="8"/>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color theme="1"/>
      </left>
      <right style="thin">
        <color theme="1"/>
      </right>
      <top>
        <color indexed="63"/>
      </top>
      <bottom>
        <color indexed="63"/>
      </bottom>
    </border>
    <border>
      <left style="thin">
        <color theme="1"/>
      </left>
      <right style="thin"/>
      <top>
        <color indexed="63"/>
      </top>
      <bottom>
        <color indexed="63"/>
      </bottom>
    </border>
    <border>
      <left style="thin"/>
      <right style="thin"/>
      <top>
        <color indexed="63"/>
      </top>
      <bottom style="thin"/>
    </border>
    <border>
      <left>
        <color indexed="63"/>
      </left>
      <right style="thin"/>
      <top>
        <color indexed="63"/>
      </top>
      <bottom style="thin">
        <color indexed="8"/>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indexed="8"/>
      </right>
      <top>
        <color indexed="63"/>
      </top>
      <bottom style="thin">
        <color indexed="8"/>
      </bottom>
    </border>
    <border>
      <left style="thin">
        <color theme="1"/>
      </left>
      <right>
        <color indexed="63"/>
      </right>
      <top>
        <color indexed="8"/>
      </top>
      <bottom style="thin">
        <color indexed="8"/>
      </bottom>
    </border>
    <border>
      <left style="thin">
        <color theme="1"/>
      </left>
      <right style="thin">
        <color indexed="8"/>
      </right>
      <top>
        <color indexed="63"/>
      </top>
      <bottom style="thin">
        <color indexed="8"/>
      </bottom>
    </border>
    <border>
      <left>
        <color indexed="63"/>
      </left>
      <right style="thin">
        <color theme="1"/>
      </right>
      <top style="thin">
        <color indexed="8"/>
      </top>
      <bottom style="thin">
        <color indexed="8"/>
      </bottom>
    </border>
    <border>
      <left style="thin"/>
      <right style="thin"/>
      <top>
        <color indexed="63"/>
      </top>
      <bottom style="thin">
        <color indexed="8"/>
      </bottom>
    </border>
    <border>
      <left style="thin"/>
      <right>
        <color indexed="63"/>
      </right>
      <top>
        <color indexed="63"/>
      </top>
      <bottom style="thin">
        <color theme="1"/>
      </bottom>
    </border>
    <border>
      <left>
        <color indexed="63"/>
      </left>
      <right style="thin">
        <color theme="1"/>
      </right>
      <top>
        <color indexed="8"/>
      </top>
      <bottom style="thin"/>
    </border>
    <border>
      <left style="thin">
        <color indexed="8"/>
      </left>
      <right>
        <color indexed="63"/>
      </right>
      <top style="thin"/>
      <bottom>
        <color indexed="8"/>
      </bottom>
    </border>
    <border>
      <left>
        <color indexed="8"/>
      </left>
      <right style="thin">
        <color theme="1"/>
      </right>
      <top style="thin"/>
      <bottom>
        <color indexed="63"/>
      </bottom>
    </border>
    <border>
      <left style="thin"/>
      <right style="thin">
        <color indexed="8"/>
      </right>
      <top style="thin"/>
      <bottom>
        <color indexed="63"/>
      </bottom>
    </border>
    <border>
      <left style="thin"/>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theme="1"/>
      </left>
      <right style="thin"/>
      <top style="thin">
        <color indexed="8"/>
      </top>
      <bottom>
        <color indexed="63"/>
      </bottom>
    </border>
    <border>
      <left style="thin">
        <color theme="1"/>
      </left>
      <right style="thin"/>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style="thin"/>
      <bottom>
        <color indexed="63"/>
      </bottom>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5" fillId="0" borderId="0">
      <alignment vertical="center"/>
      <protection/>
    </xf>
    <xf numFmtId="170" fontId="1" fillId="0" borderId="1">
      <alignment vertical="center"/>
      <protection/>
    </xf>
    <xf numFmtId="170" fontId="1" fillId="0" borderId="1">
      <alignment vertical="center"/>
      <protection/>
    </xf>
    <xf numFmtId="170" fontId="1" fillId="0" borderId="1">
      <alignment vertical="center"/>
      <protection/>
    </xf>
    <xf numFmtId="183" fontId="5" fillId="0" borderId="0">
      <alignment vertical="center"/>
      <protection/>
    </xf>
    <xf numFmtId="171" fontId="1" fillId="0" borderId="1">
      <alignment vertical="center"/>
      <protection/>
    </xf>
    <xf numFmtId="171" fontId="1" fillId="0" borderId="1">
      <alignment vertical="center"/>
      <protection/>
    </xf>
    <xf numFmtId="171" fontId="1" fillId="0" borderId="1">
      <alignment vertical="center"/>
      <protection/>
    </xf>
    <xf numFmtId="184" fontId="5" fillId="0" borderId="0">
      <alignment vertical="center"/>
      <protection/>
    </xf>
    <xf numFmtId="172" fontId="1" fillId="0" borderId="1">
      <alignment vertical="center"/>
      <protection/>
    </xf>
    <xf numFmtId="172" fontId="1" fillId="0" borderId="1">
      <alignment vertical="center"/>
      <protection/>
    </xf>
    <xf numFmtId="172" fontId="1" fillId="0" borderId="1">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82" fontId="27"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83" fontId="27" fillId="0" borderId="0">
      <alignment vertical="center"/>
      <protection/>
    </xf>
    <xf numFmtId="184" fontId="27"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2" applyNumberFormat="0" applyAlignment="0" applyProtection="0"/>
    <xf numFmtId="0" fontId="53" fillId="26" borderId="3" applyNumberFormat="0" applyAlignment="0" applyProtection="0"/>
    <xf numFmtId="194" fontId="5" fillId="0" borderId="0">
      <alignment vertical="center"/>
      <protection/>
    </xf>
    <xf numFmtId="185" fontId="5" fillId="0" borderId="0">
      <alignment vertical="center"/>
      <protection/>
    </xf>
    <xf numFmtId="0" fontId="3" fillId="0" borderId="0" applyNumberFormat="0" applyFill="0" applyBorder="0" applyAlignment="0" applyProtection="0"/>
    <xf numFmtId="41" fontId="0" fillId="0" borderId="0" applyFont="0" applyFill="0" applyBorder="0" applyAlignment="0" applyProtection="0"/>
    <xf numFmtId="0" fontId="54" fillId="27" borderId="3" applyNumberFormat="0" applyAlignment="0" applyProtection="0"/>
    <xf numFmtId="0" fontId="55" fillId="0" borderId="4"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91" fontId="5" fillId="0" borderId="0">
      <alignment horizontal="right" vertical="center"/>
      <protection/>
    </xf>
    <xf numFmtId="195" fontId="5" fillId="0" borderId="0">
      <alignment vertical="center"/>
      <protection/>
    </xf>
    <xf numFmtId="186" fontId="5" fillId="0" borderId="0">
      <alignment vertical="center"/>
      <protection/>
    </xf>
    <xf numFmtId="0" fontId="57" fillId="2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187" fontId="5" fillId="0" borderId="0">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188" fontId="5" fillId="0" borderId="0">
      <alignment vertical="center"/>
      <protection/>
    </xf>
    <xf numFmtId="43" fontId="0" fillId="0" borderId="0" applyFont="0" applyFill="0" applyBorder="0" applyAlignment="0" applyProtection="0"/>
    <xf numFmtId="180" fontId="5" fillId="0" borderId="0">
      <alignment vertical="center"/>
      <protection/>
    </xf>
    <xf numFmtId="0" fontId="58" fillId="29" borderId="0" applyNumberFormat="0" applyBorder="0" applyAlignment="0" applyProtection="0"/>
    <xf numFmtId="0" fontId="0" fillId="30" borderId="5" applyNumberFormat="0" applyFont="0" applyAlignment="0" applyProtection="0"/>
    <xf numFmtId="0" fontId="50" fillId="30" borderId="5"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lignment/>
      <protection/>
    </xf>
    <xf numFmtId="0" fontId="0" fillId="0" borderId="0">
      <alignment/>
      <protection/>
    </xf>
    <xf numFmtId="0" fontId="0" fillId="0" borderId="0">
      <alignment/>
      <protection/>
    </xf>
    <xf numFmtId="174" fontId="1" fillId="0" borderId="0">
      <alignment vertical="center"/>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5" fillId="0" borderId="0">
      <alignment vertical="center"/>
      <protection/>
    </xf>
    <xf numFmtId="189" fontId="5" fillId="0" borderId="0">
      <alignment vertical="center"/>
      <protection/>
    </xf>
    <xf numFmtId="0" fontId="0" fillId="0" borderId="0">
      <alignment/>
      <protection/>
    </xf>
    <xf numFmtId="0" fontId="0" fillId="0" borderId="0">
      <alignment/>
      <protection/>
    </xf>
    <xf numFmtId="192" fontId="5" fillId="0" borderId="0">
      <alignment vertical="center"/>
      <protection/>
    </xf>
    <xf numFmtId="193" fontId="5" fillId="0" borderId="0">
      <alignment vertical="center"/>
      <protection/>
    </xf>
    <xf numFmtId="181" fontId="5" fillId="0" borderId="0">
      <alignment vertical="center"/>
      <protection/>
    </xf>
    <xf numFmtId="169" fontId="5" fillId="0" borderId="0">
      <alignment vertical="center"/>
      <protection/>
    </xf>
    <xf numFmtId="169" fontId="1" fillId="0" borderId="0">
      <alignment vertical="center"/>
      <protection/>
    </xf>
    <xf numFmtId="169" fontId="5" fillId="0" borderId="0">
      <alignment vertical="center"/>
      <protection/>
    </xf>
    <xf numFmtId="169" fontId="5" fillId="0" borderId="0">
      <alignment vertical="center"/>
      <protection/>
    </xf>
    <xf numFmtId="169" fontId="5" fillId="0" borderId="0">
      <alignment vertical="center"/>
      <protection/>
    </xf>
    <xf numFmtId="197" fontId="5" fillId="0" borderId="0">
      <alignment horizontal="distributed" vertical="center"/>
      <protection/>
    </xf>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1" fontId="6"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24"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26"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25" fillId="0" borderId="0">
      <alignment vertical="center"/>
      <protection/>
    </xf>
    <xf numFmtId="0" fontId="65" fillId="0" borderId="9" applyNumberFormat="0" applyFill="0" applyAlignment="0" applyProtection="0"/>
    <xf numFmtId="196" fontId="5" fillId="0" borderId="0">
      <alignment vertical="center"/>
      <protection/>
    </xf>
    <xf numFmtId="190" fontId="5" fillId="0" borderId="0">
      <alignment vertical="center"/>
      <protection/>
    </xf>
    <xf numFmtId="0" fontId="9" fillId="0" borderId="0">
      <alignment horizontal="centerContinuous" vertical="center"/>
      <protection/>
    </xf>
    <xf numFmtId="0" fontId="9" fillId="0" borderId="0">
      <alignment horizontal="centerContinuous" vertical="center"/>
      <protection/>
    </xf>
    <xf numFmtId="0" fontId="9"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10" applyNumberFormat="0" applyAlignment="0" applyProtection="0"/>
  </cellStyleXfs>
  <cellXfs count="679">
    <xf numFmtId="0" fontId="0" fillId="0" borderId="0" xfId="0" applyAlignment="1">
      <alignment/>
    </xf>
    <xf numFmtId="0" fontId="9" fillId="0" borderId="0" xfId="0" applyFont="1" applyFill="1" applyAlignment="1">
      <alignment/>
    </xf>
    <xf numFmtId="166" fontId="12" fillId="0" borderId="0" xfId="0" applyNumberFormat="1" applyFont="1" applyFill="1" applyAlignment="1">
      <alignment/>
    </xf>
    <xf numFmtId="0" fontId="12" fillId="0" borderId="0" xfId="0" applyNumberFormat="1" applyFont="1" applyFill="1" applyAlignment="1">
      <alignment/>
    </xf>
    <xf numFmtId="0" fontId="12" fillId="0" borderId="1" xfId="0" applyNumberFormat="1" applyFont="1" applyFill="1" applyBorder="1" applyAlignment="1">
      <alignment/>
    </xf>
    <xf numFmtId="166" fontId="12" fillId="0" borderId="0" xfId="0" applyNumberFormat="1" applyFont="1" applyFill="1" applyBorder="1" applyAlignment="1">
      <alignment/>
    </xf>
    <xf numFmtId="166" fontId="12" fillId="0" borderId="0" xfId="0" applyNumberFormat="1" applyFont="1" applyFill="1" applyAlignment="1">
      <alignment horizontal="right"/>
    </xf>
    <xf numFmtId="166" fontId="14" fillId="0" borderId="0" xfId="0" applyNumberFormat="1" applyFont="1" applyFill="1" applyAlignment="1">
      <alignment/>
    </xf>
    <xf numFmtId="0" fontId="14" fillId="0" borderId="1" xfId="0" applyNumberFormat="1" applyFont="1" applyFill="1" applyBorder="1" applyAlignment="1">
      <alignment/>
    </xf>
    <xf numFmtId="49" fontId="12" fillId="0" borderId="0" xfId="0" applyNumberFormat="1" applyFont="1" applyFill="1" applyAlignment="1">
      <alignment horizontal="left" vertical="center" wrapText="1"/>
    </xf>
    <xf numFmtId="166" fontId="18" fillId="0" borderId="11" xfId="0" applyNumberFormat="1" applyFont="1" applyFill="1" applyBorder="1" applyAlignment="1">
      <alignment/>
    </xf>
    <xf numFmtId="166" fontId="18" fillId="0" borderId="0" xfId="0" applyNumberFormat="1" applyFont="1" applyFill="1" applyAlignment="1">
      <alignment/>
    </xf>
    <xf numFmtId="166" fontId="15" fillId="0" borderId="0" xfId="0" applyNumberFormat="1" applyFont="1" applyFill="1" applyBorder="1" applyAlignment="1">
      <alignment horizontal="right"/>
    </xf>
    <xf numFmtId="166" fontId="15" fillId="0" borderId="0" xfId="0" applyNumberFormat="1" applyFont="1" applyFill="1" applyBorder="1" applyAlignment="1">
      <alignment/>
    </xf>
    <xf numFmtId="0" fontId="12" fillId="0" borderId="0" xfId="0" applyFont="1" applyFill="1" applyAlignment="1">
      <alignment/>
    </xf>
    <xf numFmtId="164" fontId="9" fillId="0" borderId="0" xfId="0" applyNumberFormat="1" applyFont="1" applyFill="1" applyBorder="1" applyAlignment="1">
      <alignment horizontal="right" vertical="center" wrapText="1" indent="1"/>
    </xf>
    <xf numFmtId="174" fontId="9" fillId="0" borderId="12" xfId="107" applyFont="1" applyBorder="1" applyAlignment="1" quotePrefix="1">
      <alignment horizontal="centerContinuous" vertical="center"/>
      <protection/>
    </xf>
    <xf numFmtId="49" fontId="9" fillId="0" borderId="13" xfId="0" applyNumberFormat="1" applyFont="1" applyFill="1" applyBorder="1" applyAlignment="1">
      <alignment horizontal="center"/>
    </xf>
    <xf numFmtId="166" fontId="9" fillId="0" borderId="0" xfId="0" applyNumberFormat="1" applyFont="1" applyFill="1" applyAlignment="1">
      <alignment/>
    </xf>
    <xf numFmtId="166" fontId="9" fillId="0" borderId="0" xfId="0" applyNumberFormat="1" applyFont="1" applyFill="1" applyAlignment="1">
      <alignment horizontal="right"/>
    </xf>
    <xf numFmtId="178" fontId="9" fillId="0" borderId="0" xfId="0" applyNumberFormat="1" applyFont="1" applyFill="1" applyAlignment="1">
      <alignment horizontal="right"/>
    </xf>
    <xf numFmtId="0" fontId="9" fillId="0" borderId="0" xfId="0" applyNumberFormat="1" applyFont="1" applyFill="1" applyBorder="1" applyAlignment="1">
      <alignment horizontal="right"/>
    </xf>
    <xf numFmtId="49" fontId="9" fillId="0" borderId="0" xfId="0" applyNumberFormat="1" applyFont="1" applyFill="1" applyBorder="1" applyAlignment="1">
      <alignment horizontal="left" vertical="center" wrapText="1"/>
    </xf>
    <xf numFmtId="0" fontId="10" fillId="0" borderId="0" xfId="0" applyFont="1" applyFill="1" applyAlignment="1">
      <alignment vertical="center"/>
    </xf>
    <xf numFmtId="49" fontId="9" fillId="0" borderId="1" xfId="0" applyNumberFormat="1" applyFont="1" applyFill="1" applyBorder="1" applyAlignment="1">
      <alignment horizontal="left" vertical="center" wrapText="1"/>
    </xf>
    <xf numFmtId="167" fontId="9" fillId="0" borderId="12" xfId="0" applyNumberFormat="1" applyFont="1" applyFill="1" applyBorder="1" applyAlignment="1">
      <alignment horizontal="center" vertical="center"/>
    </xf>
    <xf numFmtId="49" fontId="9" fillId="0" borderId="0" xfId="0" applyNumberFormat="1" applyFont="1" applyFill="1" applyAlignment="1">
      <alignment horizontal="left" vertical="center" wrapText="1"/>
    </xf>
    <xf numFmtId="164" fontId="9" fillId="0" borderId="0" xfId="0" applyNumberFormat="1" applyFont="1" applyFill="1" applyAlignment="1">
      <alignment horizontal="right" vertical="center" wrapText="1" indent="1"/>
    </xf>
    <xf numFmtId="0" fontId="9" fillId="0" borderId="1" xfId="0" applyNumberFormat="1" applyFont="1" applyFill="1" applyBorder="1" applyAlignment="1">
      <alignment horizontal="center" vertical="center" wrapText="1"/>
    </xf>
    <xf numFmtId="49" fontId="9" fillId="0" borderId="1" xfId="108" applyNumberFormat="1" applyFont="1" applyFill="1" applyBorder="1" applyAlignment="1">
      <alignment horizontal="left" vertical="center" wrapText="1"/>
      <protection/>
    </xf>
    <xf numFmtId="49" fontId="9" fillId="0" borderId="1" xfId="108" applyNumberFormat="1" applyFont="1" applyFill="1" applyBorder="1" applyAlignment="1">
      <alignment horizontal="left" vertical="top" wrapText="1"/>
      <protection/>
    </xf>
    <xf numFmtId="49" fontId="10" fillId="0" borderId="1" xfId="0" applyNumberFormat="1" applyFont="1" applyFill="1" applyBorder="1" applyAlignment="1">
      <alignment horizontal="left" vertical="top" wrapText="1"/>
    </xf>
    <xf numFmtId="164" fontId="9" fillId="0" borderId="0" xfId="0" applyNumberFormat="1" applyFont="1" applyFill="1" applyAlignment="1">
      <alignment horizontal="right" vertical="center" wrapText="1"/>
    </xf>
    <xf numFmtId="49" fontId="9" fillId="0" borderId="0" xfId="108" applyNumberFormat="1" applyFont="1" applyFill="1" applyAlignment="1">
      <alignment horizontal="left" vertical="center" wrapText="1"/>
      <protection/>
    </xf>
    <xf numFmtId="164" fontId="9" fillId="0" borderId="0" xfId="108" applyNumberFormat="1" applyFont="1" applyFill="1" applyAlignment="1">
      <alignment horizontal="right" vertical="center" wrapText="1"/>
      <protection/>
    </xf>
    <xf numFmtId="49" fontId="9"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center" wrapText="1"/>
    </xf>
    <xf numFmtId="49" fontId="9" fillId="0" borderId="0" xfId="0" applyNumberFormat="1" applyFont="1" applyFill="1" applyBorder="1" applyAlignment="1">
      <alignment horizontal="right" vertical="center" wrapText="1" indent="1"/>
    </xf>
    <xf numFmtId="49" fontId="9" fillId="0" borderId="0" xfId="0" applyNumberFormat="1" applyFont="1" applyFill="1" applyAlignment="1">
      <alignment horizontal="right" vertical="center" wrapText="1" indent="1"/>
    </xf>
    <xf numFmtId="164" fontId="9" fillId="0" borderId="0" xfId="0" applyNumberFormat="1" applyFont="1" applyFill="1" applyBorder="1" applyAlignment="1">
      <alignment horizontal="center" vertical="center" wrapText="1"/>
    </xf>
    <xf numFmtId="49" fontId="9" fillId="0" borderId="14" xfId="0" applyNumberFormat="1"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left" vertical="center" wrapText="1"/>
    </xf>
    <xf numFmtId="49" fontId="9" fillId="0" borderId="16"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0" xfId="0" applyFont="1" applyFill="1" applyAlignment="1">
      <alignment vertical="center"/>
    </xf>
    <xf numFmtId="49" fontId="9" fillId="0" borderId="17" xfId="105" applyNumberFormat="1" applyFont="1" applyFill="1" applyBorder="1" applyAlignment="1">
      <alignment horizontal="left" vertical="center" wrapText="1"/>
      <protection/>
    </xf>
    <xf numFmtId="0" fontId="10" fillId="0" borderId="0" xfId="0" applyFont="1" applyFill="1" applyBorder="1" applyAlignment="1">
      <alignment vertical="center"/>
    </xf>
    <xf numFmtId="0" fontId="9" fillId="0" borderId="0" xfId="0" applyFont="1" applyFill="1" applyBorder="1" applyAlignment="1">
      <alignment vertical="center"/>
    </xf>
    <xf numFmtId="0" fontId="9" fillId="0" borderId="1" xfId="0" applyFont="1" applyFill="1" applyBorder="1" applyAlignment="1">
      <alignment vertical="center"/>
    </xf>
    <xf numFmtId="49" fontId="9" fillId="0" borderId="0" xfId="108" applyNumberFormat="1" applyFont="1" applyFill="1" applyBorder="1" applyAlignment="1">
      <alignment horizontal="left" vertical="center" wrapText="1"/>
      <protection/>
    </xf>
    <xf numFmtId="49" fontId="10" fillId="0" borderId="0" xfId="0" applyNumberFormat="1" applyFont="1" applyFill="1" applyBorder="1" applyAlignment="1">
      <alignment horizontal="center" vertical="center" wrapText="1"/>
    </xf>
    <xf numFmtId="0" fontId="9" fillId="0" borderId="0" xfId="0" applyFont="1" applyFill="1" applyAlignment="1">
      <alignment/>
    </xf>
    <xf numFmtId="177" fontId="9" fillId="0" borderId="0" xfId="0" applyNumberFormat="1" applyFont="1" applyFill="1" applyAlignment="1">
      <alignment horizontal="right" vertical="center" wrapText="1"/>
    </xf>
    <xf numFmtId="0" fontId="10" fillId="0" borderId="1" xfId="0" applyFont="1" applyFill="1" applyBorder="1" applyAlignment="1">
      <alignment/>
    </xf>
    <xf numFmtId="49" fontId="9" fillId="0" borderId="0"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Alignment="1">
      <alignment/>
    </xf>
    <xf numFmtId="0" fontId="9" fillId="0" borderId="0" xfId="0" applyFont="1" applyFill="1" applyBorder="1" applyAlignment="1">
      <alignment/>
    </xf>
    <xf numFmtId="0" fontId="9" fillId="0" borderId="0" xfId="0" applyFont="1" applyFill="1" applyBorder="1" applyAlignment="1">
      <alignment/>
    </xf>
    <xf numFmtId="0" fontId="9" fillId="0" borderId="0" xfId="0" applyFont="1" applyFill="1" applyAlignment="1">
      <alignment horizontal="left"/>
    </xf>
    <xf numFmtId="0" fontId="9" fillId="0" borderId="0" xfId="0" applyFont="1" applyFill="1" applyAlignment="1">
      <alignment vertical="top"/>
    </xf>
    <xf numFmtId="0" fontId="9" fillId="0" borderId="0" xfId="0" applyFont="1" applyFill="1" applyAlignment="1">
      <alignment horizontal="center"/>
    </xf>
    <xf numFmtId="0" fontId="9" fillId="0" borderId="0" xfId="0" applyFont="1" applyFill="1" applyBorder="1" applyAlignment="1">
      <alignment horizontal="center"/>
    </xf>
    <xf numFmtId="1" fontId="9" fillId="0" borderId="0" xfId="0" applyNumberFormat="1" applyFont="1" applyFill="1" applyAlignment="1">
      <alignment horizontal="center" vertical="center"/>
    </xf>
    <xf numFmtId="0" fontId="9" fillId="0" borderId="1" xfId="0" applyFont="1" applyFill="1" applyBorder="1" applyAlignment="1">
      <alignment/>
    </xf>
    <xf numFmtId="49" fontId="10" fillId="0" borderId="0" xfId="0" applyNumberFormat="1" applyFont="1" applyFill="1" applyBorder="1" applyAlignment="1">
      <alignment horizontal="center" vertical="center"/>
    </xf>
    <xf numFmtId="0" fontId="9" fillId="0" borderId="14" xfId="0" applyFont="1" applyFill="1" applyBorder="1" applyAlignment="1">
      <alignment/>
    </xf>
    <xf numFmtId="49" fontId="9" fillId="0" borderId="14"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16" fillId="0" borderId="0" xfId="0" applyFont="1" applyFill="1" applyAlignment="1">
      <alignment horizontal="center" vertical="top" wrapText="1"/>
    </xf>
    <xf numFmtId="0" fontId="0"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vertical="top" wrapText="1"/>
    </xf>
    <xf numFmtId="168" fontId="0" fillId="0" borderId="0" xfId="0" applyNumberFormat="1"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169" fontId="0" fillId="0" borderId="0" xfId="0" applyNumberFormat="1" applyFont="1" applyFill="1" applyAlignment="1">
      <alignment/>
    </xf>
    <xf numFmtId="169" fontId="0" fillId="0" borderId="0" xfId="0" applyNumberFormat="1" applyFont="1" applyFill="1" applyAlignment="1">
      <alignment horizontal="center"/>
    </xf>
    <xf numFmtId="168" fontId="0" fillId="0" borderId="0" xfId="0" applyNumberFormat="1" applyFont="1" applyFill="1" applyAlignment="1">
      <alignment horizontal="center" vertical="top" wrapText="1"/>
    </xf>
    <xf numFmtId="168" fontId="21" fillId="0" borderId="0" xfId="84" applyNumberFormat="1" applyFont="1" applyFill="1" applyAlignment="1" applyProtection="1">
      <alignment horizontal="left" vertical="top" wrapText="1"/>
      <protection/>
    </xf>
    <xf numFmtId="0" fontId="0" fillId="0" borderId="0" xfId="84" applyFont="1" applyFill="1" applyAlignment="1" applyProtection="1">
      <alignment horizontal="center" wrapText="1"/>
      <protection/>
    </xf>
    <xf numFmtId="0" fontId="16" fillId="0" borderId="0" xfId="0" applyFont="1" applyFill="1" applyAlignment="1">
      <alignment vertical="top" wrapText="1"/>
    </xf>
    <xf numFmtId="0" fontId="0" fillId="0" borderId="0" xfId="0" applyFont="1" applyFill="1" applyBorder="1" applyAlignment="1">
      <alignment horizontal="center" vertical="top" wrapText="1"/>
    </xf>
    <xf numFmtId="168" fontId="0" fillId="0" borderId="0" xfId="0" applyNumberFormat="1" applyFont="1" applyFill="1" applyBorder="1" applyAlignment="1">
      <alignment vertical="top" wrapText="1"/>
    </xf>
    <xf numFmtId="0" fontId="22" fillId="0" borderId="0" xfId="0" applyFont="1" applyFill="1" applyAlignment="1">
      <alignment horizontal="center"/>
    </xf>
    <xf numFmtId="0" fontId="0" fillId="0" borderId="0" xfId="0" applyFont="1" applyAlignment="1">
      <alignment/>
    </xf>
    <xf numFmtId="0" fontId="0" fillId="0" borderId="0" xfId="0" applyFont="1" applyFill="1" applyAlignment="1">
      <alignment horizontal="center"/>
    </xf>
    <xf numFmtId="0" fontId="22" fillId="0" borderId="0" xfId="0" applyFont="1" applyFill="1" applyAlignment="1">
      <alignment/>
    </xf>
    <xf numFmtId="0" fontId="4" fillId="0" borderId="0" xfId="84" applyFill="1" applyAlignment="1" applyProtection="1">
      <alignment horizontal="center" wrapText="1"/>
      <protection/>
    </xf>
    <xf numFmtId="49" fontId="9" fillId="0" borderId="1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49" fontId="9" fillId="0" borderId="2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2" xfId="0" applyNumberFormat="1" applyFont="1" applyFill="1" applyBorder="1" applyAlignment="1">
      <alignment vertical="center" wrapText="1"/>
    </xf>
    <xf numFmtId="49" fontId="9" fillId="0" borderId="23" xfId="0" applyNumberFormat="1" applyFont="1" applyFill="1" applyBorder="1" applyAlignment="1">
      <alignment vertical="center" wrapText="1"/>
    </xf>
    <xf numFmtId="49" fontId="9" fillId="0" borderId="24" xfId="0" applyNumberFormat="1" applyFont="1" applyFill="1" applyBorder="1" applyAlignment="1">
      <alignment vertical="center" wrapText="1"/>
    </xf>
    <xf numFmtId="0" fontId="9" fillId="0" borderId="17"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wrapText="1"/>
    </xf>
    <xf numFmtId="164" fontId="9" fillId="0" borderId="1"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27" xfId="0" applyNumberFormat="1" applyFont="1" applyFill="1" applyBorder="1" applyAlignment="1">
      <alignment vertical="center" wrapText="1"/>
    </xf>
    <xf numFmtId="0" fontId="9" fillId="0" borderId="0" xfId="0" applyFont="1" applyFill="1" applyAlignment="1">
      <alignment horizontal="right"/>
    </xf>
    <xf numFmtId="0" fontId="9" fillId="0" borderId="0" xfId="0" applyFont="1" applyFill="1" applyBorder="1" applyAlignment="1">
      <alignment vertical="top"/>
    </xf>
    <xf numFmtId="164" fontId="9" fillId="0" borderId="0" xfId="0" applyNumberFormat="1" applyFont="1" applyFill="1" applyBorder="1" applyAlignment="1">
      <alignment horizontal="center" vertical="top" wrapText="1"/>
    </xf>
    <xf numFmtId="0" fontId="9" fillId="0" borderId="0" xfId="0" applyFont="1" applyFill="1" applyAlignment="1">
      <alignment horizontal="right" vertical="top"/>
    </xf>
    <xf numFmtId="0" fontId="10" fillId="0" borderId="0" xfId="0" applyFont="1" applyFill="1" applyAlignment="1">
      <alignment vertical="top"/>
    </xf>
    <xf numFmtId="0" fontId="10" fillId="0" borderId="0" xfId="0" applyFont="1" applyFill="1" applyBorder="1" applyAlignment="1">
      <alignment vertical="top"/>
    </xf>
    <xf numFmtId="49" fontId="9" fillId="0" borderId="0" xfId="0" applyNumberFormat="1" applyFont="1" applyFill="1" applyAlignment="1">
      <alignment horizontal="left" vertical="center" wrapText="1" indent="1"/>
    </xf>
    <xf numFmtId="49" fontId="9" fillId="0" borderId="0" xfId="0" applyNumberFormat="1" applyFont="1" applyFill="1" applyBorder="1" applyAlignment="1">
      <alignment horizontal="left" vertical="center" wrapText="1" indent="1"/>
    </xf>
    <xf numFmtId="49" fontId="9" fillId="0" borderId="25" xfId="0" applyNumberFormat="1" applyFont="1" applyFill="1" applyBorder="1" applyAlignment="1">
      <alignment horizontal="left" vertical="center" wrapText="1" indent="1"/>
    </xf>
    <xf numFmtId="0" fontId="9" fillId="0" borderId="0" xfId="0" applyFont="1" applyFill="1" applyAlignment="1">
      <alignment horizontal="left" indent="1"/>
    </xf>
    <xf numFmtId="0" fontId="9" fillId="0" borderId="0" xfId="0" applyFont="1" applyFill="1" applyBorder="1" applyAlignment="1">
      <alignment horizontal="left" indent="1"/>
    </xf>
    <xf numFmtId="164" fontId="9" fillId="0" borderId="0" xfId="0" applyNumberFormat="1" applyFont="1" applyFill="1" applyAlignment="1">
      <alignment horizontal="right" vertical="top" wrapText="1" indent="1"/>
    </xf>
    <xf numFmtId="0" fontId="10" fillId="0" borderId="0" xfId="0" applyFont="1" applyFill="1" applyAlignment="1">
      <alignment/>
    </xf>
    <xf numFmtId="164" fontId="9" fillId="0" borderId="0" xfId="0" applyNumberFormat="1" applyFont="1" applyFill="1" applyAlignment="1">
      <alignment/>
    </xf>
    <xf numFmtId="49" fontId="10" fillId="0" borderId="0" xfId="0" applyNumberFormat="1" applyFont="1" applyFill="1" applyBorder="1" applyAlignment="1">
      <alignment vertical="center" wrapText="1"/>
    </xf>
    <xf numFmtId="49" fontId="10" fillId="0" borderId="0" xfId="0" applyNumberFormat="1" applyFont="1" applyFill="1" applyBorder="1" applyAlignment="1">
      <alignment horizontal="left" vertical="center" wrapText="1"/>
    </xf>
    <xf numFmtId="174" fontId="9" fillId="0" borderId="1" xfId="107" applyFont="1" applyBorder="1">
      <alignment vertical="center"/>
      <protection/>
    </xf>
    <xf numFmtId="174" fontId="9" fillId="0" borderId="0" xfId="107" applyFont="1" applyBorder="1">
      <alignment vertical="center"/>
      <protection/>
    </xf>
    <xf numFmtId="174" fontId="9" fillId="0" borderId="0" xfId="107" applyFont="1" applyBorder="1" applyAlignment="1">
      <alignment horizontal="right" vertical="center"/>
      <protection/>
    </xf>
    <xf numFmtId="49" fontId="9" fillId="0" borderId="0" xfId="105" applyNumberFormat="1" applyFont="1" applyFill="1" applyBorder="1" applyAlignment="1">
      <alignment horizontal="left" vertical="center" wrapText="1"/>
      <protection/>
    </xf>
    <xf numFmtId="169" fontId="0" fillId="0" borderId="0" xfId="85" applyNumberFormat="1" applyFont="1" applyFill="1" applyAlignment="1" applyProtection="1">
      <alignment/>
      <protection/>
    </xf>
    <xf numFmtId="0" fontId="0" fillId="0" borderId="0" xfId="0" applyAlignment="1">
      <alignment/>
    </xf>
    <xf numFmtId="0" fontId="0" fillId="0" borderId="0" xfId="84" applyFont="1" applyFill="1" applyAlignment="1" applyProtection="1">
      <alignment horizontal="center" vertical="top" wrapText="1"/>
      <protection/>
    </xf>
    <xf numFmtId="169" fontId="0" fillId="0" borderId="0" xfId="85" applyNumberFormat="1" applyFont="1" applyFill="1" applyAlignment="1" applyProtection="1" quotePrefix="1">
      <alignment/>
      <protection/>
    </xf>
    <xf numFmtId="174" fontId="9" fillId="0" borderId="12" xfId="107" applyFont="1" applyBorder="1" applyAlignment="1">
      <alignment horizontal="centerContinuous" vertical="center"/>
      <protection/>
    </xf>
    <xf numFmtId="49" fontId="9" fillId="0" borderId="13" xfId="0" applyNumberFormat="1" applyFont="1" applyFill="1" applyBorder="1" applyAlignment="1">
      <alignment horizontal="center" vertical="center" wrapText="1"/>
    </xf>
    <xf numFmtId="49" fontId="9" fillId="0" borderId="26" xfId="0" applyNumberFormat="1" applyFont="1" applyFill="1" applyBorder="1" applyAlignment="1">
      <alignment vertical="center" wrapText="1"/>
    </xf>
    <xf numFmtId="49" fontId="10" fillId="0" borderId="1" xfId="108" applyNumberFormat="1" applyFont="1" applyFill="1" applyBorder="1" applyAlignment="1">
      <alignment horizontal="left" vertical="center" wrapText="1"/>
      <protection/>
    </xf>
    <xf numFmtId="0" fontId="10" fillId="0" borderId="0" xfId="0" applyFont="1" applyFill="1" applyAlignment="1" applyProtection="1">
      <alignment vertical="center"/>
      <protection locked="0"/>
    </xf>
    <xf numFmtId="0" fontId="9" fillId="0" borderId="1" xfId="0" applyFont="1" applyFill="1" applyBorder="1" applyAlignment="1">
      <alignment/>
    </xf>
    <xf numFmtId="49" fontId="9" fillId="0" borderId="0" xfId="0" applyNumberFormat="1" applyFont="1" applyFill="1" applyAlignment="1">
      <alignment vertical="center" wrapText="1"/>
    </xf>
    <xf numFmtId="49" fontId="11" fillId="0" borderId="0" xfId="0" applyNumberFormat="1" applyFont="1" applyFill="1" applyAlignment="1">
      <alignment vertical="center" wrapText="1"/>
    </xf>
    <xf numFmtId="164" fontId="10" fillId="0" borderId="0" xfId="0" applyNumberFormat="1" applyFont="1" applyFill="1" applyBorder="1" applyAlignment="1">
      <alignment horizontal="right" vertical="center" wrapText="1"/>
    </xf>
    <xf numFmtId="164" fontId="10" fillId="0" borderId="0" xfId="0" applyNumberFormat="1" applyFont="1" applyFill="1" applyAlignment="1">
      <alignment horizontal="right" vertical="center" wrapText="1"/>
    </xf>
    <xf numFmtId="166" fontId="9" fillId="0" borderId="0" xfId="0" applyNumberFormat="1" applyFont="1" applyFill="1" applyBorder="1" applyAlignment="1">
      <alignment/>
    </xf>
    <xf numFmtId="0" fontId="11" fillId="0" borderId="0" xfId="0" applyNumberFormat="1" applyFont="1" applyFill="1" applyAlignment="1">
      <alignment vertical="distributed"/>
    </xf>
    <xf numFmtId="49" fontId="9" fillId="0" borderId="0" xfId="0" applyNumberFormat="1" applyFont="1" applyFill="1" applyBorder="1" applyAlignment="1">
      <alignment wrapText="1"/>
    </xf>
    <xf numFmtId="0" fontId="12" fillId="0" borderId="0" xfId="0" applyFont="1" applyFill="1" applyBorder="1" applyAlignment="1">
      <alignment/>
    </xf>
    <xf numFmtId="0" fontId="12" fillId="0" borderId="0" xfId="0" applyFont="1" applyFill="1" applyAlignment="1">
      <alignment/>
    </xf>
    <xf numFmtId="0" fontId="14" fillId="0" borderId="0" xfId="0" applyFont="1" applyFill="1" applyAlignment="1">
      <alignment/>
    </xf>
    <xf numFmtId="174" fontId="12" fillId="0" borderId="0" xfId="107" applyFont="1" applyBorder="1">
      <alignment vertical="center"/>
      <protection/>
    </xf>
    <xf numFmtId="0" fontId="12" fillId="0" borderId="0" xfId="0" applyFont="1" applyFill="1" applyBorder="1" applyAlignment="1">
      <alignment horizontal="center"/>
    </xf>
    <xf numFmtId="165" fontId="12" fillId="0" borderId="0" xfId="0" applyNumberFormat="1" applyFont="1" applyFill="1" applyAlignment="1">
      <alignment/>
    </xf>
    <xf numFmtId="165" fontId="12" fillId="0" borderId="0" xfId="0" applyNumberFormat="1" applyFont="1" applyFill="1" applyAlignment="1">
      <alignment horizontal="center"/>
    </xf>
    <xf numFmtId="49" fontId="9"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166" fontId="10" fillId="0" borderId="1" xfId="0" applyNumberFormat="1" applyFont="1" applyFill="1" applyBorder="1" applyAlignment="1">
      <alignment horizontal="right" indent="1"/>
    </xf>
    <xf numFmtId="166" fontId="12" fillId="0" borderId="0" xfId="0" applyNumberFormat="1" applyFont="1" applyFill="1" applyAlignment="1">
      <alignment horizontal="justify" vertical="distributed"/>
    </xf>
    <xf numFmtId="49" fontId="9" fillId="0" borderId="22" xfId="0" applyNumberFormat="1" applyFont="1" applyFill="1" applyBorder="1" applyAlignment="1">
      <alignment horizontal="center" vertical="center" wrapText="1"/>
    </xf>
    <xf numFmtId="164" fontId="9" fillId="0" borderId="0" xfId="0" applyNumberFormat="1" applyFont="1" applyFill="1" applyBorder="1" applyAlignment="1">
      <alignment vertical="center" wrapText="1"/>
    </xf>
    <xf numFmtId="49" fontId="9" fillId="0" borderId="27" xfId="0" applyNumberFormat="1" applyFont="1" applyFill="1" applyBorder="1" applyAlignment="1">
      <alignment horizontal="center" vertical="center" wrapText="1"/>
    </xf>
    <xf numFmtId="174" fontId="13" fillId="0" borderId="0" xfId="107" applyFont="1" applyBorder="1">
      <alignment vertical="center"/>
      <protection/>
    </xf>
    <xf numFmtId="0" fontId="13" fillId="0" borderId="0" xfId="0" applyFont="1" applyFill="1" applyAlignment="1">
      <alignment/>
    </xf>
    <xf numFmtId="166" fontId="13" fillId="0" borderId="0" xfId="0" applyNumberFormat="1" applyFont="1" applyFill="1" applyAlignment="1">
      <alignment/>
    </xf>
    <xf numFmtId="165" fontId="13" fillId="0" borderId="0" xfId="0" applyNumberFormat="1" applyFont="1" applyFill="1" applyAlignment="1">
      <alignment/>
    </xf>
    <xf numFmtId="0" fontId="13" fillId="0" borderId="0" xfId="0" applyNumberFormat="1" applyFont="1" applyFill="1" applyAlignment="1">
      <alignment/>
    </xf>
    <xf numFmtId="164" fontId="0" fillId="0" borderId="0" xfId="0" applyNumberFormat="1" applyFont="1" applyFill="1" applyAlignment="1">
      <alignment horizontal="right" vertical="center" wrapText="1"/>
    </xf>
    <xf numFmtId="165" fontId="0" fillId="0" borderId="0" xfId="0" applyNumberFormat="1" applyFont="1" applyFill="1" applyAlignment="1">
      <alignment horizontal="center"/>
    </xf>
    <xf numFmtId="165" fontId="0" fillId="0" borderId="0" xfId="0" applyNumberFormat="1" applyFont="1" applyFill="1" applyAlignment="1">
      <alignment/>
    </xf>
    <xf numFmtId="164" fontId="9" fillId="0" borderId="0" xfId="0" applyNumberFormat="1" applyFont="1" applyFill="1" applyBorder="1" applyAlignment="1">
      <alignment horizontal="right" vertical="top" wrapText="1" indent="1"/>
    </xf>
    <xf numFmtId="174" fontId="9" fillId="0" borderId="0" xfId="107" applyFont="1" applyBorder="1" applyAlignment="1">
      <alignment horizontal="centerContinuous" vertical="center"/>
      <protection/>
    </xf>
    <xf numFmtId="174" fontId="9" fillId="0" borderId="23" xfId="107" applyFont="1" applyBorder="1">
      <alignment vertical="center"/>
      <protection/>
    </xf>
    <xf numFmtId="174" fontId="9" fillId="0" borderId="26" xfId="107" applyFont="1" applyBorder="1">
      <alignment vertical="center"/>
      <protection/>
    </xf>
    <xf numFmtId="175" fontId="9" fillId="0" borderId="0" xfId="107" applyNumberFormat="1" applyFont="1" applyBorder="1">
      <alignment vertical="center"/>
      <protection/>
    </xf>
    <xf numFmtId="175" fontId="9" fillId="0" borderId="0" xfId="123" applyNumberFormat="1" applyFont="1" applyFill="1" applyBorder="1">
      <alignment vertical="center"/>
      <protection/>
    </xf>
    <xf numFmtId="176" fontId="9" fillId="0" borderId="0" xfId="107" applyNumberFormat="1" applyFont="1" applyFill="1" applyBorder="1">
      <alignment vertical="center"/>
      <protection/>
    </xf>
    <xf numFmtId="175" fontId="9" fillId="0" borderId="0" xfId="107" applyNumberFormat="1" applyFont="1" applyFill="1" applyBorder="1">
      <alignment vertical="center"/>
      <protection/>
    </xf>
    <xf numFmtId="49" fontId="10" fillId="0" borderId="22"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0" fontId="9" fillId="0" borderId="0" xfId="0" applyFont="1" applyFill="1" applyAlignment="1">
      <alignment horizontal="center" vertical="center"/>
    </xf>
    <xf numFmtId="49" fontId="9" fillId="0" borderId="11" xfId="0" applyNumberFormat="1" applyFont="1" applyFill="1" applyBorder="1" applyAlignment="1">
      <alignment vertical="center" wrapText="1"/>
    </xf>
    <xf numFmtId="179" fontId="9" fillId="0" borderId="29" xfId="0" applyNumberFormat="1" applyFont="1" applyFill="1" applyBorder="1" applyAlignment="1">
      <alignment horizontal="center" vertical="center" wrapText="1"/>
    </xf>
    <xf numFmtId="179" fontId="9" fillId="0" borderId="30" xfId="0" applyNumberFormat="1" applyFont="1" applyFill="1" applyBorder="1" applyAlignment="1">
      <alignment horizontal="center" vertical="center" wrapText="1"/>
    </xf>
    <xf numFmtId="179" fontId="9" fillId="0" borderId="31" xfId="0" applyNumberFormat="1" applyFont="1" applyFill="1" applyBorder="1" applyAlignment="1">
      <alignment horizontal="center" vertical="center" wrapText="1"/>
    </xf>
    <xf numFmtId="179" fontId="9" fillId="0" borderId="19" xfId="0" applyNumberFormat="1" applyFont="1" applyFill="1" applyBorder="1" applyAlignment="1">
      <alignment horizontal="center" vertical="center" wrapText="1"/>
    </xf>
    <xf numFmtId="166" fontId="15" fillId="0" borderId="0" xfId="0" applyNumberFormat="1" applyFont="1" applyFill="1" applyAlignment="1">
      <alignment/>
    </xf>
    <xf numFmtId="166" fontId="9" fillId="0" borderId="32" xfId="0" applyNumberFormat="1" applyFont="1" applyFill="1" applyBorder="1" applyAlignment="1">
      <alignment horizontal="center" vertical="center"/>
    </xf>
    <xf numFmtId="167" fontId="9" fillId="0" borderId="33" xfId="0" applyNumberFormat="1" applyFont="1" applyFill="1" applyBorder="1" applyAlignment="1">
      <alignment horizontal="center" vertical="center"/>
    </xf>
    <xf numFmtId="166" fontId="9" fillId="0" borderId="1" xfId="0" applyNumberFormat="1" applyFont="1" applyFill="1" applyBorder="1" applyAlignment="1">
      <alignment/>
    </xf>
    <xf numFmtId="166" fontId="10" fillId="0" borderId="0" xfId="0" applyNumberFormat="1" applyFont="1" applyFill="1" applyBorder="1" applyAlignment="1">
      <alignment/>
    </xf>
    <xf numFmtId="166" fontId="10" fillId="0" borderId="0" xfId="0" applyNumberFormat="1" applyFont="1" applyFill="1" applyAlignment="1">
      <alignment/>
    </xf>
    <xf numFmtId="0" fontId="9" fillId="0" borderId="32" xfId="0" applyFont="1" applyFill="1" applyBorder="1" applyAlignment="1">
      <alignment vertical="center"/>
    </xf>
    <xf numFmtId="165" fontId="9" fillId="0" borderId="0" xfId="0" applyNumberFormat="1" applyFont="1" applyFill="1" applyBorder="1" applyAlignment="1">
      <alignment horizontal="center"/>
    </xf>
    <xf numFmtId="165" fontId="9" fillId="0" borderId="0" xfId="0" applyNumberFormat="1" applyFont="1" applyFill="1" applyBorder="1" applyAlignment="1">
      <alignment horizontal="center" vertical="center"/>
    </xf>
    <xf numFmtId="165" fontId="9" fillId="0" borderId="1" xfId="0" applyNumberFormat="1" applyFont="1" applyFill="1" applyBorder="1" applyAlignment="1">
      <alignment/>
    </xf>
    <xf numFmtId="165" fontId="9" fillId="0" borderId="0" xfId="0" applyNumberFormat="1" applyFont="1" applyFill="1" applyBorder="1" applyAlignment="1">
      <alignment/>
    </xf>
    <xf numFmtId="0" fontId="9" fillId="0" borderId="0" xfId="0" applyNumberFormat="1" applyFont="1" applyFill="1" applyBorder="1" applyAlignment="1">
      <alignment/>
    </xf>
    <xf numFmtId="0" fontId="10" fillId="0" borderId="0" xfId="0" applyNumberFormat="1" applyFont="1" applyFill="1" applyAlignment="1">
      <alignment horizontal="center"/>
    </xf>
    <xf numFmtId="0" fontId="9" fillId="0" borderId="0" xfId="0" applyNumberFormat="1" applyFont="1" applyFill="1" applyAlignment="1">
      <alignment/>
    </xf>
    <xf numFmtId="166" fontId="9" fillId="0" borderId="11" xfId="0" applyNumberFormat="1" applyFont="1" applyFill="1" applyBorder="1" applyAlignment="1">
      <alignment/>
    </xf>
    <xf numFmtId="166" fontId="9" fillId="0" borderId="26" xfId="0" applyNumberFormat="1" applyFont="1" applyFill="1" applyBorder="1" applyAlignment="1">
      <alignment/>
    </xf>
    <xf numFmtId="166" fontId="9" fillId="0" borderId="23" xfId="0" applyNumberFormat="1" applyFont="1" applyFill="1" applyBorder="1" applyAlignment="1">
      <alignment/>
    </xf>
    <xf numFmtId="166" fontId="9" fillId="0" borderId="1" xfId="0" applyNumberFormat="1" applyFont="1" applyFill="1" applyBorder="1" applyAlignment="1">
      <alignment horizontal="left"/>
    </xf>
    <xf numFmtId="166" fontId="9" fillId="0" borderId="0" xfId="0" applyNumberFormat="1" applyFont="1" applyFill="1" applyBorder="1" applyAlignment="1">
      <alignment horizontal="left"/>
    </xf>
    <xf numFmtId="166" fontId="10" fillId="0" borderId="0" xfId="0" applyNumberFormat="1" applyFont="1" applyFill="1" applyAlignment="1">
      <alignment horizontal="right"/>
    </xf>
    <xf numFmtId="166" fontId="10" fillId="0" borderId="1" xfId="0" applyNumberFormat="1" applyFont="1" applyFill="1" applyBorder="1" applyAlignment="1">
      <alignment/>
    </xf>
    <xf numFmtId="166" fontId="9" fillId="0" borderId="15" xfId="0" applyNumberFormat="1" applyFont="1" applyFill="1" applyBorder="1" applyAlignment="1">
      <alignment horizontal="right"/>
    </xf>
    <xf numFmtId="177" fontId="9" fillId="0" borderId="0" xfId="0" applyNumberFormat="1" applyFont="1" applyFill="1" applyBorder="1" applyAlignment="1">
      <alignment horizontal="right" vertical="center" wrapText="1"/>
    </xf>
    <xf numFmtId="177" fontId="10" fillId="0" borderId="0" xfId="0" applyNumberFormat="1" applyFont="1" applyFill="1" applyBorder="1" applyAlignment="1">
      <alignment horizontal="right" vertical="center" wrapText="1"/>
    </xf>
    <xf numFmtId="177" fontId="10" fillId="0" borderId="0" xfId="0" applyNumberFormat="1" applyFont="1" applyFill="1" applyAlignment="1">
      <alignment horizontal="right" vertical="center" wrapText="1"/>
    </xf>
    <xf numFmtId="164" fontId="9" fillId="0" borderId="34" xfId="108" applyNumberFormat="1" applyFont="1" applyFill="1" applyBorder="1" applyAlignment="1">
      <alignment horizontal="right" vertical="center" wrapText="1"/>
      <protection/>
    </xf>
    <xf numFmtId="0" fontId="9" fillId="0" borderId="35" xfId="0" applyFont="1" applyFill="1" applyBorder="1" applyAlignment="1">
      <alignment/>
    </xf>
    <xf numFmtId="0" fontId="9" fillId="0" borderId="35" xfId="0" applyFont="1" applyFill="1" applyBorder="1" applyAlignment="1">
      <alignment/>
    </xf>
    <xf numFmtId="49" fontId="9" fillId="0" borderId="35" xfId="0" applyNumberFormat="1" applyFont="1" applyFill="1" applyBorder="1" applyAlignment="1">
      <alignment horizontal="left" vertical="center" wrapText="1"/>
    </xf>
    <xf numFmtId="49" fontId="9" fillId="0" borderId="35" xfId="108" applyNumberFormat="1" applyFont="1" applyFill="1" applyBorder="1" applyAlignment="1">
      <alignment horizontal="left" vertical="center" wrapText="1"/>
      <protection/>
    </xf>
    <xf numFmtId="0" fontId="10" fillId="0" borderId="35" xfId="0" applyFont="1" applyFill="1" applyBorder="1" applyAlignment="1">
      <alignment horizontal="right" vertical="center"/>
    </xf>
    <xf numFmtId="49" fontId="9" fillId="0" borderId="35" xfId="105" applyNumberFormat="1" applyFont="1" applyFill="1" applyBorder="1" applyAlignment="1">
      <alignment horizontal="left" vertical="center" wrapText="1"/>
      <protection/>
    </xf>
    <xf numFmtId="0" fontId="10" fillId="0" borderId="0" xfId="0" applyFont="1" applyFill="1" applyBorder="1" applyAlignment="1" applyProtection="1">
      <alignment vertical="center"/>
      <protection locked="0"/>
    </xf>
    <xf numFmtId="0" fontId="10" fillId="0" borderId="1" xfId="0" applyFont="1" applyFill="1" applyBorder="1" applyAlignment="1">
      <alignment horizontal="right" vertical="center"/>
    </xf>
    <xf numFmtId="0" fontId="9" fillId="0" borderId="15" xfId="0" applyFont="1" applyFill="1" applyBorder="1" applyAlignment="1">
      <alignment/>
    </xf>
    <xf numFmtId="168" fontId="9" fillId="0" borderId="0" xfId="0" applyNumberFormat="1" applyFont="1" applyFill="1" applyAlignment="1">
      <alignment horizontal="right"/>
    </xf>
    <xf numFmtId="0" fontId="9" fillId="0" borderId="0" xfId="0" applyNumberFormat="1" applyFont="1" applyFill="1" applyBorder="1" applyAlignment="1">
      <alignment vertical="center" wrapText="1"/>
    </xf>
    <xf numFmtId="0" fontId="68" fillId="0" borderId="0" xfId="109" applyFont="1" applyAlignment="1">
      <alignment horizontal="right"/>
      <protection/>
    </xf>
    <xf numFmtId="0" fontId="68" fillId="0" borderId="0" xfId="109" applyFont="1" applyFill="1" applyAlignment="1">
      <alignment horizontal="right"/>
      <protection/>
    </xf>
    <xf numFmtId="49" fontId="9" fillId="0" borderId="32" xfId="0" applyNumberFormat="1" applyFont="1" applyFill="1" applyBorder="1" applyAlignment="1">
      <alignment horizontal="center" vertical="center" wrapText="1"/>
    </xf>
    <xf numFmtId="49" fontId="9" fillId="0" borderId="0" xfId="108" applyNumberFormat="1" applyFont="1" applyFill="1" applyBorder="1" applyAlignment="1">
      <alignment horizontal="center" vertical="center" wrapText="1"/>
      <protection/>
    </xf>
    <xf numFmtId="0" fontId="9" fillId="0" borderId="23" xfId="0" applyFont="1" applyFill="1" applyBorder="1" applyAlignment="1">
      <alignment/>
    </xf>
    <xf numFmtId="0" fontId="9" fillId="0" borderId="1" xfId="0" applyFont="1" applyFill="1" applyBorder="1" applyAlignment="1">
      <alignment horizontal="center"/>
    </xf>
    <xf numFmtId="0" fontId="9" fillId="0" borderId="26" xfId="0" applyFont="1" applyFill="1" applyBorder="1" applyAlignment="1">
      <alignment/>
    </xf>
    <xf numFmtId="49" fontId="9" fillId="33" borderId="1" xfId="0" applyNumberFormat="1" applyFont="1" applyFill="1" applyBorder="1" applyAlignment="1">
      <alignment horizontal="left" vertical="center" wrapText="1"/>
    </xf>
    <xf numFmtId="0" fontId="69" fillId="0" borderId="0" xfId="109" applyFont="1" applyAlignment="1">
      <alignment horizontal="right"/>
      <protection/>
    </xf>
    <xf numFmtId="49" fontId="9" fillId="33" borderId="36" xfId="0" applyNumberFormat="1" applyFont="1" applyFill="1" applyBorder="1" applyAlignment="1">
      <alignment horizontal="left" vertical="center"/>
    </xf>
    <xf numFmtId="0" fontId="9" fillId="0" borderId="0" xfId="0" applyFont="1" applyFill="1" applyBorder="1" applyAlignment="1">
      <alignment horizontal="center" vertical="center"/>
    </xf>
    <xf numFmtId="49" fontId="9" fillId="0" borderId="37" xfId="0" applyNumberFormat="1" applyFont="1" applyFill="1" applyBorder="1" applyAlignment="1">
      <alignment vertical="center" wrapText="1"/>
    </xf>
    <xf numFmtId="0" fontId="9" fillId="0" borderId="38" xfId="0" applyFont="1" applyFill="1" applyBorder="1" applyAlignment="1">
      <alignment/>
    </xf>
    <xf numFmtId="0" fontId="9" fillId="0" borderId="27" xfId="0" applyFont="1" applyFill="1" applyBorder="1" applyAlignment="1">
      <alignment/>
    </xf>
    <xf numFmtId="49" fontId="9" fillId="33" borderId="36" xfId="106" applyNumberFormat="1" applyFont="1" applyFill="1" applyBorder="1" applyAlignment="1">
      <alignment horizontal="left" vertical="center" wrapText="1"/>
      <protection/>
    </xf>
    <xf numFmtId="49" fontId="9" fillId="33" borderId="36" xfId="106" applyNumberFormat="1" applyFont="1" applyFill="1" applyBorder="1" applyAlignment="1">
      <alignment horizontal="left" vertical="center"/>
      <protection/>
    </xf>
    <xf numFmtId="49" fontId="9" fillId="0" borderId="31"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xf>
    <xf numFmtId="0" fontId="9" fillId="0" borderId="24" xfId="0" applyNumberFormat="1" applyFont="1" applyFill="1" applyBorder="1" applyAlignment="1">
      <alignment vertical="center"/>
    </xf>
    <xf numFmtId="49" fontId="9" fillId="0" borderId="32" xfId="0" applyNumberFormat="1" applyFont="1" applyFill="1" applyBorder="1" applyAlignment="1">
      <alignment horizontal="center" vertical="center"/>
    </xf>
    <xf numFmtId="49" fontId="9" fillId="0" borderId="38" xfId="0" applyNumberFormat="1"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33" borderId="0" xfId="0" applyNumberFormat="1" applyFont="1" applyFill="1" applyBorder="1" applyAlignment="1">
      <alignment horizontal="left" vertical="center" wrapText="1"/>
    </xf>
    <xf numFmtId="164" fontId="9" fillId="0" borderId="1" xfId="0" applyNumberFormat="1" applyFont="1" applyFill="1" applyBorder="1" applyAlignment="1">
      <alignment horizontal="center" wrapText="1"/>
    </xf>
    <xf numFmtId="164" fontId="9" fillId="0" borderId="0" xfId="106" applyNumberFormat="1" applyFont="1" applyFill="1" applyAlignment="1">
      <alignment horizontal="right" vertical="center" wrapText="1"/>
      <protection/>
    </xf>
    <xf numFmtId="49" fontId="9" fillId="0" borderId="0" xfId="106" applyNumberFormat="1" applyFont="1" applyFill="1" applyAlignment="1">
      <alignment horizontal="left" vertical="center" wrapText="1"/>
      <protection/>
    </xf>
    <xf numFmtId="49" fontId="9" fillId="0" borderId="0" xfId="106" applyNumberFormat="1" applyFont="1" applyFill="1" applyBorder="1" applyAlignment="1">
      <alignment horizontal="left" vertical="center" wrapText="1"/>
      <protection/>
    </xf>
    <xf numFmtId="49" fontId="9" fillId="0" borderId="14" xfId="106" applyNumberFormat="1" applyFont="1" applyFill="1" applyBorder="1" applyAlignment="1">
      <alignment horizontal="left" vertical="center" wrapText="1"/>
      <protection/>
    </xf>
    <xf numFmtId="49" fontId="9" fillId="0" borderId="14" xfId="106" applyNumberFormat="1" applyFont="1" applyFill="1" applyBorder="1" applyAlignment="1">
      <alignment horizontal="left" vertical="center"/>
      <protection/>
    </xf>
    <xf numFmtId="49" fontId="9" fillId="0" borderId="40" xfId="0" applyNumberFormat="1" applyFont="1" applyFill="1" applyBorder="1" applyAlignment="1">
      <alignment horizontal="center" vertical="center" wrapText="1"/>
    </xf>
    <xf numFmtId="164" fontId="10" fillId="0" borderId="0" xfId="106" applyNumberFormat="1" applyFont="1" applyFill="1" applyAlignment="1">
      <alignment horizontal="right" vertical="center" wrapText="1"/>
      <protection/>
    </xf>
    <xf numFmtId="0" fontId="0" fillId="0" borderId="0" xfId="106" applyFill="1">
      <alignment/>
      <protection/>
    </xf>
    <xf numFmtId="49" fontId="9" fillId="0" borderId="0" xfId="106" applyNumberFormat="1" applyFont="1" applyFill="1" applyAlignment="1">
      <alignment horizontal="left" vertical="center"/>
      <protection/>
    </xf>
    <xf numFmtId="164" fontId="9" fillId="0" borderId="1" xfId="0" applyNumberFormat="1" applyFont="1" applyFill="1" applyBorder="1" applyAlignment="1">
      <alignment horizontal="center" vertical="center"/>
    </xf>
    <xf numFmtId="164" fontId="9" fillId="0" borderId="0" xfId="105" applyNumberFormat="1" applyFont="1" applyFill="1" applyBorder="1" applyAlignment="1">
      <alignment horizontal="center" vertical="center"/>
      <protection/>
    </xf>
    <xf numFmtId="164" fontId="9" fillId="0" borderId="0" xfId="0" applyNumberFormat="1" applyFont="1" applyFill="1" applyBorder="1" applyAlignment="1">
      <alignment horizontal="center" vertical="center"/>
    </xf>
    <xf numFmtId="49" fontId="9" fillId="0" borderId="0" xfId="108" applyNumberFormat="1" applyFont="1" applyFill="1" applyBorder="1" applyAlignment="1">
      <alignment horizontal="left" vertical="center"/>
      <protection/>
    </xf>
    <xf numFmtId="164" fontId="9" fillId="0" borderId="0" xfId="106" applyNumberFormat="1" applyFont="1" applyFill="1" applyAlignment="1">
      <alignment horizontal="right" vertical="center"/>
      <protection/>
    </xf>
    <xf numFmtId="49" fontId="9" fillId="0" borderId="0" xfId="106" applyNumberFormat="1" applyFont="1" applyFill="1" applyBorder="1" applyAlignment="1">
      <alignment horizontal="left" vertical="center"/>
      <protection/>
    </xf>
    <xf numFmtId="49" fontId="10" fillId="0" borderId="0" xfId="0" applyNumberFormat="1" applyFont="1" applyFill="1" applyBorder="1" applyAlignment="1">
      <alignment horizontal="left" vertical="center"/>
    </xf>
    <xf numFmtId="49" fontId="10" fillId="0" borderId="0" xfId="105" applyNumberFormat="1" applyFont="1" applyFill="1" applyBorder="1" applyAlignment="1">
      <alignment horizontal="center" vertical="center"/>
      <protection/>
    </xf>
    <xf numFmtId="164" fontId="9" fillId="0" borderId="0" xfId="106" applyNumberFormat="1" applyFont="1" applyFill="1" applyBorder="1" applyAlignment="1">
      <alignment horizontal="right" vertical="center"/>
      <protection/>
    </xf>
    <xf numFmtId="49" fontId="9" fillId="0" borderId="1" xfId="106" applyNumberFormat="1" applyFont="1" applyFill="1" applyBorder="1" applyAlignment="1">
      <alignment horizontal="left" vertical="center"/>
      <protection/>
    </xf>
    <xf numFmtId="164" fontId="9" fillId="0" borderId="0" xfId="0" applyNumberFormat="1" applyFont="1" applyFill="1" applyBorder="1" applyAlignment="1">
      <alignment horizontal="left" vertical="center"/>
    </xf>
    <xf numFmtId="0" fontId="9" fillId="0" borderId="0" xfId="0" applyFont="1" applyFill="1" applyBorder="1" applyAlignment="1">
      <alignment horizontal="left"/>
    </xf>
    <xf numFmtId="0" fontId="19" fillId="0" borderId="0" xfId="0" applyFont="1" applyFill="1" applyBorder="1" applyAlignment="1">
      <alignment/>
    </xf>
    <xf numFmtId="49" fontId="9" fillId="0" borderId="0" xfId="0" applyNumberFormat="1" applyFont="1" applyFill="1" applyAlignment="1">
      <alignment horizontal="center" vertical="center" wrapText="1"/>
    </xf>
    <xf numFmtId="49" fontId="9" fillId="0" borderId="41" xfId="0" applyNumberFormat="1" applyFont="1" applyFill="1" applyBorder="1" applyAlignment="1">
      <alignment horizontal="center" vertical="center"/>
    </xf>
    <xf numFmtId="49" fontId="9" fillId="0" borderId="42" xfId="0" applyNumberFormat="1" applyFont="1" applyFill="1" applyBorder="1" applyAlignment="1">
      <alignment horizontal="left" vertical="center"/>
    </xf>
    <xf numFmtId="49" fontId="9" fillId="0" borderId="29"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0" fontId="9" fillId="0" borderId="0" xfId="0" applyFont="1" applyFill="1" applyBorder="1" applyAlignment="1">
      <alignment wrapText="1"/>
    </xf>
    <xf numFmtId="0" fontId="9" fillId="0" borderId="0" xfId="0" applyFont="1" applyFill="1" applyAlignment="1">
      <alignment wrapText="1"/>
    </xf>
    <xf numFmtId="49" fontId="9" fillId="0" borderId="14" xfId="106" applyNumberFormat="1" applyFont="1" applyFill="1" applyBorder="1" applyAlignment="1">
      <alignment horizontal="center" vertical="center" wrapText="1"/>
      <protection/>
    </xf>
    <xf numFmtId="49" fontId="9" fillId="0" borderId="36" xfId="106" applyNumberFormat="1" applyFont="1" applyFill="1" applyBorder="1" applyAlignment="1">
      <alignment horizontal="left" vertical="center"/>
      <protection/>
    </xf>
    <xf numFmtId="49" fontId="9" fillId="0" borderId="36" xfId="106" applyNumberFormat="1" applyFont="1" applyFill="1" applyBorder="1" applyAlignment="1">
      <alignment horizontal="left" vertical="center" wrapText="1"/>
      <protection/>
    </xf>
    <xf numFmtId="198" fontId="9" fillId="0" borderId="0" xfId="107" applyNumberFormat="1" applyFont="1" applyBorder="1" applyAlignment="1">
      <alignment horizontal="right" vertical="center"/>
      <protection/>
    </xf>
    <xf numFmtId="49" fontId="9" fillId="0" borderId="12" xfId="0" applyNumberFormat="1" applyFont="1" applyFill="1" applyBorder="1" applyAlignment="1">
      <alignment horizontal="center" vertical="center" wrapText="1"/>
    </xf>
    <xf numFmtId="49" fontId="9" fillId="34" borderId="27" xfId="0" applyNumberFormat="1" applyFont="1" applyFill="1" applyBorder="1" applyAlignment="1">
      <alignment vertical="center" wrapText="1"/>
    </xf>
    <xf numFmtId="49" fontId="9" fillId="34" borderId="25" xfId="0" applyNumberFormat="1" applyFont="1" applyFill="1" applyBorder="1" applyAlignment="1">
      <alignment vertical="center" wrapText="1"/>
    </xf>
    <xf numFmtId="49" fontId="10" fillId="34" borderId="1" xfId="0" applyNumberFormat="1" applyFont="1" applyFill="1" applyBorder="1" applyAlignment="1">
      <alignment vertical="center" wrapText="1"/>
    </xf>
    <xf numFmtId="49" fontId="9" fillId="34" borderId="0" xfId="0" applyNumberFormat="1" applyFont="1" applyFill="1" applyBorder="1" applyAlignment="1">
      <alignment horizontal="left" vertical="center" wrapText="1"/>
    </xf>
    <xf numFmtId="49" fontId="9" fillId="34" borderId="0" xfId="0" applyNumberFormat="1" applyFont="1" applyFill="1" applyAlignment="1">
      <alignment horizontal="left" vertical="center" wrapText="1"/>
    </xf>
    <xf numFmtId="164" fontId="9" fillId="34" borderId="0" xfId="106" applyNumberFormat="1" applyFont="1" applyFill="1" applyAlignment="1">
      <alignment horizontal="right" vertical="center" wrapText="1"/>
      <protection/>
    </xf>
    <xf numFmtId="49" fontId="9" fillId="34" borderId="0" xfId="0" applyNumberFormat="1" applyFont="1" applyFill="1" applyBorder="1" applyAlignment="1">
      <alignment horizontal="right" vertical="center" wrapText="1"/>
    </xf>
    <xf numFmtId="49" fontId="9" fillId="34" borderId="0" xfId="0" applyNumberFormat="1" applyFont="1" applyFill="1" applyAlignment="1">
      <alignment horizontal="right" vertical="center" wrapText="1"/>
    </xf>
    <xf numFmtId="164" fontId="9" fillId="34" borderId="0" xfId="0" applyNumberFormat="1" applyFont="1" applyFill="1" applyBorder="1" applyAlignment="1">
      <alignment horizontal="right" vertical="center" wrapText="1"/>
    </xf>
    <xf numFmtId="164" fontId="9" fillId="34" borderId="0" xfId="0" applyNumberFormat="1" applyFont="1" applyFill="1" applyAlignment="1">
      <alignment horizontal="right" vertical="center" wrapText="1"/>
    </xf>
    <xf numFmtId="164" fontId="10" fillId="34" borderId="0" xfId="106" applyNumberFormat="1" applyFont="1" applyFill="1" applyAlignment="1">
      <alignment horizontal="right" vertical="center" wrapText="1"/>
      <protection/>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49" fontId="9" fillId="0" borderId="11" xfId="0" applyNumberFormat="1" applyFont="1" applyFill="1" applyBorder="1" applyAlignment="1">
      <alignment horizontal="center" vertical="center"/>
    </xf>
    <xf numFmtId="49" fontId="9" fillId="0" borderId="0" xfId="108" applyNumberFormat="1" applyFont="1" applyFill="1" applyAlignment="1">
      <alignment horizontal="center" vertical="center" wrapText="1"/>
      <protection/>
    </xf>
    <xf numFmtId="49" fontId="20" fillId="0" borderId="0" xfId="108" applyNumberFormat="1" applyFont="1" applyFill="1" applyAlignment="1">
      <alignment horizontal="center" vertical="center" wrapText="1"/>
      <protection/>
    </xf>
    <xf numFmtId="49" fontId="9" fillId="0" borderId="39" xfId="0" applyNumberFormat="1" applyFont="1" applyFill="1" applyBorder="1" applyAlignment="1">
      <alignment horizontal="center" vertical="center" wrapText="1"/>
    </xf>
    <xf numFmtId="0" fontId="9" fillId="0" borderId="26" xfId="0" applyFont="1" applyFill="1" applyBorder="1" applyAlignment="1">
      <alignment horizontal="center" vertical="center"/>
    </xf>
    <xf numFmtId="49" fontId="9" fillId="0" borderId="0" xfId="105" applyNumberFormat="1" applyFont="1" applyFill="1" applyBorder="1" applyAlignment="1">
      <alignment horizontal="center" vertical="center" wrapText="1"/>
      <protection/>
    </xf>
    <xf numFmtId="0" fontId="10" fillId="0" borderId="0" xfId="0" applyFont="1" applyFill="1" applyBorder="1" applyAlignment="1" applyProtection="1">
      <alignment horizontal="center" vertical="center"/>
      <protection locked="0"/>
    </xf>
    <xf numFmtId="0" fontId="11" fillId="0" borderId="0" xfId="0" applyNumberFormat="1" applyFont="1" applyFill="1" applyAlignment="1">
      <alignment horizontal="center" vertical="center"/>
    </xf>
    <xf numFmtId="49" fontId="9" fillId="0" borderId="44" xfId="0" applyNumberFormat="1" applyFont="1" applyFill="1" applyBorder="1" applyAlignment="1">
      <alignment vertical="center" wrapText="1"/>
    </xf>
    <xf numFmtId="0" fontId="10" fillId="0" borderId="35" xfId="0" applyFont="1" applyFill="1" applyBorder="1" applyAlignment="1">
      <alignment horizontal="right" vertical="center"/>
    </xf>
    <xf numFmtId="49" fontId="9" fillId="0" borderId="26" xfId="0" applyNumberFormat="1" applyFont="1" applyFill="1" applyBorder="1" applyAlignment="1">
      <alignment horizontal="center" vertical="center"/>
    </xf>
    <xf numFmtId="49" fontId="9" fillId="0" borderId="26" xfId="0" applyNumberFormat="1" applyFont="1" applyFill="1" applyBorder="1" applyAlignment="1">
      <alignment horizontal="left" vertical="center"/>
    </xf>
    <xf numFmtId="174" fontId="9" fillId="0" borderId="33" xfId="107" applyFont="1" applyBorder="1" applyAlignment="1">
      <alignment horizontal="center" vertical="center"/>
      <protection/>
    </xf>
    <xf numFmtId="49" fontId="9" fillId="0" borderId="27" xfId="0" applyNumberFormat="1" applyFont="1" applyFill="1" applyBorder="1" applyAlignment="1">
      <alignment horizontal="center" vertical="center"/>
    </xf>
    <xf numFmtId="174" fontId="9" fillId="0" borderId="0" xfId="107" applyFont="1" applyBorder="1" applyAlignment="1">
      <alignment/>
      <protection/>
    </xf>
    <xf numFmtId="0" fontId="10" fillId="0" borderId="35" xfId="0" applyFont="1" applyFill="1" applyBorder="1" applyAlignment="1">
      <alignment horizontal="right" vertical="center"/>
    </xf>
    <xf numFmtId="49" fontId="9" fillId="0" borderId="44" xfId="0" applyNumberFormat="1" applyFont="1" applyFill="1" applyBorder="1" applyAlignment="1">
      <alignment horizontal="center" vertical="center" wrapText="1"/>
    </xf>
    <xf numFmtId="0" fontId="12" fillId="0" borderId="1" xfId="0" applyNumberFormat="1" applyFont="1" applyFill="1" applyBorder="1" applyAlignment="1">
      <alignment vertical="center"/>
    </xf>
    <xf numFmtId="166" fontId="12" fillId="0" borderId="0" xfId="0" applyNumberFormat="1" applyFont="1" applyFill="1" applyAlignment="1">
      <alignment vertical="center"/>
    </xf>
    <xf numFmtId="0" fontId="9" fillId="0" borderId="23" xfId="0" applyFont="1" applyFill="1" applyBorder="1" applyAlignment="1">
      <alignment horizontal="center"/>
    </xf>
    <xf numFmtId="49" fontId="9" fillId="0" borderId="20" xfId="0" applyNumberFormat="1" applyFont="1" applyFill="1" applyBorder="1" applyAlignment="1">
      <alignment vertical="center" wrapText="1"/>
    </xf>
    <xf numFmtId="178" fontId="10" fillId="0" borderId="0" xfId="0" applyNumberFormat="1" applyFont="1" applyFill="1" applyAlignment="1">
      <alignment horizontal="right"/>
    </xf>
    <xf numFmtId="177" fontId="9" fillId="0" borderId="0" xfId="0" applyNumberFormat="1" applyFont="1" applyFill="1" applyAlignment="1">
      <alignment horizontal="right" wrapText="1"/>
    </xf>
    <xf numFmtId="164" fontId="9" fillId="0" borderId="0" xfId="108" applyNumberFormat="1" applyFont="1" applyFill="1" applyAlignment="1">
      <alignment horizontal="right" wrapText="1"/>
      <protection/>
    </xf>
    <xf numFmtId="177" fontId="9" fillId="0" borderId="0" xfId="108" applyNumberFormat="1" applyFont="1" applyFill="1" applyAlignment="1">
      <alignment horizontal="right" wrapText="1"/>
      <protection/>
    </xf>
    <xf numFmtId="164" fontId="9" fillId="0" borderId="0" xfId="106" applyNumberFormat="1" applyFont="1" applyFill="1" applyBorder="1" applyAlignment="1">
      <alignment horizontal="right" vertical="center" wrapText="1" indent="1"/>
      <protection/>
    </xf>
    <xf numFmtId="0" fontId="10" fillId="0" borderId="35" xfId="0" applyFont="1" applyFill="1" applyBorder="1" applyAlignment="1">
      <alignment horizontal="right" vertical="center"/>
    </xf>
    <xf numFmtId="165" fontId="9" fillId="0" borderId="26" xfId="0" applyNumberFormat="1" applyFont="1" applyFill="1" applyBorder="1" applyAlignment="1">
      <alignment/>
    </xf>
    <xf numFmtId="164" fontId="68" fillId="34" borderId="0" xfId="106" applyNumberFormat="1" applyFont="1" applyFill="1" applyAlignment="1">
      <alignment horizontal="right" vertical="center" wrapText="1"/>
      <protection/>
    </xf>
    <xf numFmtId="49" fontId="69" fillId="34" borderId="1" xfId="0" applyNumberFormat="1" applyFont="1" applyFill="1" applyBorder="1" applyAlignment="1">
      <alignment vertical="center" wrapText="1"/>
    </xf>
    <xf numFmtId="49" fontId="68" fillId="34" borderId="1" xfId="0" applyNumberFormat="1" applyFont="1" applyFill="1" applyBorder="1" applyAlignment="1">
      <alignment vertical="center" wrapText="1"/>
    </xf>
    <xf numFmtId="49" fontId="10" fillId="0" borderId="0" xfId="0" applyNumberFormat="1" applyFont="1" applyFill="1" applyAlignment="1">
      <alignment/>
    </xf>
    <xf numFmtId="0" fontId="9" fillId="0" borderId="1" xfId="0" applyFont="1" applyFill="1" applyBorder="1" applyAlignment="1">
      <alignment horizontal="left" vertical="center"/>
    </xf>
    <xf numFmtId="0" fontId="10" fillId="0" borderId="35" xfId="0" applyFont="1" applyFill="1" applyBorder="1" applyAlignment="1">
      <alignment horizontal="right" vertical="center"/>
    </xf>
    <xf numFmtId="0" fontId="10" fillId="0" borderId="1" xfId="0" applyFont="1" applyFill="1" applyBorder="1" applyAlignment="1">
      <alignment horizontal="left" vertical="center"/>
    </xf>
    <xf numFmtId="0" fontId="10" fillId="0" borderId="35" xfId="0" applyFont="1" applyFill="1" applyBorder="1" applyAlignment="1">
      <alignment horizontal="right" vertical="center"/>
    </xf>
    <xf numFmtId="0" fontId="10" fillId="34" borderId="0" xfId="0" applyFont="1" applyFill="1" applyBorder="1" applyAlignment="1">
      <alignment vertical="center"/>
    </xf>
    <xf numFmtId="0" fontId="10" fillId="0" borderId="35" xfId="0" applyFont="1" applyFill="1" applyBorder="1" applyAlignment="1">
      <alignment horizontal="right" vertical="center"/>
    </xf>
    <xf numFmtId="49" fontId="9" fillId="0" borderId="45" xfId="0" applyNumberFormat="1" applyFont="1" applyFill="1" applyBorder="1" applyAlignment="1">
      <alignment horizontal="center" vertical="center" wrapText="1"/>
    </xf>
    <xf numFmtId="49" fontId="9" fillId="34" borderId="39" xfId="0" applyNumberFormat="1" applyFont="1" applyFill="1" applyBorder="1" applyAlignment="1">
      <alignment horizontal="center" vertical="center" wrapText="1"/>
    </xf>
    <xf numFmtId="49" fontId="9" fillId="33" borderId="17" xfId="106" applyNumberFormat="1" applyFont="1" applyFill="1" applyBorder="1" applyAlignment="1">
      <alignment horizontal="left" vertical="center"/>
      <protection/>
    </xf>
    <xf numFmtId="49" fontId="9" fillId="33" borderId="0" xfId="106" applyNumberFormat="1" applyFont="1" applyFill="1" applyBorder="1" applyAlignment="1">
      <alignment horizontal="left" vertical="center" wrapText="1"/>
      <protection/>
    </xf>
    <xf numFmtId="49" fontId="9" fillId="33" borderId="0" xfId="106" applyNumberFormat="1" applyFont="1" applyFill="1" applyBorder="1" applyAlignment="1">
      <alignment horizontal="left" vertical="center"/>
      <protection/>
    </xf>
    <xf numFmtId="49" fontId="9" fillId="33" borderId="1" xfId="106" applyNumberFormat="1" applyFont="1" applyFill="1" applyBorder="1" applyAlignment="1">
      <alignment horizontal="left" vertical="center" wrapText="1"/>
      <protection/>
    </xf>
    <xf numFmtId="49" fontId="9" fillId="0" borderId="46" xfId="0" applyNumberFormat="1" applyFont="1" applyFill="1" applyBorder="1" applyAlignment="1">
      <alignment vertical="center" wrapText="1"/>
    </xf>
    <xf numFmtId="49" fontId="9" fillId="33" borderId="47" xfId="106" applyNumberFormat="1" applyFont="1" applyFill="1" applyBorder="1" applyAlignment="1">
      <alignment horizontal="left" vertical="center"/>
      <protection/>
    </xf>
    <xf numFmtId="49" fontId="9" fillId="0" borderId="14" xfId="106" applyNumberFormat="1" applyFont="1" applyFill="1" applyBorder="1" applyAlignment="1">
      <alignment vertical="center" wrapText="1"/>
      <protection/>
    </xf>
    <xf numFmtId="0" fontId="9" fillId="0" borderId="14" xfId="0" applyFont="1" applyFill="1" applyBorder="1" applyAlignment="1">
      <alignment/>
    </xf>
    <xf numFmtId="0" fontId="9" fillId="0" borderId="1" xfId="0" applyFont="1" applyFill="1" applyBorder="1" applyAlignment="1">
      <alignment wrapText="1"/>
    </xf>
    <xf numFmtId="0" fontId="0" fillId="35" borderId="0" xfId="0" applyFont="1" applyFill="1" applyBorder="1" applyAlignment="1">
      <alignment horizontal="left"/>
    </xf>
    <xf numFmtId="167" fontId="9" fillId="0" borderId="13" xfId="0" applyNumberFormat="1" applyFont="1" applyFill="1" applyBorder="1" applyAlignment="1">
      <alignment horizontal="center" vertical="center"/>
    </xf>
    <xf numFmtId="49" fontId="10" fillId="0" borderId="1" xfId="0" applyNumberFormat="1" applyFont="1" applyFill="1" applyBorder="1" applyAlignment="1">
      <alignment horizontal="right" vertical="center" wrapText="1" indent="1"/>
    </xf>
    <xf numFmtId="49" fontId="9" fillId="0" borderId="36" xfId="0" applyNumberFormat="1" applyFont="1" applyFill="1" applyBorder="1" applyAlignment="1">
      <alignment horizontal="left" vertical="center"/>
    </xf>
    <xf numFmtId="164" fontId="0" fillId="0" borderId="0" xfId="106" applyNumberFormat="1" applyFill="1">
      <alignment/>
      <protection/>
    </xf>
    <xf numFmtId="49" fontId="9" fillId="33" borderId="0" xfId="0" applyNumberFormat="1" applyFont="1" applyFill="1" applyBorder="1" applyAlignment="1">
      <alignment horizontal="left" vertical="center"/>
    </xf>
    <xf numFmtId="0" fontId="9" fillId="0" borderId="1" xfId="0" applyFont="1" applyFill="1" applyBorder="1" applyAlignment="1">
      <alignment horizontal="left"/>
    </xf>
    <xf numFmtId="0" fontId="9" fillId="0" borderId="15" xfId="0" applyFont="1" applyFill="1" applyBorder="1" applyAlignment="1">
      <alignment/>
    </xf>
    <xf numFmtId="1" fontId="9" fillId="0" borderId="1" xfId="0" applyNumberFormat="1" applyFont="1" applyFill="1" applyBorder="1" applyAlignment="1">
      <alignment horizontal="center" vertical="center"/>
    </xf>
    <xf numFmtId="49" fontId="9" fillId="0" borderId="34" xfId="0" applyNumberFormat="1" applyFont="1" applyFill="1" applyBorder="1" applyAlignment="1">
      <alignment horizontal="left" vertical="center" wrapText="1"/>
    </xf>
    <xf numFmtId="49" fontId="9" fillId="0" borderId="48"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0" fontId="9" fillId="0" borderId="0" xfId="0" applyFont="1" applyFill="1" applyAlignment="1">
      <alignment horizontal="left" vertical="center"/>
    </xf>
    <xf numFmtId="49" fontId="9" fillId="0" borderId="49" xfId="0" applyNumberFormat="1" applyFont="1" applyFill="1" applyBorder="1" applyAlignment="1">
      <alignment horizontal="center" vertical="center" wrapText="1"/>
    </xf>
    <xf numFmtId="164" fontId="9" fillId="0" borderId="0" xfId="0" applyNumberFormat="1" applyFont="1" applyFill="1" applyAlignment="1">
      <alignment horizontal="center" vertical="center" wrapText="1"/>
    </xf>
    <xf numFmtId="164" fontId="9" fillId="33" borderId="14" xfId="0" applyNumberFormat="1" applyFont="1" applyFill="1" applyBorder="1" applyAlignment="1">
      <alignment horizontal="center" vertical="center" wrapText="1"/>
    </xf>
    <xf numFmtId="164" fontId="9" fillId="33" borderId="15" xfId="0" applyNumberFormat="1" applyFont="1" applyFill="1" applyBorder="1" applyAlignment="1">
      <alignment horizontal="center" vertical="center" wrapText="1"/>
    </xf>
    <xf numFmtId="49" fontId="9" fillId="33" borderId="15" xfId="0" applyNumberFormat="1" applyFont="1" applyFill="1" applyBorder="1" applyAlignment="1">
      <alignment horizontal="center" vertical="center" wrapText="1"/>
    </xf>
    <xf numFmtId="164" fontId="9" fillId="33" borderId="15" xfId="0" applyNumberFormat="1" applyFont="1" applyFill="1" applyBorder="1" applyAlignment="1">
      <alignment horizontal="center" vertical="center"/>
    </xf>
    <xf numFmtId="164" fontId="12" fillId="0" borderId="0"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164" fontId="12" fillId="0" borderId="15"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49" fontId="9" fillId="33" borderId="34" xfId="0" applyNumberFormat="1" applyFont="1" applyFill="1" applyBorder="1" applyAlignment="1">
      <alignment horizontal="left" vertical="center" wrapText="1"/>
    </xf>
    <xf numFmtId="49" fontId="9" fillId="33" borderId="34" xfId="0" applyNumberFormat="1" applyFont="1" applyFill="1" applyBorder="1" applyAlignment="1">
      <alignment horizontal="left" vertical="center"/>
    </xf>
    <xf numFmtId="49" fontId="9" fillId="33" borderId="14" xfId="0" applyNumberFormat="1" applyFont="1" applyFill="1" applyBorder="1" applyAlignment="1">
      <alignment horizontal="center" vertical="center" wrapText="1"/>
    </xf>
    <xf numFmtId="164" fontId="9" fillId="0" borderId="14" xfId="106" applyNumberFormat="1" applyFont="1" applyFill="1" applyBorder="1" applyAlignment="1">
      <alignment horizontal="center" vertical="center" wrapText="1"/>
      <protection/>
    </xf>
    <xf numFmtId="164" fontId="9" fillId="33" borderId="14"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wrapText="1"/>
    </xf>
    <xf numFmtId="164" fontId="9" fillId="0" borderId="15" xfId="0" applyNumberFormat="1" applyFont="1" applyFill="1" applyBorder="1" applyAlignment="1">
      <alignment horizontal="center" wrapText="1"/>
    </xf>
    <xf numFmtId="0" fontId="9" fillId="0" borderId="26" xfId="0" applyFont="1" applyFill="1" applyBorder="1" applyAlignment="1">
      <alignment/>
    </xf>
    <xf numFmtId="0" fontId="9" fillId="0" borderId="15" xfId="0" applyFont="1" applyFill="1" applyBorder="1" applyAlignment="1">
      <alignment horizontal="center"/>
    </xf>
    <xf numFmtId="49" fontId="9" fillId="0" borderId="49" xfId="0" applyNumberFormat="1" applyFont="1" applyFill="1" applyBorder="1" applyAlignment="1">
      <alignment horizontal="center" vertical="center" wrapText="1"/>
    </xf>
    <xf numFmtId="49" fontId="9" fillId="0" borderId="48"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50"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0" fontId="9" fillId="0" borderId="42" xfId="0" applyFont="1" applyFill="1" applyBorder="1" applyAlignment="1">
      <alignment/>
    </xf>
    <xf numFmtId="49" fontId="9" fillId="0" borderId="32" xfId="0" applyNumberFormat="1" applyFont="1" applyFill="1" applyBorder="1" applyAlignment="1">
      <alignment vertical="center" wrapText="1"/>
    </xf>
    <xf numFmtId="0" fontId="9" fillId="0" borderId="1" xfId="0" applyFont="1" applyFill="1" applyBorder="1" applyAlignment="1">
      <alignment vertical="top"/>
    </xf>
    <xf numFmtId="0" fontId="9" fillId="0" borderId="32" xfId="0" applyFont="1" applyFill="1" applyBorder="1" applyAlignment="1">
      <alignment horizontal="center"/>
    </xf>
    <xf numFmtId="49" fontId="9" fillId="0" borderId="0" xfId="106" applyNumberFormat="1" applyFont="1" applyFill="1" applyBorder="1" applyAlignment="1">
      <alignment horizontal="center" vertical="top" wrapText="1"/>
      <protection/>
    </xf>
    <xf numFmtId="49" fontId="9" fillId="0" borderId="1" xfId="106" applyNumberFormat="1" applyFont="1" applyFill="1" applyBorder="1" applyAlignment="1">
      <alignment horizontal="center" vertical="top" wrapText="1"/>
      <protection/>
    </xf>
    <xf numFmtId="49" fontId="9" fillId="0" borderId="1" xfId="106" applyNumberFormat="1" applyFont="1" applyFill="1" applyBorder="1" applyAlignment="1">
      <alignment horizontal="left" vertical="top" wrapText="1"/>
      <protection/>
    </xf>
    <xf numFmtId="49" fontId="9" fillId="0" borderId="35" xfId="108" applyNumberFormat="1" applyFont="1" applyFill="1" applyBorder="1" applyAlignment="1">
      <alignment horizontal="left" vertical="center" wrapText="1"/>
      <protection/>
    </xf>
    <xf numFmtId="0" fontId="9" fillId="0" borderId="0" xfId="106" applyFont="1" applyFill="1" applyBorder="1">
      <alignment/>
      <protection/>
    </xf>
    <xf numFmtId="168" fontId="9" fillId="0" borderId="0" xfId="108" applyNumberFormat="1" applyFont="1" applyFill="1" applyAlignment="1">
      <alignment horizontal="right" vertical="center" wrapText="1"/>
      <protection/>
    </xf>
    <xf numFmtId="0" fontId="9" fillId="0" borderId="1" xfId="0" applyFont="1" applyFill="1" applyBorder="1" applyAlignment="1">
      <alignment horizontal="left" vertical="top" wrapText="1"/>
    </xf>
    <xf numFmtId="0" fontId="68" fillId="0" borderId="0" xfId="109" applyNumberFormat="1" applyFont="1" applyAlignment="1">
      <alignment horizontal="right"/>
      <protection/>
    </xf>
    <xf numFmtId="0" fontId="9" fillId="0" borderId="15" xfId="0" applyFont="1" applyFill="1" applyBorder="1" applyAlignment="1">
      <alignment horizontal="center" vertical="center"/>
    </xf>
    <xf numFmtId="0" fontId="9" fillId="0" borderId="1" xfId="0" applyFont="1" applyFill="1" applyBorder="1" applyAlignment="1">
      <alignment horizontal="left" vertical="center" wrapText="1"/>
    </xf>
    <xf numFmtId="49" fontId="9" fillId="0" borderId="53" xfId="0" applyNumberFormat="1" applyFont="1" applyFill="1" applyBorder="1" applyAlignment="1">
      <alignment horizontal="center" vertical="center" wrapText="1"/>
    </xf>
    <xf numFmtId="179" fontId="9" fillId="0" borderId="11" xfId="0" applyNumberFormat="1" applyFont="1" applyFill="1" applyBorder="1" applyAlignment="1">
      <alignment horizontal="center" vertical="center" wrapText="1"/>
    </xf>
    <xf numFmtId="0" fontId="9" fillId="0" borderId="26" xfId="0" applyFont="1" applyFill="1" applyBorder="1" applyAlignment="1">
      <alignment horizontal="center"/>
    </xf>
    <xf numFmtId="164" fontId="10" fillId="0" borderId="0" xfId="108" applyNumberFormat="1" applyFont="1" applyFill="1" applyAlignment="1">
      <alignment horizontal="center" vertical="center" wrapText="1"/>
      <protection/>
    </xf>
    <xf numFmtId="0" fontId="10" fillId="0" borderId="0" xfId="0" applyFont="1" applyFill="1" applyBorder="1" applyAlignment="1">
      <alignment horizontal="center"/>
    </xf>
    <xf numFmtId="0" fontId="10" fillId="0" borderId="0" xfId="0" applyFont="1" applyFill="1" applyAlignment="1">
      <alignment horizontal="center"/>
    </xf>
    <xf numFmtId="164" fontId="10" fillId="0" borderId="0" xfId="0" applyNumberFormat="1" applyFont="1" applyFill="1" applyAlignment="1">
      <alignment horizontal="center" vertical="center" wrapText="1"/>
    </xf>
    <xf numFmtId="164" fontId="9" fillId="0" borderId="0" xfId="108" applyNumberFormat="1" applyFont="1" applyFill="1" applyAlignment="1">
      <alignment horizontal="center" vertical="center" wrapText="1"/>
      <protection/>
    </xf>
    <xf numFmtId="164" fontId="10" fillId="0" borderId="0" xfId="0" applyNumberFormat="1" applyFont="1" applyFill="1" applyBorder="1" applyAlignment="1">
      <alignment horizontal="center"/>
    </xf>
    <xf numFmtId="49" fontId="12" fillId="0" borderId="0" xfId="0" applyNumberFormat="1" applyFont="1" applyFill="1" applyAlignment="1">
      <alignment horizontal="center" vertical="center" wrapText="1"/>
    </xf>
    <xf numFmtId="179" fontId="9" fillId="0" borderId="11" xfId="0" applyNumberFormat="1" applyFont="1" applyFill="1" applyBorder="1" applyAlignment="1">
      <alignment horizontal="center" wrapText="1"/>
    </xf>
    <xf numFmtId="179" fontId="9" fillId="0" borderId="25" xfId="0" applyNumberFormat="1" applyFont="1" applyFill="1" applyBorder="1" applyAlignment="1">
      <alignment horizontal="center" wrapText="1"/>
    </xf>
    <xf numFmtId="179" fontId="9" fillId="0" borderId="25" xfId="0" applyNumberFormat="1" applyFont="1" applyFill="1" applyBorder="1" applyAlignment="1">
      <alignment horizontal="center" vertical="center" wrapText="1"/>
    </xf>
    <xf numFmtId="179" fontId="9" fillId="0" borderId="0" xfId="0" applyNumberFormat="1" applyFont="1" applyFill="1" applyBorder="1" applyAlignment="1">
      <alignment horizontal="center" vertical="center" wrapText="1"/>
    </xf>
    <xf numFmtId="164" fontId="9" fillId="33" borderId="34" xfId="0" applyNumberFormat="1" applyFont="1" applyFill="1" applyBorder="1" applyAlignment="1">
      <alignment horizontal="center" vertical="center" wrapText="1"/>
    </xf>
    <xf numFmtId="164" fontId="9" fillId="33" borderId="0" xfId="0" applyNumberFormat="1" applyFont="1" applyFill="1" applyAlignment="1">
      <alignment horizontal="center" vertical="center" wrapText="1"/>
    </xf>
    <xf numFmtId="179" fontId="9" fillId="0" borderId="22" xfId="0" applyNumberFormat="1" applyFont="1" applyFill="1" applyBorder="1" applyAlignment="1">
      <alignment horizontal="center" wrapText="1"/>
    </xf>
    <xf numFmtId="179" fontId="9" fillId="0" borderId="22"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179" fontId="9" fillId="0" borderId="0" xfId="0" applyNumberFormat="1" applyFont="1" applyFill="1" applyAlignment="1">
      <alignment horizontal="center"/>
    </xf>
    <xf numFmtId="164" fontId="9" fillId="33" borderId="0" xfId="106" applyNumberFormat="1" applyFont="1" applyFill="1" applyBorder="1" applyAlignment="1">
      <alignment horizontal="center" vertical="center" wrapText="1"/>
      <protection/>
    </xf>
    <xf numFmtId="0" fontId="12" fillId="0" borderId="0" xfId="0" applyFont="1" applyFill="1" applyAlignment="1">
      <alignment horizontal="center"/>
    </xf>
    <xf numFmtId="49" fontId="9" fillId="0" borderId="54" xfId="0" applyNumberFormat="1" applyFont="1" applyFill="1" applyBorder="1" applyAlignment="1">
      <alignment horizontal="center" vertical="top" wrapText="1"/>
    </xf>
    <xf numFmtId="49" fontId="9" fillId="0" borderId="26" xfId="0" applyNumberFormat="1" applyFont="1" applyFill="1" applyBorder="1" applyAlignment="1">
      <alignment horizontal="center" vertical="top" wrapText="1"/>
    </xf>
    <xf numFmtId="164" fontId="9" fillId="0" borderId="0" xfId="106" applyNumberFormat="1" applyFont="1" applyFill="1" applyAlignment="1">
      <alignment horizontal="center" vertical="center" wrapText="1"/>
      <protection/>
    </xf>
    <xf numFmtId="49" fontId="9" fillId="0" borderId="20" xfId="0" applyNumberFormat="1" applyFont="1" applyFill="1" applyBorder="1" applyAlignment="1">
      <alignment horizontal="center" vertical="center"/>
    </xf>
    <xf numFmtId="49" fontId="9" fillId="0" borderId="20" xfId="0" applyNumberFormat="1" applyFont="1" applyFill="1" applyBorder="1" applyAlignment="1">
      <alignment vertical="center"/>
    </xf>
    <xf numFmtId="49" fontId="9" fillId="0" borderId="14" xfId="0" applyNumberFormat="1" applyFont="1" applyFill="1" applyBorder="1" applyAlignment="1">
      <alignment vertical="center"/>
    </xf>
    <xf numFmtId="49" fontId="68" fillId="0" borderId="14"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55" xfId="0" applyNumberFormat="1" applyFont="1" applyFill="1" applyBorder="1" applyAlignment="1">
      <alignment horizontal="center" vertical="center"/>
    </xf>
    <xf numFmtId="49" fontId="9" fillId="0" borderId="55" xfId="0" applyNumberFormat="1" applyFont="1" applyFill="1" applyBorder="1" applyAlignment="1">
      <alignment vertical="center"/>
    </xf>
    <xf numFmtId="49" fontId="9" fillId="0" borderId="1" xfId="0" applyNumberFormat="1" applyFont="1" applyFill="1" applyBorder="1" applyAlignment="1">
      <alignment vertical="center"/>
    </xf>
    <xf numFmtId="49" fontId="9" fillId="0" borderId="0" xfId="106" applyNumberFormat="1" applyFont="1" applyFill="1" applyAlignment="1">
      <alignment vertical="center"/>
      <protection/>
    </xf>
    <xf numFmtId="49" fontId="9" fillId="0" borderId="25" xfId="0" applyNumberFormat="1" applyFont="1" applyFill="1" applyBorder="1" applyAlignment="1">
      <alignment vertical="center"/>
    </xf>
    <xf numFmtId="49" fontId="9" fillId="0" borderId="14" xfId="0" applyNumberFormat="1" applyFont="1" applyFill="1" applyBorder="1" applyAlignment="1">
      <alignment horizontal="left" vertical="center" indent="1"/>
    </xf>
    <xf numFmtId="49" fontId="9" fillId="0" borderId="0" xfId="106" applyNumberFormat="1" applyFont="1" applyFill="1" applyBorder="1" applyAlignment="1">
      <alignment horizontal="left" vertical="center" indent="1"/>
      <protection/>
    </xf>
    <xf numFmtId="0" fontId="9" fillId="0" borderId="0" xfId="106" applyNumberFormat="1" applyFont="1" applyFill="1" applyAlignment="1">
      <alignment horizontal="right" vertical="center" wrapText="1"/>
      <protection/>
    </xf>
    <xf numFmtId="0" fontId="9" fillId="34" borderId="0" xfId="0" applyFont="1" applyFill="1" applyAlignment="1">
      <alignment vertical="top"/>
    </xf>
    <xf numFmtId="49" fontId="9" fillId="0" borderId="14" xfId="106" applyNumberFormat="1" applyFont="1" applyFill="1" applyBorder="1" applyAlignment="1">
      <alignment vertical="center"/>
      <protection/>
    </xf>
    <xf numFmtId="168" fontId="9" fillId="0" borderId="0" xfId="108" applyNumberFormat="1" applyFont="1" applyFill="1" applyAlignment="1">
      <alignment horizontal="center" vertical="center" wrapText="1"/>
      <protection/>
    </xf>
    <xf numFmtId="164" fontId="9" fillId="33" borderId="0" xfId="0" applyNumberFormat="1" applyFont="1" applyFill="1" applyBorder="1" applyAlignment="1">
      <alignment horizontal="center" vertical="center" wrapText="1"/>
    </xf>
    <xf numFmtId="0" fontId="0" fillId="34" borderId="0" xfId="0" applyFont="1" applyFill="1" applyBorder="1" applyAlignment="1">
      <alignment horizontal="left"/>
    </xf>
    <xf numFmtId="0" fontId="0" fillId="34" borderId="1" xfId="0" applyFont="1" applyFill="1" applyBorder="1" applyAlignment="1">
      <alignment horizontal="left"/>
    </xf>
    <xf numFmtId="164" fontId="9" fillId="0" borderId="56" xfId="0" applyNumberFormat="1" applyFont="1" applyFill="1" applyBorder="1" applyAlignment="1">
      <alignment horizontal="center" vertical="center" wrapText="1"/>
    </xf>
    <xf numFmtId="0" fontId="9" fillId="0" borderId="56" xfId="0" applyFont="1" applyFill="1" applyBorder="1" applyAlignment="1">
      <alignment horizontal="center" vertical="center"/>
    </xf>
    <xf numFmtId="164" fontId="9" fillId="0" borderId="57"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9" fillId="0" borderId="14" xfId="0" applyFont="1" applyFill="1" applyBorder="1" applyAlignment="1">
      <alignment horizontal="center"/>
    </xf>
    <xf numFmtId="164" fontId="9" fillId="0" borderId="35" xfId="0" applyNumberFormat="1" applyFont="1" applyFill="1" applyBorder="1" applyAlignment="1">
      <alignment horizontal="center" vertical="center" wrapText="1"/>
    </xf>
    <xf numFmtId="164" fontId="9" fillId="0" borderId="56" xfId="108" applyNumberFormat="1" applyFont="1" applyFill="1" applyBorder="1" applyAlignment="1">
      <alignment horizontal="center" vertical="center" wrapText="1"/>
      <protection/>
    </xf>
    <xf numFmtId="164" fontId="9" fillId="0" borderId="0" xfId="108" applyNumberFormat="1" applyFont="1" applyFill="1" applyBorder="1" applyAlignment="1">
      <alignment horizontal="center" vertical="center" wrapText="1"/>
      <protection/>
    </xf>
    <xf numFmtId="49" fontId="9" fillId="0" borderId="56" xfId="108" applyNumberFormat="1" applyFont="1" applyFill="1" applyBorder="1" applyAlignment="1">
      <alignment horizontal="center" vertical="center" wrapText="1"/>
      <protection/>
    </xf>
    <xf numFmtId="0" fontId="9" fillId="0" borderId="56" xfId="108" applyNumberFormat="1" applyFont="1" applyFill="1" applyBorder="1" applyAlignment="1">
      <alignment horizontal="center" vertical="center" wrapText="1"/>
      <protection/>
    </xf>
    <xf numFmtId="0" fontId="10" fillId="0" borderId="0" xfId="0" applyNumberFormat="1" applyFont="1" applyFill="1" applyBorder="1" applyAlignment="1">
      <alignment horizontal="center" vertical="center"/>
    </xf>
    <xf numFmtId="164" fontId="9" fillId="0" borderId="57" xfId="108" applyNumberFormat="1" applyFont="1" applyFill="1" applyBorder="1" applyAlignment="1">
      <alignment horizontal="center" vertical="center" wrapText="1"/>
      <protection/>
    </xf>
    <xf numFmtId="164" fontId="9" fillId="0" borderId="14" xfId="108" applyNumberFormat="1" applyFont="1" applyFill="1" applyBorder="1" applyAlignment="1">
      <alignment horizontal="center" vertical="center" wrapText="1"/>
      <protection/>
    </xf>
    <xf numFmtId="164" fontId="9" fillId="0" borderId="1" xfId="108" applyNumberFormat="1" applyFont="1" applyFill="1" applyBorder="1" applyAlignment="1">
      <alignment horizontal="center" vertical="center" wrapText="1"/>
      <protection/>
    </xf>
    <xf numFmtId="164" fontId="10" fillId="0" borderId="56" xfId="108" applyNumberFormat="1" applyFont="1" applyFill="1" applyBorder="1" applyAlignment="1">
      <alignment horizontal="center" vertical="center" wrapText="1"/>
      <protection/>
    </xf>
    <xf numFmtId="166" fontId="12" fillId="0" borderId="0" xfId="0" applyNumberFormat="1" applyFont="1" applyFill="1" applyBorder="1" applyAlignment="1">
      <alignment horizontal="center"/>
    </xf>
    <xf numFmtId="164" fontId="11" fillId="0" borderId="0" xfId="0" applyNumberFormat="1" applyFont="1" applyFill="1" applyAlignment="1">
      <alignment horizontal="center" vertical="distributed"/>
    </xf>
    <xf numFmtId="166" fontId="12" fillId="0" borderId="0" xfId="0" applyNumberFormat="1" applyFont="1" applyFill="1" applyAlignment="1">
      <alignment horizontal="center"/>
    </xf>
    <xf numFmtId="0" fontId="9" fillId="0" borderId="0" xfId="108" applyNumberFormat="1" applyFont="1" applyFill="1" applyAlignment="1">
      <alignment horizontal="center" vertical="center" wrapText="1"/>
      <protection/>
    </xf>
    <xf numFmtId="164" fontId="9" fillId="0" borderId="49" xfId="108" applyNumberFormat="1" applyFont="1" applyFill="1" applyBorder="1" applyAlignment="1">
      <alignment horizontal="center" vertical="center" wrapText="1"/>
      <protection/>
    </xf>
    <xf numFmtId="0" fontId="9" fillId="0" borderId="49" xfId="108" applyNumberFormat="1" applyFont="1" applyFill="1" applyBorder="1" applyAlignment="1">
      <alignment horizontal="center" vertical="center" wrapText="1"/>
      <protection/>
    </xf>
    <xf numFmtId="0" fontId="11" fillId="0" borderId="0" xfId="0" applyNumberFormat="1" applyFont="1" applyFill="1" applyAlignment="1">
      <alignment horizontal="center" vertical="distributed"/>
    </xf>
    <xf numFmtId="49" fontId="9" fillId="0" borderId="37" xfId="0" applyNumberFormat="1" applyFont="1" applyFill="1" applyBorder="1" applyAlignment="1">
      <alignment horizontal="left" vertical="center" wrapText="1"/>
    </xf>
    <xf numFmtId="0" fontId="9" fillId="0" borderId="14" xfId="0" applyFont="1" applyFill="1" applyBorder="1" applyAlignment="1">
      <alignment horizontal="left"/>
    </xf>
    <xf numFmtId="49" fontId="9" fillId="0" borderId="11" xfId="0" applyNumberFormat="1" applyFont="1" applyFill="1" applyBorder="1" applyAlignment="1">
      <alignment horizontal="left" vertical="center" wrapText="1"/>
    </xf>
    <xf numFmtId="49" fontId="9" fillId="0" borderId="1" xfId="106" applyNumberFormat="1" applyFont="1" applyFill="1" applyBorder="1" applyAlignment="1">
      <alignment vertical="center"/>
      <protection/>
    </xf>
    <xf numFmtId="0" fontId="9" fillId="0" borderId="14" xfId="0" applyFont="1" applyFill="1" applyBorder="1" applyAlignment="1">
      <alignment vertical="top"/>
    </xf>
    <xf numFmtId="164" fontId="9" fillId="0" borderId="0" xfId="106" applyNumberFormat="1" applyFont="1" applyFill="1" applyBorder="1" applyAlignment="1">
      <alignment horizontal="center" vertical="center"/>
      <protection/>
    </xf>
    <xf numFmtId="212" fontId="10" fillId="0" borderId="0" xfId="0" applyNumberFormat="1" applyFont="1" applyFill="1" applyBorder="1" applyAlignment="1">
      <alignment horizontal="center" vertical="center" wrapText="1"/>
    </xf>
    <xf numFmtId="212" fontId="9" fillId="0" borderId="16" xfId="0" applyNumberFormat="1" applyFont="1" applyFill="1" applyBorder="1" applyAlignment="1">
      <alignment horizontal="center" vertical="center" wrapText="1"/>
    </xf>
    <xf numFmtId="212" fontId="9" fillId="0" borderId="25" xfId="0" applyNumberFormat="1" applyFont="1" applyFill="1" applyBorder="1" applyAlignment="1">
      <alignment horizontal="center" vertical="center" wrapText="1"/>
    </xf>
    <xf numFmtId="212" fontId="9" fillId="0" borderId="0" xfId="106" applyNumberFormat="1" applyFont="1" applyFill="1" applyAlignment="1">
      <alignment horizontal="center" vertical="center" wrapText="1"/>
      <protection/>
    </xf>
    <xf numFmtId="212" fontId="9" fillId="0" borderId="0" xfId="106" applyNumberFormat="1" applyFont="1" applyFill="1" applyBorder="1" applyAlignment="1">
      <alignment horizontal="center" vertical="center" wrapText="1"/>
      <protection/>
    </xf>
    <xf numFmtId="212" fontId="9" fillId="0" borderId="0" xfId="106" applyNumberFormat="1" applyFont="1" applyFill="1" applyBorder="1" applyAlignment="1">
      <alignment horizontal="center" vertical="center"/>
      <protection/>
    </xf>
    <xf numFmtId="212" fontId="9" fillId="0" borderId="0" xfId="0" applyNumberFormat="1" applyFont="1" applyFill="1" applyAlignment="1">
      <alignment horizontal="center" vertical="top"/>
    </xf>
    <xf numFmtId="212" fontId="9" fillId="0" borderId="0" xfId="0" applyNumberFormat="1" applyFont="1" applyFill="1" applyAlignment="1">
      <alignment horizontal="center"/>
    </xf>
    <xf numFmtId="212" fontId="9" fillId="0" borderId="0" xfId="106" applyNumberFormat="1" applyFont="1" applyFill="1" applyAlignment="1">
      <alignment horizontal="center" vertical="center"/>
      <protection/>
    </xf>
    <xf numFmtId="213" fontId="9" fillId="0" borderId="0" xfId="106" applyNumberFormat="1" applyFont="1" applyFill="1" applyBorder="1" applyAlignment="1">
      <alignment horizontal="center" vertical="center"/>
      <protection/>
    </xf>
    <xf numFmtId="174" fontId="9" fillId="0" borderId="0" xfId="107" applyFont="1" applyFill="1" applyBorder="1">
      <alignment vertical="center"/>
      <protection/>
    </xf>
    <xf numFmtId="49" fontId="10" fillId="0" borderId="22" xfId="0" applyNumberFormat="1" applyFont="1" applyFill="1" applyBorder="1" applyAlignment="1">
      <alignment horizontal="center" vertical="center"/>
    </xf>
    <xf numFmtId="49" fontId="9" fillId="0" borderId="14" xfId="106" applyNumberFormat="1" applyFont="1" applyFill="1" applyBorder="1" applyAlignment="1">
      <alignment horizontal="center" vertical="center"/>
      <protection/>
    </xf>
    <xf numFmtId="164" fontId="9" fillId="0" borderId="15" xfId="106" applyNumberFormat="1" applyFont="1" applyFill="1" applyBorder="1" applyAlignment="1">
      <alignment horizontal="center" vertical="center"/>
      <protection/>
    </xf>
    <xf numFmtId="164" fontId="9" fillId="0" borderId="1" xfId="106" applyNumberFormat="1" applyFont="1" applyFill="1" applyBorder="1" applyAlignment="1">
      <alignment horizontal="center" vertical="center"/>
      <protection/>
    </xf>
    <xf numFmtId="164" fontId="9" fillId="0" borderId="0" xfId="106" applyNumberFormat="1" applyFont="1" applyFill="1" applyAlignment="1">
      <alignment horizontal="center" vertical="center"/>
      <protection/>
    </xf>
    <xf numFmtId="164" fontId="9" fillId="0" borderId="17" xfId="0" applyNumberFormat="1" applyFont="1" applyFill="1" applyBorder="1" applyAlignment="1">
      <alignment horizontal="center" vertical="center"/>
    </xf>
    <xf numFmtId="49" fontId="9" fillId="0" borderId="0" xfId="106" applyNumberFormat="1" applyFont="1" applyFill="1" applyBorder="1" applyAlignment="1">
      <alignment horizontal="center" vertical="center"/>
      <protection/>
    </xf>
    <xf numFmtId="49" fontId="9" fillId="0" borderId="0" xfId="106" applyNumberFormat="1" applyFont="1" applyFill="1" applyBorder="1" applyAlignment="1">
      <alignment horizontal="center" vertical="top"/>
      <protection/>
    </xf>
    <xf numFmtId="49" fontId="9" fillId="0" borderId="15" xfId="106" applyNumberFormat="1" applyFont="1" applyFill="1" applyBorder="1" applyAlignment="1">
      <alignment horizontal="center" vertical="top"/>
      <protection/>
    </xf>
    <xf numFmtId="0" fontId="9" fillId="0" borderId="15" xfId="106" applyNumberFormat="1" applyFont="1" applyFill="1" applyBorder="1" applyAlignment="1">
      <alignment horizontal="center" vertical="top"/>
      <protection/>
    </xf>
    <xf numFmtId="0" fontId="9" fillId="0" borderId="0" xfId="106" applyNumberFormat="1" applyFont="1" applyFill="1" applyBorder="1" applyAlignment="1">
      <alignment horizontal="center" vertical="top"/>
      <protection/>
    </xf>
    <xf numFmtId="49" fontId="9" fillId="0" borderId="0"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xf>
    <xf numFmtId="0" fontId="70" fillId="34" borderId="0" xfId="0" applyFont="1" applyFill="1" applyBorder="1" applyAlignment="1">
      <alignment horizontal="center" vertical="top"/>
    </xf>
    <xf numFmtId="0" fontId="0" fillId="34" borderId="0" xfId="0" applyFont="1" applyFill="1" applyBorder="1" applyAlignment="1">
      <alignment horizontal="center" vertical="top"/>
    </xf>
    <xf numFmtId="0" fontId="0" fillId="35" borderId="0" xfId="0" applyFont="1" applyFill="1" applyBorder="1" applyAlignment="1">
      <alignment horizontal="center" vertical="top"/>
    </xf>
    <xf numFmtId="0" fontId="0" fillId="35" borderId="11" xfId="0" applyFont="1" applyFill="1" applyBorder="1" applyAlignment="1">
      <alignment horizontal="center" vertical="top"/>
    </xf>
    <xf numFmtId="49" fontId="9" fillId="0" borderId="0" xfId="0" applyNumberFormat="1" applyFont="1" applyFill="1" applyBorder="1" applyAlignment="1">
      <alignment horizontal="center" vertical="top"/>
    </xf>
    <xf numFmtId="49" fontId="70" fillId="34" borderId="0" xfId="0" applyNumberFormat="1" applyFont="1" applyFill="1" applyBorder="1" applyAlignment="1">
      <alignment horizontal="center" vertical="top"/>
    </xf>
    <xf numFmtId="0" fontId="0" fillId="0" borderId="0" xfId="0" applyFont="1" applyFill="1" applyBorder="1" applyAlignment="1">
      <alignment horizontal="left"/>
    </xf>
    <xf numFmtId="0" fontId="16" fillId="0" borderId="0" xfId="0" applyFont="1" applyFill="1" applyAlignment="1">
      <alignment horizontal="left" vertical="center" wrapText="1"/>
    </xf>
    <xf numFmtId="169" fontId="16" fillId="0" borderId="0" xfId="0" applyNumberFormat="1" applyFont="1" applyFill="1" applyAlignment="1">
      <alignment/>
    </xf>
    <xf numFmtId="0" fontId="0" fillId="0" borderId="0" xfId="0" applyFont="1" applyFill="1" applyAlignment="1">
      <alignment horizontal="left"/>
    </xf>
    <xf numFmtId="169" fontId="0" fillId="0" borderId="0" xfId="0" applyNumberFormat="1" applyFont="1" applyFill="1" applyAlignment="1">
      <alignment horizontal="center"/>
    </xf>
    <xf numFmtId="169" fontId="0" fillId="0" borderId="0" xfId="0" applyNumberFormat="1" applyFont="1" applyFill="1" applyAlignment="1">
      <alignment/>
    </xf>
    <xf numFmtId="169" fontId="0" fillId="0" borderId="0" xfId="0" applyNumberFormat="1" applyFont="1" applyFill="1" applyAlignment="1">
      <alignment wrapText="1"/>
    </xf>
    <xf numFmtId="0" fontId="22" fillId="0" borderId="0" xfId="0" applyFont="1" applyFill="1" applyBorder="1" applyAlignment="1">
      <alignment horizontal="center"/>
    </xf>
    <xf numFmtId="0" fontId="0" fillId="0" borderId="0" xfId="85" applyNumberFormat="1" applyFont="1" applyFill="1" applyAlignment="1" applyProtection="1">
      <alignment wrapText="1"/>
      <protection/>
    </xf>
    <xf numFmtId="169" fontId="0" fillId="0" borderId="0" xfId="0" applyNumberFormat="1" applyFont="1" applyFill="1" applyAlignment="1">
      <alignment horizontal="center" wrapText="1"/>
    </xf>
    <xf numFmtId="0" fontId="0" fillId="0" borderId="0" xfId="0" applyAlignment="1">
      <alignment/>
    </xf>
    <xf numFmtId="168" fontId="0" fillId="0" borderId="0" xfId="0" applyNumberFormat="1" applyFont="1" applyFill="1" applyAlignment="1">
      <alignment horizontal="center" vertical="top" wrapText="1"/>
    </xf>
    <xf numFmtId="0" fontId="0" fillId="0" borderId="0" xfId="0" applyNumberFormat="1" applyFont="1" applyFill="1" applyAlignment="1">
      <alignment wrapText="1"/>
    </xf>
    <xf numFmtId="169" fontId="0" fillId="0" borderId="0" xfId="0" applyNumberFormat="1" applyFont="1" applyFill="1" applyAlignment="1">
      <alignment/>
    </xf>
    <xf numFmtId="0" fontId="22" fillId="0" borderId="0" xfId="0" applyFont="1" applyFill="1" applyAlignment="1">
      <alignment horizontal="center"/>
    </xf>
    <xf numFmtId="169" fontId="0" fillId="0" borderId="0" xfId="85" applyNumberFormat="1" applyFont="1" applyFill="1" applyAlignment="1" applyProtection="1">
      <alignment/>
      <protection/>
    </xf>
    <xf numFmtId="169" fontId="0" fillId="0" borderId="0" xfId="85" applyNumberFormat="1" applyFont="1" applyFill="1" applyAlignment="1" applyProtection="1" quotePrefix="1">
      <alignment horizontal="center"/>
      <protection/>
    </xf>
    <xf numFmtId="169" fontId="0" fillId="0" borderId="0" xfId="85" applyNumberFormat="1" applyFont="1" applyFill="1" applyAlignment="1" applyProtection="1">
      <alignment horizontal="center"/>
      <protection/>
    </xf>
    <xf numFmtId="166" fontId="10" fillId="0" borderId="0" xfId="0" applyNumberFormat="1" applyFont="1" applyFill="1" applyAlignment="1">
      <alignment horizontal="center"/>
    </xf>
    <xf numFmtId="166" fontId="9" fillId="0" borderId="0" xfId="0" applyNumberFormat="1" applyFont="1" applyFill="1" applyAlignment="1">
      <alignment horizontal="center"/>
    </xf>
    <xf numFmtId="166" fontId="9" fillId="0" borderId="26" xfId="0" applyNumberFormat="1" applyFont="1" applyFill="1" applyBorder="1" applyAlignment="1">
      <alignment horizontal="center" vertical="center"/>
    </xf>
    <xf numFmtId="166" fontId="9" fillId="0" borderId="23"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6" fontId="9" fillId="0" borderId="11" xfId="0" applyNumberFormat="1" applyFont="1" applyFill="1" applyBorder="1" applyAlignment="1">
      <alignment horizontal="center" vertical="center"/>
    </xf>
    <xf numFmtId="166" fontId="9" fillId="0" borderId="32" xfId="0" applyNumberFormat="1" applyFont="1" applyFill="1" applyBorder="1" applyAlignment="1">
      <alignment horizontal="center" vertical="center"/>
    </xf>
    <xf numFmtId="166" fontId="9" fillId="0" borderId="44" xfId="0" applyNumberFormat="1" applyFont="1" applyFill="1" applyBorder="1" applyAlignment="1">
      <alignment horizontal="center" vertical="center" wrapText="1"/>
    </xf>
    <xf numFmtId="166" fontId="9" fillId="0" borderId="48" xfId="0" applyNumberFormat="1" applyFont="1" applyFill="1" applyBorder="1" applyAlignment="1">
      <alignment horizontal="center" vertical="center"/>
    </xf>
    <xf numFmtId="166" fontId="9" fillId="0" borderId="0" xfId="0" applyNumberFormat="1" applyFont="1" applyFill="1" applyBorder="1" applyAlignment="1">
      <alignment horizontal="center"/>
    </xf>
    <xf numFmtId="166" fontId="9" fillId="0" borderId="1" xfId="0" applyNumberFormat="1" applyFont="1" applyFill="1" applyBorder="1" applyAlignment="1">
      <alignment horizontal="center"/>
    </xf>
    <xf numFmtId="166" fontId="9" fillId="0" borderId="0" xfId="0" applyNumberFormat="1" applyFont="1" applyFill="1" applyBorder="1" applyAlignment="1">
      <alignment horizontal="left"/>
    </xf>
    <xf numFmtId="166" fontId="9" fillId="0" borderId="1" xfId="0" applyNumberFormat="1" applyFont="1" applyFill="1" applyBorder="1" applyAlignment="1">
      <alignment horizontal="left"/>
    </xf>
    <xf numFmtId="166" fontId="10" fillId="0" borderId="0" xfId="0" applyNumberFormat="1" applyFont="1" applyFill="1" applyBorder="1" applyAlignment="1">
      <alignment horizontal="left"/>
    </xf>
    <xf numFmtId="166" fontId="10" fillId="0" borderId="1" xfId="0" applyNumberFormat="1" applyFont="1" applyFill="1" applyBorder="1" applyAlignment="1">
      <alignment horizontal="left"/>
    </xf>
    <xf numFmtId="166" fontId="13" fillId="0" borderId="0" xfId="0" applyNumberFormat="1" applyFont="1" applyFill="1" applyAlignment="1">
      <alignment horizontal="justify" vertical="distributed" wrapText="1"/>
    </xf>
    <xf numFmtId="166" fontId="12" fillId="0" borderId="44" xfId="0" applyNumberFormat="1" applyFont="1" applyFill="1" applyBorder="1" applyAlignment="1">
      <alignment horizontal="center" vertical="center" wrapText="1"/>
    </xf>
    <xf numFmtId="166" fontId="12" fillId="0" borderId="26" xfId="0" applyNumberFormat="1" applyFont="1" applyFill="1" applyBorder="1" applyAlignment="1">
      <alignment horizontal="center" vertical="center"/>
    </xf>
    <xf numFmtId="166" fontId="12" fillId="0" borderId="23" xfId="0" applyNumberFormat="1" applyFont="1" applyFill="1" applyBorder="1" applyAlignment="1">
      <alignment horizontal="center" vertical="center"/>
    </xf>
    <xf numFmtId="166" fontId="12" fillId="0" borderId="48"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166" fontId="12" fillId="0" borderId="32"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wrapText="1"/>
    </xf>
    <xf numFmtId="166" fontId="12" fillId="0" borderId="58" xfId="0" applyNumberFormat="1" applyFont="1" applyFill="1" applyBorder="1" applyAlignment="1">
      <alignment horizontal="center" vertical="center"/>
    </xf>
    <xf numFmtId="0" fontId="10" fillId="0" borderId="0" xfId="0" applyNumberFormat="1" applyFont="1" applyFill="1" applyAlignment="1">
      <alignment horizontal="center"/>
    </xf>
    <xf numFmtId="0" fontId="13" fillId="0" borderId="0" xfId="0" applyNumberFormat="1" applyFont="1" applyFill="1" applyAlignment="1">
      <alignment horizontal="justify" vertical="distributed"/>
    </xf>
    <xf numFmtId="0" fontId="9" fillId="0" borderId="0" xfId="0" applyNumberFormat="1" applyFont="1" applyFill="1" applyAlignment="1">
      <alignment horizontal="center"/>
    </xf>
    <xf numFmtId="0" fontId="12" fillId="0" borderId="23"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32" xfId="0" applyNumberFormat="1" applyFont="1" applyFill="1" applyBorder="1" applyAlignment="1">
      <alignment horizontal="center" vertical="center"/>
    </xf>
    <xf numFmtId="166" fontId="12" fillId="0" borderId="44" xfId="0" applyNumberFormat="1" applyFont="1" applyFill="1" applyBorder="1" applyAlignment="1">
      <alignment horizontal="center" vertical="center"/>
    </xf>
    <xf numFmtId="166" fontId="12" fillId="0" borderId="46"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xf>
    <xf numFmtId="165" fontId="9" fillId="0" borderId="0" xfId="0" applyNumberFormat="1" applyFont="1" applyFill="1" applyBorder="1" applyAlignment="1">
      <alignment horizontal="center"/>
    </xf>
    <xf numFmtId="165" fontId="9" fillId="0" borderId="46" xfId="0" applyNumberFormat="1" applyFont="1" applyFill="1" applyBorder="1" applyAlignment="1">
      <alignment horizontal="center" vertical="center"/>
    </xf>
    <xf numFmtId="165" fontId="9" fillId="0" borderId="14" xfId="0" applyNumberFormat="1" applyFont="1" applyFill="1" applyBorder="1" applyAlignment="1">
      <alignment horizontal="center" vertical="center"/>
    </xf>
    <xf numFmtId="165" fontId="9" fillId="0" borderId="58" xfId="0" applyNumberFormat="1" applyFont="1" applyFill="1" applyBorder="1" applyAlignment="1">
      <alignment horizontal="center" vertical="center"/>
    </xf>
    <xf numFmtId="165" fontId="9" fillId="0" borderId="44" xfId="0" applyNumberFormat="1" applyFont="1" applyFill="1" applyBorder="1" applyAlignment="1">
      <alignment horizontal="center" vertical="center" wrapText="1"/>
    </xf>
    <xf numFmtId="165" fontId="9" fillId="0" borderId="15" xfId="0" applyNumberFormat="1" applyFont="1" applyFill="1" applyBorder="1" applyAlignment="1">
      <alignment horizontal="center" vertical="center" wrapText="1"/>
    </xf>
    <xf numFmtId="165" fontId="9" fillId="0" borderId="48" xfId="0" applyNumberFormat="1" applyFont="1" applyFill="1" applyBorder="1" applyAlignment="1">
      <alignment horizontal="center" vertical="center" wrapText="1"/>
    </xf>
    <xf numFmtId="165" fontId="9" fillId="0" borderId="13" xfId="0" applyNumberFormat="1" applyFont="1" applyFill="1" applyBorder="1" applyAlignment="1">
      <alignment horizontal="center" vertical="center"/>
    </xf>
    <xf numFmtId="165" fontId="9" fillId="0" borderId="12" xfId="0" applyNumberFormat="1" applyFont="1" applyFill="1" applyBorder="1" applyAlignment="1">
      <alignment horizontal="center" vertical="center"/>
    </xf>
    <xf numFmtId="165" fontId="10" fillId="0" borderId="0" xfId="0" applyNumberFormat="1" applyFont="1" applyFill="1" applyAlignment="1">
      <alignment horizontal="center" vertical="center"/>
    </xf>
    <xf numFmtId="165" fontId="10" fillId="0" borderId="11" xfId="0" applyNumberFormat="1" applyFont="1" applyFill="1" applyBorder="1" applyAlignment="1">
      <alignment horizontal="center" vertical="center"/>
    </xf>
    <xf numFmtId="165" fontId="9" fillId="0" borderId="23"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46"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49" fontId="9" fillId="0" borderId="60"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0" fontId="13" fillId="0" borderId="0" xfId="0" applyNumberFormat="1" applyFont="1" applyFill="1" applyAlignment="1">
      <alignment horizontal="justify" vertical="distributed" wrapText="1"/>
    </xf>
    <xf numFmtId="49" fontId="9" fillId="0" borderId="0" xfId="0" applyNumberFormat="1" applyFont="1" applyFill="1" applyBorder="1" applyAlignment="1">
      <alignment horizontal="left" wrapText="1"/>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36"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0" fontId="10" fillId="0" borderId="15" xfId="0" applyFont="1" applyFill="1" applyBorder="1" applyAlignment="1">
      <alignment horizontal="right" vertical="center"/>
    </xf>
    <xf numFmtId="0" fontId="10" fillId="0" borderId="35" xfId="0" applyFont="1" applyFill="1" applyBorder="1" applyAlignment="1">
      <alignment horizontal="right" vertical="center"/>
    </xf>
    <xf numFmtId="166" fontId="15" fillId="0" borderId="0" xfId="0" applyNumberFormat="1" applyFont="1" applyFill="1" applyAlignment="1">
      <alignment horizontal="center" vertical="center"/>
    </xf>
    <xf numFmtId="166" fontId="15" fillId="0" borderId="0" xfId="0" applyNumberFormat="1" applyFont="1" applyFill="1" applyAlignment="1">
      <alignment horizontal="center"/>
    </xf>
    <xf numFmtId="166" fontId="15" fillId="0" borderId="0" xfId="0" applyNumberFormat="1" applyFont="1" applyFill="1" applyBorder="1" applyAlignment="1">
      <alignment horizontal="center"/>
    </xf>
    <xf numFmtId="49" fontId="10" fillId="0" borderId="25" xfId="0" applyNumberFormat="1" applyFont="1" applyFill="1" applyBorder="1" applyAlignment="1">
      <alignment horizontal="center" vertical="center" wrapText="1"/>
    </xf>
    <xf numFmtId="0" fontId="12" fillId="0" borderId="0" xfId="0" applyFont="1" applyFill="1" applyAlignment="1">
      <alignment horizontal="justify" vertical="distributed"/>
    </xf>
    <xf numFmtId="49" fontId="9" fillId="0" borderId="64"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1"/>
    </xf>
    <xf numFmtId="49" fontId="10" fillId="0" borderId="1" xfId="0" applyNumberFormat="1" applyFont="1" applyFill="1" applyBorder="1" applyAlignment="1">
      <alignment horizontal="right" vertical="center" wrapText="1" indent="1"/>
    </xf>
    <xf numFmtId="0" fontId="10" fillId="0" borderId="0" xfId="0" applyFont="1" applyFill="1" applyBorder="1" applyAlignment="1">
      <alignment horizontal="right"/>
    </xf>
    <xf numFmtId="0" fontId="10" fillId="0" borderId="1" xfId="0" applyFont="1" applyFill="1" applyBorder="1" applyAlignment="1">
      <alignment horizontal="right"/>
    </xf>
    <xf numFmtId="49" fontId="9" fillId="0" borderId="44" xfId="0" applyNumberFormat="1" applyFont="1" applyFill="1" applyBorder="1" applyAlignment="1">
      <alignment horizontal="center" vertical="center" wrapText="1"/>
    </xf>
    <xf numFmtId="49" fontId="9" fillId="0" borderId="48"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18" fillId="0" borderId="27"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8" fillId="0" borderId="32"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179" fontId="9" fillId="0" borderId="34" xfId="0" applyNumberFormat="1" applyFont="1" applyFill="1" applyBorder="1" applyAlignment="1">
      <alignment horizontal="center" vertical="center" wrapText="1"/>
    </xf>
    <xf numFmtId="179" fontId="9" fillId="0" borderId="30" xfId="0" applyNumberFormat="1" applyFont="1" applyFill="1" applyBorder="1" applyAlignment="1">
      <alignment horizontal="center" vertical="center" wrapText="1"/>
    </xf>
    <xf numFmtId="179" fontId="9" fillId="0" borderId="29" xfId="0" applyNumberFormat="1" applyFont="1" applyFill="1" applyBorder="1" applyAlignment="1">
      <alignment horizontal="center" vertical="center" wrapText="1"/>
    </xf>
    <xf numFmtId="179" fontId="9" fillId="0" borderId="12" xfId="0" applyNumberFormat="1" applyFont="1" applyFill="1" applyBorder="1" applyAlignment="1">
      <alignment horizontal="center" vertical="center" wrapText="1"/>
    </xf>
    <xf numFmtId="179" fontId="9" fillId="0" borderId="16" xfId="0" applyNumberFormat="1" applyFont="1" applyFill="1" applyBorder="1" applyAlignment="1">
      <alignment horizontal="center" vertical="center" wrapText="1"/>
    </xf>
    <xf numFmtId="179" fontId="9" fillId="0" borderId="31" xfId="0" applyNumberFormat="1" applyFont="1" applyFill="1" applyBorder="1" applyAlignment="1">
      <alignment horizontal="center" vertical="center" wrapText="1"/>
    </xf>
    <xf numFmtId="179" fontId="9" fillId="0" borderId="11"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xf>
    <xf numFmtId="49" fontId="9" fillId="0" borderId="66" xfId="0" applyNumberFormat="1" applyFont="1" applyFill="1" applyBorder="1" applyAlignment="1">
      <alignment horizontal="center" vertical="center"/>
    </xf>
    <xf numFmtId="49" fontId="9" fillId="0" borderId="44" xfId="0" applyNumberFormat="1" applyFont="1" applyFill="1" applyBorder="1" applyAlignment="1">
      <alignment horizontal="left" vertical="center" wrapText="1"/>
    </xf>
    <xf numFmtId="49" fontId="9" fillId="0" borderId="67" xfId="0" applyNumberFormat="1" applyFont="1" applyFill="1" applyBorder="1" applyAlignment="1">
      <alignment horizontal="left" vertical="center" wrapText="1"/>
    </xf>
    <xf numFmtId="49" fontId="9" fillId="0" borderId="68"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70"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49" fontId="9" fillId="0" borderId="58"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9" fillId="0" borderId="46"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xf>
    <xf numFmtId="49" fontId="9" fillId="0" borderId="72" xfId="0" applyNumberFormat="1" applyFont="1" applyFill="1" applyBorder="1" applyAlignment="1">
      <alignment horizontal="center" vertical="center"/>
    </xf>
    <xf numFmtId="0" fontId="9" fillId="0" borderId="0" xfId="0" applyFont="1" applyFill="1" applyBorder="1" applyAlignment="1">
      <alignment/>
    </xf>
    <xf numFmtId="49" fontId="9" fillId="0" borderId="26"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73"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wrapText="1"/>
    </xf>
    <xf numFmtId="49" fontId="9" fillId="0" borderId="75"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9" fillId="0" borderId="0" xfId="0" applyFont="1" applyFill="1" applyAlignment="1">
      <alignment horizontal="left" vertical="center"/>
    </xf>
    <xf numFmtId="49" fontId="9" fillId="0" borderId="76" xfId="0" applyNumberFormat="1" applyFont="1" applyFill="1" applyBorder="1" applyAlignment="1">
      <alignment horizontal="center" vertical="center" wrapText="1"/>
    </xf>
    <xf numFmtId="49" fontId="9" fillId="0" borderId="77" xfId="0" applyNumberFormat="1" applyFont="1" applyFill="1" applyBorder="1" applyAlignment="1">
      <alignment horizontal="center" vertical="center" wrapText="1"/>
    </xf>
    <xf numFmtId="0" fontId="13" fillId="0" borderId="0" xfId="0" applyFont="1" applyFill="1" applyAlignment="1">
      <alignment horizontal="left" vertical="justify" wrapText="1"/>
    </xf>
    <xf numFmtId="0" fontId="13" fillId="0" borderId="0" xfId="0" applyFont="1" applyFill="1" applyAlignment="1">
      <alignment horizontal="left" vertical="justify"/>
    </xf>
    <xf numFmtId="49" fontId="12" fillId="0" borderId="0" xfId="108" applyNumberFormat="1" applyFont="1" applyFill="1" applyAlignment="1">
      <alignment horizontal="left" vertical="center" wrapText="1"/>
      <protection/>
    </xf>
    <xf numFmtId="49" fontId="9" fillId="0" borderId="0" xfId="108" applyNumberFormat="1" applyFont="1" applyFill="1" applyAlignment="1">
      <alignment horizontal="left" vertical="center" wrapText="1"/>
      <protection/>
    </xf>
    <xf numFmtId="49" fontId="9" fillId="0" borderId="44" xfId="0" applyNumberFormat="1" applyFont="1" applyFill="1" applyBorder="1" applyAlignment="1">
      <alignment horizontal="center" vertical="center"/>
    </xf>
    <xf numFmtId="49" fontId="9" fillId="0" borderId="48" xfId="0" applyNumberFormat="1" applyFont="1" applyFill="1" applyBorder="1" applyAlignment="1">
      <alignment horizontal="center" vertical="center"/>
    </xf>
    <xf numFmtId="49" fontId="9" fillId="0" borderId="58"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164" fontId="12" fillId="0" borderId="0" xfId="0" applyNumberFormat="1" applyFont="1" applyFill="1" applyBorder="1" applyAlignment="1">
      <alignment horizontal="left" vertical="center"/>
    </xf>
    <xf numFmtId="49" fontId="9" fillId="0" borderId="46" xfId="0" applyNumberFormat="1" applyFont="1" applyFill="1" applyBorder="1" applyAlignment="1">
      <alignment horizontal="center" vertical="center"/>
    </xf>
    <xf numFmtId="49" fontId="10" fillId="0" borderId="0" xfId="105" applyNumberFormat="1" applyFont="1" applyFill="1" applyBorder="1" applyAlignment="1">
      <alignment horizontal="center" vertical="center"/>
      <protection/>
    </xf>
    <xf numFmtId="0" fontId="71" fillId="0" borderId="0" xfId="0" applyFont="1" applyFill="1" applyBorder="1" applyAlignment="1">
      <alignment horizontal="center" vertical="center"/>
    </xf>
    <xf numFmtId="0" fontId="71" fillId="0" borderId="11" xfId="0" applyFont="1" applyFill="1" applyBorder="1" applyAlignment="1">
      <alignment horizontal="center" vertical="center"/>
    </xf>
    <xf numFmtId="49" fontId="9" fillId="0" borderId="78"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0" fontId="13" fillId="0" borderId="0" xfId="106" applyNumberFormat="1" applyFont="1" applyFill="1" applyBorder="1" applyAlignment="1">
      <alignment horizontal="left" vertical="distributed"/>
      <protection/>
    </xf>
    <xf numFmtId="174" fontId="10" fillId="0" borderId="0" xfId="107" applyFont="1" applyBorder="1" applyAlignment="1">
      <alignment horizontal="center" vertical="center"/>
      <protection/>
    </xf>
    <xf numFmtId="174" fontId="9" fillId="0" borderId="23" xfId="107" applyFont="1" applyBorder="1" applyAlignment="1">
      <alignment horizontal="center" vertical="center" wrapText="1"/>
      <protection/>
    </xf>
    <xf numFmtId="174" fontId="9" fillId="0" borderId="1" xfId="107" applyFont="1" applyBorder="1" applyAlignment="1">
      <alignment horizontal="center" vertical="center"/>
      <protection/>
    </xf>
    <xf numFmtId="174" fontId="9" fillId="0" borderId="32" xfId="107" applyFont="1" applyBorder="1" applyAlignment="1">
      <alignment horizontal="center" vertical="center"/>
      <protection/>
    </xf>
    <xf numFmtId="174" fontId="9" fillId="0" borderId="46" xfId="107" applyFont="1" applyBorder="1" applyAlignment="1">
      <alignment horizontal="center" vertical="center" wrapText="1"/>
      <protection/>
    </xf>
    <xf numFmtId="174" fontId="9" fillId="0" borderId="14" xfId="107" applyFont="1" applyBorder="1" applyAlignment="1">
      <alignment horizontal="center" vertical="center"/>
      <protection/>
    </xf>
    <xf numFmtId="174" fontId="9" fillId="0" borderId="58" xfId="107" applyFont="1" applyBorder="1" applyAlignment="1">
      <alignment horizontal="center" vertical="center"/>
      <protection/>
    </xf>
    <xf numFmtId="174" fontId="9" fillId="0" borderId="13" xfId="107" applyFont="1" applyBorder="1" applyAlignment="1">
      <alignment horizontal="center" vertical="center"/>
      <protection/>
    </xf>
    <xf numFmtId="174" fontId="9" fillId="0" borderId="42" xfId="107" applyFont="1" applyBorder="1" applyAlignment="1">
      <alignment horizontal="center" vertical="center"/>
      <protection/>
    </xf>
    <xf numFmtId="174" fontId="9" fillId="0" borderId="26" xfId="107" applyFont="1" applyBorder="1" applyAlignment="1">
      <alignment horizontal="center" vertical="center" wrapText="1"/>
      <protection/>
    </xf>
    <xf numFmtId="174" fontId="9" fillId="0" borderId="0" xfId="107" applyFont="1" applyBorder="1" applyAlignment="1">
      <alignment horizontal="center" vertical="center" wrapText="1"/>
      <protection/>
    </xf>
    <xf numFmtId="174" fontId="9" fillId="0" borderId="11" xfId="107" applyFont="1" applyBorder="1" applyAlignment="1">
      <alignment horizontal="center" vertical="center" wrapText="1"/>
      <protection/>
    </xf>
    <xf numFmtId="174" fontId="9" fillId="34" borderId="46" xfId="107" applyFont="1" applyFill="1" applyBorder="1" applyAlignment="1">
      <alignment horizontal="center" vertical="center" wrapText="1"/>
      <protection/>
    </xf>
    <xf numFmtId="174" fontId="9" fillId="34" borderId="14" xfId="107" applyFont="1" applyFill="1" applyBorder="1" applyAlignment="1">
      <alignment horizontal="center" vertical="center" wrapText="1"/>
      <protection/>
    </xf>
    <xf numFmtId="174" fontId="9" fillId="34" borderId="58" xfId="107" applyFont="1" applyFill="1" applyBorder="1" applyAlignment="1">
      <alignment horizontal="center" vertical="center" wrapText="1"/>
      <protection/>
    </xf>
    <xf numFmtId="49" fontId="12" fillId="0" borderId="0" xfId="0" applyNumberFormat="1" applyFont="1" applyFill="1" applyBorder="1" applyAlignment="1">
      <alignment horizontal="justify" vertical="distributed" wrapText="1"/>
    </xf>
    <xf numFmtId="174" fontId="9" fillId="0" borderId="58" xfId="107" applyFont="1" applyBorder="1" applyAlignment="1">
      <alignment horizontal="center" vertical="center" wrapText="1"/>
      <protection/>
    </xf>
    <xf numFmtId="174" fontId="9" fillId="0" borderId="33" xfId="107" applyFont="1" applyBorder="1" applyAlignment="1">
      <alignment horizontal="center" vertical="center"/>
      <protection/>
    </xf>
  </cellXfs>
  <cellStyles count="144">
    <cellStyle name="Normal" xfId="0"/>
    <cellStyle name="##0" xfId="15"/>
    <cellStyle name="##0  |" xfId="16"/>
    <cellStyle name="##0  | 2" xfId="17"/>
    <cellStyle name="##0  | 2 2" xfId="18"/>
    <cellStyle name="##0,0" xfId="19"/>
    <cellStyle name="##0,0  |" xfId="20"/>
    <cellStyle name="##0,0  | 2" xfId="21"/>
    <cellStyle name="##0,0  | 2 2" xfId="22"/>
    <cellStyle name="##0,00" xfId="23"/>
    <cellStyle name="##0,00  |" xfId="24"/>
    <cellStyle name="##0,00  | 2" xfId="25"/>
    <cellStyle name="##0,00  | 2 2" xfId="26"/>
    <cellStyle name="[Kursiv]##0" xfId="27"/>
    <cellStyle name="[Kursiv]##0 2" xfId="28"/>
    <cellStyle name="[Kursiv]##0 2 2" xfId="29"/>
    <cellStyle name="[Kursiv]##0 3" xfId="30"/>
    <cellStyle name="[Kursiv]##0 4" xfId="31"/>
    <cellStyle name="[Kursiv]##0,0" xfId="32"/>
    <cellStyle name="[Kursiv]##0,0 2" xfId="33"/>
    <cellStyle name="[Kursiv]##0,0 2 2" xfId="34"/>
    <cellStyle name="[Kursiv]##0,0 3" xfId="35"/>
    <cellStyle name="[Kursiv]##0,0 4" xfId="36"/>
    <cellStyle name="[Kursiv]##0,00" xfId="37"/>
    <cellStyle name="20 % - Akzent1" xfId="38"/>
    <cellStyle name="20 % - Akzent2" xfId="39"/>
    <cellStyle name="20 % - Akzent3" xfId="40"/>
    <cellStyle name="20 % - Akzent4" xfId="41"/>
    <cellStyle name="20 % - Akzent5" xfId="42"/>
    <cellStyle name="20 % - Akzent6" xfId="43"/>
    <cellStyle name="40 % - Akzent1" xfId="44"/>
    <cellStyle name="40 % - Akzent2" xfId="45"/>
    <cellStyle name="40 % - Akzent3" xfId="46"/>
    <cellStyle name="40 % - Akzent4" xfId="47"/>
    <cellStyle name="40 % - Akzent5" xfId="48"/>
    <cellStyle name="40 % - Akzent6" xfId="49"/>
    <cellStyle name="60 % - Akzent1" xfId="50"/>
    <cellStyle name="60 % - Akzent2" xfId="51"/>
    <cellStyle name="60 % - Akzent3" xfId="52"/>
    <cellStyle name="60 % - Akzent4" xfId="53"/>
    <cellStyle name="60 % - Akzent5" xfId="54"/>
    <cellStyle name="60 % - Akzent6" xfId="55"/>
    <cellStyle name="Akzent1" xfId="56"/>
    <cellStyle name="Akzent2" xfId="57"/>
    <cellStyle name="Akzent3" xfId="58"/>
    <cellStyle name="Akzent4" xfId="59"/>
    <cellStyle name="Akzent5" xfId="60"/>
    <cellStyle name="Akzent6" xfId="61"/>
    <cellStyle name="Ausgabe" xfId="62"/>
    <cellStyle name="Berechnung" xfId="63"/>
    <cellStyle name="berichtigtes E. Dezimal" xfId="64"/>
    <cellStyle name="berichtigtes E. ganzzahlig" xfId="65"/>
    <cellStyle name="Followed Hyperlink" xfId="66"/>
    <cellStyle name="Comma [0]" xfId="67"/>
    <cellStyle name="Eingabe" xfId="68"/>
    <cellStyle name="Ergebnis" xfId="69"/>
    <cellStyle name="Erklärender Text" xfId="70"/>
    <cellStyle name="Euro" xfId="71"/>
    <cellStyle name="Euro 2" xfId="72"/>
    <cellStyle name="Euro 2 2" xfId="73"/>
    <cellStyle name="Euro 3" xfId="74"/>
    <cellStyle name="Euro 3 2" xfId="75"/>
    <cellStyle name="Euro 3 2 2" xfId="76"/>
    <cellStyle name="Euro 4" xfId="77"/>
    <cellStyle name="Euro 4 2" xfId="78"/>
    <cellStyle name="Euro 5" xfId="79"/>
    <cellStyle name="Geheimhaltung" xfId="80"/>
    <cellStyle name="geschätztes E. Dezimal" xfId="81"/>
    <cellStyle name="geschätztes E. ganzzahlig" xfId="82"/>
    <cellStyle name="Gut" xfId="83"/>
    <cellStyle name="Hyperlink" xfId="84"/>
    <cellStyle name="Hyperlink 2" xfId="85"/>
    <cellStyle name="Hyperlink 2 2" xfId="86"/>
    <cellStyle name="in Millionen" xfId="87"/>
    <cellStyle name="in Millionen 2" xfId="88"/>
    <cellStyle name="in Millionen 2 2" xfId="89"/>
    <cellStyle name="in Millionen 3" xfId="90"/>
    <cellStyle name="in Millionen 4" xfId="91"/>
    <cellStyle name="in Tausend" xfId="92"/>
    <cellStyle name="in Tausend 2" xfId="93"/>
    <cellStyle name="in Tausend 2 2" xfId="94"/>
    <cellStyle name="in Tausend 3" xfId="95"/>
    <cellStyle name="in Tausend 4" xfId="96"/>
    <cellStyle name="Comma" xfId="97"/>
    <cellStyle name="Leerzeile" xfId="98"/>
    <cellStyle name="Neutral" xfId="99"/>
    <cellStyle name="Notiz" xfId="100"/>
    <cellStyle name="Notiz 2" xfId="101"/>
    <cellStyle name="Percent" xfId="102"/>
    <cellStyle name="Schlecht" xfId="103"/>
    <cellStyle name="Standard 10" xfId="104"/>
    <cellStyle name="Standard 2" xfId="105"/>
    <cellStyle name="Standard 2 2" xfId="106"/>
    <cellStyle name="Standard 3" xfId="107"/>
    <cellStyle name="Standard 4" xfId="108"/>
    <cellStyle name="Standard 5" xfId="109"/>
    <cellStyle name="Standard 5 2" xfId="110"/>
    <cellStyle name="Standard 6" xfId="111"/>
    <cellStyle name="Standard 6 2" xfId="112"/>
    <cellStyle name="Standard 6 2 2" xfId="113"/>
    <cellStyle name="Standard 7" xfId="114"/>
    <cellStyle name="Standard 8" xfId="115"/>
    <cellStyle name="Standard 8 2" xfId="116"/>
    <cellStyle name="Standard 9" xfId="117"/>
    <cellStyle name="Standard 9 2" xfId="118"/>
    <cellStyle name="Stichprobenfehler Dezimal" xfId="119"/>
    <cellStyle name="Stichprobenfehler ganzzahlig" xfId="120"/>
    <cellStyle name="Tabellenfach gesperrt X" xfId="121"/>
    <cellStyle name="Text mit Füllzeichen" xfId="122"/>
    <cellStyle name="Text mit Füllzeichen 2" xfId="123"/>
    <cellStyle name="Text mit Füllzeichen 3" xfId="124"/>
    <cellStyle name="Text mit Füllzeichen 3 2" xfId="125"/>
    <cellStyle name="Text mit Füllzeichen 4" xfId="126"/>
    <cellStyle name="Text mit Füllzeichen 5" xfId="127"/>
    <cellStyle name="Überschrift" xfId="128"/>
    <cellStyle name="Überschrift 1" xfId="129"/>
    <cellStyle name="Überschrift 2" xfId="130"/>
    <cellStyle name="Überschrift 3" xfId="131"/>
    <cellStyle name="Überschrift 4" xfId="132"/>
    <cellStyle name="Ü-Haupt[I,II]" xfId="133"/>
    <cellStyle name="Ü-Haupt[I,II] 2" xfId="134"/>
    <cellStyle name="Ü-Haupt[I,II] 2 2" xfId="135"/>
    <cellStyle name="Ü-Haupt[I,II] 3" xfId="136"/>
    <cellStyle name="Ü-Haupt[I,II] 4" xfId="137"/>
    <cellStyle name="Ü-Tabellen[1.,2.]" xfId="138"/>
    <cellStyle name="Ü-Tabellen[1.,2.] 2" xfId="139"/>
    <cellStyle name="Ü-Tabellen[1.,2.] 2 2" xfId="140"/>
    <cellStyle name="Ü-Tabellen[1.,2.] 3" xfId="141"/>
    <cellStyle name="Ü-Tabellen[1.,2.] 4" xfId="142"/>
    <cellStyle name="Ü-Zwischen[A,B]" xfId="143"/>
    <cellStyle name="Ü-Zwischen[A,B] 2" xfId="144"/>
    <cellStyle name="Ü-Zwischen[A,B] 2 2" xfId="145"/>
    <cellStyle name="Ü-Zwischen[A,B] 3" xfId="146"/>
    <cellStyle name="Ü-Zwischen[A,B] 4" xfId="147"/>
    <cellStyle name="Verknüpfte Zelle" xfId="148"/>
    <cellStyle name="vorläufiges E. Dezimal" xfId="149"/>
    <cellStyle name="vorläufiges E. ganzzahlig" xfId="150"/>
    <cellStyle name="Vorspalte" xfId="151"/>
    <cellStyle name="Vorspalte 2" xfId="152"/>
    <cellStyle name="Vorspalte 2 2" xfId="153"/>
    <cellStyle name="Currency" xfId="154"/>
    <cellStyle name="Currency [0]" xfId="155"/>
    <cellStyle name="Warnender Text" xfId="156"/>
    <cellStyle name="Zelle überprüfen"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80"/>
  <sheetViews>
    <sheetView tabSelected="1" zoomScale="120" zoomScaleNormal="120" workbookViewId="0" topLeftCell="A39">
      <selection activeCell="I80" sqref="I80"/>
    </sheetView>
  </sheetViews>
  <sheetFormatPr defaultColWidth="11.421875" defaultRowHeight="13.5" customHeight="1"/>
  <cols>
    <col min="1" max="1" width="3.00390625" style="73" customWidth="1"/>
    <col min="2" max="2" width="8.57421875" style="73" customWidth="1"/>
    <col min="3" max="7" width="11.421875" style="73" customWidth="1"/>
    <col min="8" max="8" width="16.7109375" style="73" customWidth="1"/>
    <col min="9" max="9" width="3.140625" style="73" customWidth="1"/>
    <col min="10" max="10" width="4.7109375" style="73" bestFit="1" customWidth="1"/>
    <col min="11" max="16384" width="11.421875" style="73" customWidth="1"/>
  </cols>
  <sheetData>
    <row r="1" spans="1:10" ht="12.75" customHeight="1">
      <c r="A1" s="498" t="s">
        <v>255</v>
      </c>
      <c r="B1" s="498"/>
      <c r="C1" s="498"/>
      <c r="D1" s="498"/>
      <c r="E1" s="498"/>
      <c r="F1" s="498"/>
      <c r="G1" s="498"/>
      <c r="H1" s="498"/>
      <c r="I1" s="72"/>
      <c r="J1" s="72"/>
    </row>
    <row r="2" spans="1:9" ht="12.75" customHeight="1">
      <c r="A2" s="72"/>
      <c r="B2" s="72"/>
      <c r="C2" s="72"/>
      <c r="D2" s="72"/>
      <c r="E2" s="72"/>
      <c r="F2" s="72"/>
      <c r="G2" s="72"/>
      <c r="H2" s="72"/>
      <c r="I2" s="72"/>
    </row>
    <row r="3" spans="1:10" ht="12.75" customHeight="1">
      <c r="A3" s="72"/>
      <c r="B3" s="72"/>
      <c r="C3" s="72"/>
      <c r="D3" s="72"/>
      <c r="E3" s="72"/>
      <c r="F3" s="72"/>
      <c r="G3" s="72"/>
      <c r="H3" s="72"/>
      <c r="I3" s="72"/>
      <c r="J3" s="74"/>
    </row>
    <row r="4" spans="1:10" ht="12.75" customHeight="1">
      <c r="A4" s="499" t="s">
        <v>256</v>
      </c>
      <c r="B4" s="499"/>
      <c r="C4" s="499"/>
      <c r="D4" s="499"/>
      <c r="E4" s="499"/>
      <c r="F4" s="499"/>
      <c r="G4" s="499"/>
      <c r="H4" s="499"/>
      <c r="I4" s="74">
        <v>5</v>
      </c>
      <c r="J4" s="74"/>
    </row>
    <row r="5" spans="1:10" ht="12.75" customHeight="1">
      <c r="A5" s="72"/>
      <c r="B5" s="72"/>
      <c r="C5" s="72"/>
      <c r="D5" s="72"/>
      <c r="E5" s="72"/>
      <c r="F5" s="72"/>
      <c r="G5" s="72"/>
      <c r="H5" s="72"/>
      <c r="I5" s="72"/>
      <c r="J5" s="74"/>
    </row>
    <row r="6" spans="1:10" ht="12.75" customHeight="1">
      <c r="A6" s="75"/>
      <c r="B6" s="75"/>
      <c r="C6" s="75"/>
      <c r="D6" s="75"/>
      <c r="E6" s="75"/>
      <c r="F6" s="75"/>
      <c r="G6" s="75"/>
      <c r="H6" s="75"/>
      <c r="I6" s="76"/>
      <c r="J6" s="77"/>
    </row>
    <row r="7" spans="1:10" ht="12.75" customHeight="1">
      <c r="A7" s="78" t="s">
        <v>257</v>
      </c>
      <c r="C7" s="500" t="s">
        <v>2844</v>
      </c>
      <c r="D7" s="500"/>
      <c r="E7" s="500"/>
      <c r="F7" s="500"/>
      <c r="G7" s="500"/>
      <c r="H7" s="78"/>
      <c r="I7" s="74"/>
      <c r="J7" s="74"/>
    </row>
    <row r="8" spans="1:10" ht="12.75" customHeight="1">
      <c r="A8" s="75"/>
      <c r="B8" s="79"/>
      <c r="C8" s="501" t="s">
        <v>258</v>
      </c>
      <c r="D8" s="501"/>
      <c r="E8" s="501"/>
      <c r="F8" s="501"/>
      <c r="G8" s="501"/>
      <c r="H8" s="501"/>
      <c r="I8" s="74">
        <v>7</v>
      </c>
      <c r="J8" s="74"/>
    </row>
    <row r="9" spans="1:10" ht="12.75" customHeight="1">
      <c r="A9" s="75"/>
      <c r="B9" s="79"/>
      <c r="C9" s="80"/>
      <c r="D9" s="80"/>
      <c r="E9" s="80"/>
      <c r="F9" s="80"/>
      <c r="G9" s="80"/>
      <c r="H9" s="80"/>
      <c r="I9" s="74"/>
      <c r="J9" s="74"/>
    </row>
    <row r="10" spans="1:10" ht="12.75" customHeight="1">
      <c r="A10" s="78" t="s">
        <v>259</v>
      </c>
      <c r="C10" s="78" t="s">
        <v>2845</v>
      </c>
      <c r="D10" s="78"/>
      <c r="E10" s="78"/>
      <c r="F10" s="78"/>
      <c r="G10" s="78"/>
      <c r="H10" s="78"/>
      <c r="I10" s="74"/>
      <c r="J10" s="74"/>
    </row>
    <row r="11" spans="1:10" ht="12.75" customHeight="1">
      <c r="A11" s="75"/>
      <c r="C11" s="501" t="s">
        <v>260</v>
      </c>
      <c r="D11" s="501"/>
      <c r="E11" s="501"/>
      <c r="F11" s="501"/>
      <c r="G11" s="501"/>
      <c r="H11" s="501"/>
      <c r="I11" s="74">
        <v>7</v>
      </c>
      <c r="J11" s="74"/>
    </row>
    <row r="12" spans="3:10" ht="12.75" customHeight="1">
      <c r="C12" s="81"/>
      <c r="D12" s="81"/>
      <c r="E12" s="81"/>
      <c r="F12" s="81"/>
      <c r="G12" s="81"/>
      <c r="H12" s="81"/>
      <c r="I12" s="74"/>
      <c r="J12" s="74"/>
    </row>
    <row r="13" spans="1:10" ht="12.75" customHeight="1">
      <c r="A13" s="78" t="s">
        <v>261</v>
      </c>
      <c r="C13" s="78" t="s">
        <v>262</v>
      </c>
      <c r="D13" s="78"/>
      <c r="E13" s="78"/>
      <c r="F13" s="78"/>
      <c r="G13" s="78"/>
      <c r="H13" s="78"/>
      <c r="I13" s="74"/>
      <c r="J13" s="74"/>
    </row>
    <row r="14" spans="1:10" ht="12.75" customHeight="1">
      <c r="A14" s="75"/>
      <c r="C14" s="501" t="s">
        <v>2846</v>
      </c>
      <c r="D14" s="501"/>
      <c r="E14" s="501"/>
      <c r="F14" s="501"/>
      <c r="G14" s="501"/>
      <c r="H14" s="501"/>
      <c r="I14" s="74">
        <v>8</v>
      </c>
      <c r="J14" s="77"/>
    </row>
    <row r="15" spans="1:10" ht="12.75" customHeight="1">
      <c r="A15" s="74"/>
      <c r="B15" s="82"/>
      <c r="C15" s="82"/>
      <c r="D15" s="82"/>
      <c r="E15" s="82"/>
      <c r="F15" s="82"/>
      <c r="G15" s="82"/>
      <c r="H15" s="82"/>
      <c r="I15" s="74"/>
      <c r="J15" s="77"/>
    </row>
    <row r="16" spans="1:10" ht="12.75" customHeight="1">
      <c r="A16" s="75"/>
      <c r="B16" s="75"/>
      <c r="C16" s="75"/>
      <c r="D16" s="75"/>
      <c r="E16" s="75"/>
      <c r="F16" s="75"/>
      <c r="G16" s="75"/>
      <c r="H16" s="75"/>
      <c r="I16" s="74"/>
      <c r="J16" s="77"/>
    </row>
    <row r="17" spans="1:10" ht="12.75" customHeight="1">
      <c r="A17" s="74">
        <v>1</v>
      </c>
      <c r="B17" s="78" t="s">
        <v>263</v>
      </c>
      <c r="C17" s="78"/>
      <c r="D17" s="78"/>
      <c r="E17" s="78"/>
      <c r="F17" s="78"/>
      <c r="G17" s="78"/>
      <c r="H17" s="78"/>
      <c r="I17" s="74"/>
      <c r="J17" s="83"/>
    </row>
    <row r="18" spans="1:13" ht="12.75" customHeight="1">
      <c r="A18" s="75"/>
      <c r="B18" s="502" t="s">
        <v>2847</v>
      </c>
      <c r="C18" s="502"/>
      <c r="D18" s="502"/>
      <c r="E18" s="502"/>
      <c r="F18" s="502"/>
      <c r="G18" s="502"/>
      <c r="H18" s="502"/>
      <c r="I18" s="131">
        <v>9</v>
      </c>
      <c r="J18" s="130"/>
      <c r="K18" s="130"/>
      <c r="L18" s="130"/>
      <c r="M18" s="130"/>
    </row>
    <row r="19" spans="1:10" ht="12.75" customHeight="1">
      <c r="A19" s="74"/>
      <c r="B19" s="502" t="s">
        <v>2848</v>
      </c>
      <c r="C19" s="502"/>
      <c r="D19" s="502"/>
      <c r="E19" s="502"/>
      <c r="F19" s="502"/>
      <c r="G19" s="502"/>
      <c r="H19" s="502"/>
      <c r="I19" s="131">
        <v>10</v>
      </c>
      <c r="J19" s="77"/>
    </row>
    <row r="20" spans="1:10" ht="12.75" customHeight="1">
      <c r="A20" s="74"/>
      <c r="I20" s="74"/>
      <c r="J20" s="77"/>
    </row>
    <row r="21" spans="1:10" ht="12.75" customHeight="1">
      <c r="A21" s="77">
        <v>2</v>
      </c>
      <c r="B21" s="503" t="s">
        <v>2849</v>
      </c>
      <c r="C21" s="503"/>
      <c r="D21" s="503"/>
      <c r="E21" s="503"/>
      <c r="F21" s="503"/>
      <c r="G21" s="503"/>
      <c r="H21" s="503"/>
      <c r="I21" s="131">
        <v>11</v>
      </c>
      <c r="J21" s="77"/>
    </row>
    <row r="22" spans="1:10" ht="12.75" customHeight="1">
      <c r="A22" s="85"/>
      <c r="B22" s="86"/>
      <c r="C22" s="86"/>
      <c r="D22" s="86"/>
      <c r="E22" s="86"/>
      <c r="F22" s="86"/>
      <c r="G22" s="86"/>
      <c r="H22" s="86"/>
      <c r="I22" s="74"/>
      <c r="J22" s="77"/>
    </row>
    <row r="23" spans="1:10" ht="12.75" customHeight="1">
      <c r="A23" s="75"/>
      <c r="B23" s="504" t="s">
        <v>264</v>
      </c>
      <c r="C23" s="504"/>
      <c r="D23" s="504"/>
      <c r="E23" s="504"/>
      <c r="F23" s="504"/>
      <c r="G23" s="504"/>
      <c r="H23" s="504"/>
      <c r="I23" s="74"/>
      <c r="J23" s="77"/>
    </row>
    <row r="24" spans="1:10" ht="12.75" customHeight="1">
      <c r="A24" s="75"/>
      <c r="B24" s="87"/>
      <c r="C24" s="87"/>
      <c r="D24" s="87"/>
      <c r="E24" s="87"/>
      <c r="F24" s="87"/>
      <c r="G24" s="87"/>
      <c r="H24" s="87"/>
      <c r="I24" s="74"/>
      <c r="J24" s="77"/>
    </row>
    <row r="25" spans="1:10" ht="12.75" customHeight="1">
      <c r="A25" s="77">
        <v>3</v>
      </c>
      <c r="B25" s="505" t="s">
        <v>3156</v>
      </c>
      <c r="C25" s="505"/>
      <c r="D25" s="505"/>
      <c r="E25" s="505"/>
      <c r="F25" s="505"/>
      <c r="G25" s="505"/>
      <c r="H25" s="505"/>
      <c r="I25" s="74"/>
      <c r="J25" s="77"/>
    </row>
    <row r="26" spans="1:10" ht="12.75" customHeight="1">
      <c r="A26" s="77"/>
      <c r="B26" s="506" t="s">
        <v>3157</v>
      </c>
      <c r="C26" s="506"/>
      <c r="D26" s="506"/>
      <c r="E26" s="506"/>
      <c r="F26" s="506"/>
      <c r="G26" s="506"/>
      <c r="H26" s="506"/>
      <c r="I26" s="131">
        <v>12</v>
      </c>
      <c r="J26" s="91"/>
    </row>
    <row r="27" spans="1:10" ht="12.75" customHeight="1">
      <c r="A27" s="75"/>
      <c r="B27" s="75"/>
      <c r="C27" s="75"/>
      <c r="D27" s="75"/>
      <c r="E27" s="75"/>
      <c r="F27" s="75"/>
      <c r="G27" s="75"/>
      <c r="H27" s="75"/>
      <c r="I27" s="74"/>
      <c r="J27" s="77"/>
    </row>
    <row r="28" spans="1:10" ht="12.75" customHeight="1">
      <c r="A28" s="77">
        <v>4</v>
      </c>
      <c r="B28" s="507" t="s">
        <v>265</v>
      </c>
      <c r="C28" s="507"/>
      <c r="D28" s="507"/>
      <c r="E28" s="507"/>
      <c r="F28" s="507"/>
      <c r="G28" s="507"/>
      <c r="H28" s="507"/>
      <c r="I28" s="74"/>
      <c r="J28" s="77"/>
    </row>
    <row r="29" spans="1:10" ht="12.75" customHeight="1">
      <c r="A29" s="75"/>
      <c r="B29" s="506" t="s">
        <v>2850</v>
      </c>
      <c r="C29" s="506"/>
      <c r="D29" s="506"/>
      <c r="E29" s="506"/>
      <c r="F29" s="506"/>
      <c r="G29" s="506"/>
      <c r="H29" s="506"/>
      <c r="I29" s="131">
        <v>14</v>
      </c>
      <c r="J29" s="74"/>
    </row>
    <row r="30" spans="1:9" ht="12.75" customHeight="1">
      <c r="A30" s="75"/>
      <c r="B30" s="81"/>
      <c r="C30" s="81"/>
      <c r="D30" s="81"/>
      <c r="E30" s="81"/>
      <c r="F30" s="81"/>
      <c r="G30" s="81"/>
      <c r="H30" s="81"/>
      <c r="I30" s="74"/>
    </row>
    <row r="31" spans="1:10" ht="12.75" customHeight="1">
      <c r="A31" s="77">
        <v>5</v>
      </c>
      <c r="B31" s="507" t="s">
        <v>2851</v>
      </c>
      <c r="C31" s="507"/>
      <c r="D31" s="507"/>
      <c r="E31" s="507"/>
      <c r="F31" s="507"/>
      <c r="G31" s="507"/>
      <c r="H31" s="507"/>
      <c r="I31" s="74"/>
      <c r="J31" s="74"/>
    </row>
    <row r="32" spans="1:10" ht="12.75" customHeight="1">
      <c r="A32" s="77"/>
      <c r="B32" s="506" t="s">
        <v>300</v>
      </c>
      <c r="C32" s="506"/>
      <c r="D32" s="506"/>
      <c r="E32" s="506"/>
      <c r="F32" s="506"/>
      <c r="G32" s="506"/>
      <c r="H32" s="506"/>
      <c r="I32" s="131">
        <v>20</v>
      </c>
      <c r="J32" s="74"/>
    </row>
    <row r="33" spans="1:10" ht="12.75" customHeight="1">
      <c r="A33" s="77"/>
      <c r="B33" s="506" t="s">
        <v>2852</v>
      </c>
      <c r="C33" s="506"/>
      <c r="D33" s="506"/>
      <c r="E33" s="506"/>
      <c r="F33" s="506"/>
      <c r="G33" s="506"/>
      <c r="H33" s="506"/>
      <c r="I33" s="131">
        <v>20</v>
      </c>
      <c r="J33" s="74"/>
    </row>
    <row r="34" spans="1:9" ht="12.75" customHeight="1">
      <c r="A34" s="74"/>
      <c r="B34" s="76"/>
      <c r="C34" s="76"/>
      <c r="D34" s="76"/>
      <c r="E34" s="76"/>
      <c r="F34" s="76"/>
      <c r="G34" s="76"/>
      <c r="H34" s="76"/>
      <c r="I34" s="131"/>
    </row>
    <row r="35" spans="1:10" ht="12.75" customHeight="1">
      <c r="A35" s="77">
        <v>6</v>
      </c>
      <c r="B35" s="507" t="s">
        <v>2853</v>
      </c>
      <c r="C35" s="507"/>
      <c r="D35" s="507"/>
      <c r="E35" s="507"/>
      <c r="F35" s="507"/>
      <c r="G35" s="507"/>
      <c r="H35" s="507"/>
      <c r="I35" s="131"/>
      <c r="J35" s="74"/>
    </row>
    <row r="36" spans="1:10" ht="12.75" customHeight="1">
      <c r="A36" s="77"/>
      <c r="B36" s="506" t="s">
        <v>266</v>
      </c>
      <c r="C36" s="506"/>
      <c r="D36" s="506"/>
      <c r="E36" s="506"/>
      <c r="F36" s="506"/>
      <c r="G36" s="506"/>
      <c r="H36" s="506"/>
      <c r="I36" s="131">
        <v>21</v>
      </c>
      <c r="J36" s="74"/>
    </row>
    <row r="37" spans="1:10" ht="12.75" customHeight="1">
      <c r="A37" s="88"/>
      <c r="B37" s="88"/>
      <c r="C37" s="81"/>
      <c r="D37" s="81"/>
      <c r="E37" s="81"/>
      <c r="F37" s="81"/>
      <c r="G37" s="81"/>
      <c r="H37" s="81"/>
      <c r="I37" s="131"/>
      <c r="J37" s="74"/>
    </row>
    <row r="38" spans="1:10" ht="12.75" customHeight="1">
      <c r="A38" s="77">
        <v>7</v>
      </c>
      <c r="B38" s="507" t="s">
        <v>2854</v>
      </c>
      <c r="C38" s="507"/>
      <c r="D38" s="507"/>
      <c r="E38" s="507"/>
      <c r="F38" s="507"/>
      <c r="G38" s="507"/>
      <c r="H38" s="507"/>
      <c r="I38" s="131"/>
      <c r="J38" s="74"/>
    </row>
    <row r="39" spans="1:9" ht="12.75" customHeight="1">
      <c r="A39" s="77"/>
      <c r="B39" s="506" t="s">
        <v>267</v>
      </c>
      <c r="C39" s="506"/>
      <c r="D39" s="506"/>
      <c r="E39" s="506"/>
      <c r="F39" s="506"/>
      <c r="G39" s="506"/>
      <c r="H39" s="506"/>
      <c r="I39" s="131">
        <v>23</v>
      </c>
    </row>
    <row r="40" spans="1:9" ht="12.75" customHeight="1">
      <c r="A40" s="84"/>
      <c r="B40" s="84"/>
      <c r="C40" s="84"/>
      <c r="D40" s="84"/>
      <c r="E40" s="84"/>
      <c r="F40" s="84"/>
      <c r="G40" s="84"/>
      <c r="H40" s="84"/>
      <c r="I40" s="131"/>
    </row>
    <row r="41" spans="1:9" ht="12.75" customHeight="1">
      <c r="A41" s="77">
        <v>8</v>
      </c>
      <c r="B41" s="507" t="s">
        <v>2855</v>
      </c>
      <c r="C41" s="507"/>
      <c r="D41" s="507"/>
      <c r="E41" s="507"/>
      <c r="F41" s="507"/>
      <c r="G41" s="507"/>
      <c r="H41" s="507"/>
      <c r="I41" s="131"/>
    </row>
    <row r="42" spans="1:9" ht="12.75" customHeight="1">
      <c r="A42" s="77"/>
      <c r="B42" s="506" t="s">
        <v>268</v>
      </c>
      <c r="C42" s="506"/>
      <c r="D42" s="506"/>
      <c r="E42" s="506"/>
      <c r="F42" s="506"/>
      <c r="G42" s="506"/>
      <c r="H42" s="506"/>
      <c r="I42">
        <v>38</v>
      </c>
    </row>
    <row r="43" spans="1:9" ht="12.75" customHeight="1">
      <c r="A43" s="75"/>
      <c r="B43" s="88"/>
      <c r="C43" s="88"/>
      <c r="D43" s="88"/>
      <c r="E43" s="88"/>
      <c r="F43" s="88"/>
      <c r="G43" s="88"/>
      <c r="H43" s="88"/>
      <c r="I43" s="131"/>
    </row>
    <row r="44" spans="1:9" ht="12.75" customHeight="1">
      <c r="A44" s="77">
        <v>9</v>
      </c>
      <c r="B44" s="507" t="s">
        <v>2856</v>
      </c>
      <c r="C44" s="507"/>
      <c r="D44" s="507"/>
      <c r="E44" s="507"/>
      <c r="F44" s="507"/>
      <c r="G44" s="507"/>
      <c r="H44" s="507"/>
      <c r="I44" s="131"/>
    </row>
    <row r="45" spans="1:9" ht="12.75" customHeight="1">
      <c r="A45" s="77"/>
      <c r="B45" s="506" t="s">
        <v>269</v>
      </c>
      <c r="C45" s="506"/>
      <c r="D45" s="506"/>
      <c r="E45" s="506"/>
      <c r="F45" s="506"/>
      <c r="G45" s="506"/>
      <c r="H45" s="506"/>
      <c r="I45" s="131">
        <v>45</v>
      </c>
    </row>
    <row r="46" spans="1:9" ht="12.75" customHeight="1">
      <c r="A46" s="77"/>
      <c r="B46" s="88"/>
      <c r="C46" s="88"/>
      <c r="D46" s="88"/>
      <c r="E46" s="88"/>
      <c r="F46" s="88"/>
      <c r="G46" s="88"/>
      <c r="H46" s="88"/>
      <c r="I46" s="131"/>
    </row>
    <row r="47" spans="1:9" ht="12.75" customHeight="1">
      <c r="A47" s="77" t="s">
        <v>270</v>
      </c>
      <c r="B47" s="507" t="s">
        <v>2857</v>
      </c>
      <c r="C47" s="507"/>
      <c r="D47" s="507"/>
      <c r="E47" s="507"/>
      <c r="F47" s="507"/>
      <c r="G47" s="507"/>
      <c r="H47" s="507"/>
      <c r="I47" s="131"/>
    </row>
    <row r="48" spans="1:9" ht="12.75" customHeight="1">
      <c r="A48" s="77"/>
      <c r="B48" s="506" t="s">
        <v>268</v>
      </c>
      <c r="C48" s="506"/>
      <c r="D48" s="506"/>
      <c r="E48" s="506"/>
      <c r="F48" s="506"/>
      <c r="G48" s="506"/>
      <c r="H48" s="506"/>
      <c r="I48" s="131">
        <v>47</v>
      </c>
    </row>
    <row r="49" spans="1:9" ht="12.75" customHeight="1">
      <c r="A49" s="89"/>
      <c r="B49" s="508"/>
      <c r="C49" s="508"/>
      <c r="D49" s="508"/>
      <c r="E49" s="508"/>
      <c r="F49" s="508"/>
      <c r="G49" s="508"/>
      <c r="H49" s="508"/>
      <c r="I49" s="131"/>
    </row>
    <row r="50" spans="1:9" ht="12.75" customHeight="1">
      <c r="A50" s="77" t="s">
        <v>271</v>
      </c>
      <c r="B50" s="507" t="s">
        <v>2858</v>
      </c>
      <c r="C50" s="507"/>
      <c r="D50" s="507"/>
      <c r="E50" s="507"/>
      <c r="F50" s="507"/>
      <c r="G50" s="507"/>
      <c r="H50" s="507"/>
      <c r="I50" s="131"/>
    </row>
    <row r="51" spans="1:9" ht="12.75" customHeight="1">
      <c r="A51" s="77"/>
      <c r="B51" s="506" t="s">
        <v>310</v>
      </c>
      <c r="C51" s="506"/>
      <c r="D51" s="506"/>
      <c r="E51" s="506"/>
      <c r="F51" s="506"/>
      <c r="G51" s="506"/>
      <c r="H51" s="506"/>
      <c r="I51" s="131">
        <v>48</v>
      </c>
    </row>
    <row r="52" spans="1:9" ht="12.75" customHeight="1">
      <c r="A52" s="75"/>
      <c r="B52" s="76"/>
      <c r="C52" s="75"/>
      <c r="D52" s="75"/>
      <c r="E52" s="75"/>
      <c r="F52" s="75"/>
      <c r="G52" s="75"/>
      <c r="H52" s="75"/>
      <c r="I52" s="131"/>
    </row>
    <row r="53" spans="1:9" ht="12.75" customHeight="1">
      <c r="A53" s="77" t="s">
        <v>272</v>
      </c>
      <c r="B53" s="507" t="s">
        <v>2860</v>
      </c>
      <c r="C53" s="507"/>
      <c r="D53" s="507"/>
      <c r="E53" s="507"/>
      <c r="F53" s="507"/>
      <c r="G53" s="507"/>
      <c r="H53" s="507"/>
      <c r="I53" s="131"/>
    </row>
    <row r="54" spans="1:9" ht="12.75" customHeight="1">
      <c r="A54" s="77"/>
      <c r="B54" s="506" t="s">
        <v>307</v>
      </c>
      <c r="C54" s="506"/>
      <c r="D54" s="506"/>
      <c r="E54" s="506"/>
      <c r="F54" s="506"/>
      <c r="G54" s="506"/>
      <c r="H54" s="506"/>
      <c r="I54" s="131">
        <v>50</v>
      </c>
    </row>
    <row r="55" spans="1:9" ht="12.75" customHeight="1">
      <c r="A55" s="88"/>
      <c r="B55" s="88"/>
      <c r="C55" s="88"/>
      <c r="D55" s="88"/>
      <c r="E55" s="88"/>
      <c r="F55" s="88"/>
      <c r="G55" s="88"/>
      <c r="H55" s="88"/>
      <c r="I55" s="131"/>
    </row>
    <row r="56" spans="1:9" ht="12.75" customHeight="1">
      <c r="A56" s="77" t="s">
        <v>273</v>
      </c>
      <c r="B56" s="509" t="s">
        <v>2859</v>
      </c>
      <c r="C56" s="509"/>
      <c r="D56" s="509"/>
      <c r="E56" s="509"/>
      <c r="F56" s="509"/>
      <c r="G56" s="509"/>
      <c r="H56" s="509"/>
      <c r="I56" s="131"/>
    </row>
    <row r="57" spans="1:9" ht="12.75" customHeight="1">
      <c r="A57" s="77"/>
      <c r="B57" s="510" t="s">
        <v>308</v>
      </c>
      <c r="C57" s="510"/>
      <c r="D57" s="510"/>
      <c r="E57" s="510"/>
      <c r="F57" s="510"/>
      <c r="G57" s="510"/>
      <c r="H57" s="510"/>
      <c r="I57" s="131">
        <v>51</v>
      </c>
    </row>
    <row r="58" ht="12.75" customHeight="1">
      <c r="I58" s="74"/>
    </row>
    <row r="59" spans="1:9" ht="12.75" customHeight="1">
      <c r="A59" s="88"/>
      <c r="B59" s="511"/>
      <c r="C59" s="511"/>
      <c r="D59" s="511"/>
      <c r="E59" s="511"/>
      <c r="F59" s="511"/>
      <c r="G59" s="511"/>
      <c r="H59" s="511"/>
      <c r="I59" s="74"/>
    </row>
    <row r="60" spans="1:9" ht="12.75" customHeight="1">
      <c r="A60" s="88"/>
      <c r="B60" s="87"/>
      <c r="C60" s="87"/>
      <c r="D60" s="87"/>
      <c r="E60" s="87"/>
      <c r="F60" s="87"/>
      <c r="G60" s="87"/>
      <c r="H60" s="87"/>
      <c r="I60" s="74"/>
    </row>
    <row r="61" spans="1:9" ht="12.75" customHeight="1">
      <c r="A61" s="88"/>
      <c r="B61" s="87"/>
      <c r="C61" s="87"/>
      <c r="D61" s="87"/>
      <c r="E61" s="87"/>
      <c r="F61" s="87"/>
      <c r="G61" s="87"/>
      <c r="H61" s="87"/>
      <c r="I61" s="74"/>
    </row>
    <row r="62" spans="1:10" ht="12.75" customHeight="1">
      <c r="A62" s="88"/>
      <c r="B62" s="511" t="s">
        <v>274</v>
      </c>
      <c r="C62" s="511"/>
      <c r="D62" s="511"/>
      <c r="E62" s="511"/>
      <c r="F62" s="511"/>
      <c r="G62" s="511"/>
      <c r="H62" s="511"/>
      <c r="I62" s="74"/>
      <c r="J62" s="90"/>
    </row>
    <row r="63" spans="1:10" ht="12.75" customHeight="1">
      <c r="A63" s="88"/>
      <c r="B63" s="87"/>
      <c r="C63" s="87"/>
      <c r="D63" s="87"/>
      <c r="E63" s="87"/>
      <c r="F63" s="87"/>
      <c r="G63" s="87"/>
      <c r="H63" s="87"/>
      <c r="I63" s="74"/>
      <c r="J63" s="90"/>
    </row>
    <row r="64" spans="1:9" ht="12.75" customHeight="1">
      <c r="A64" s="77" t="s">
        <v>275</v>
      </c>
      <c r="B64" s="512" t="s">
        <v>2861</v>
      </c>
      <c r="C64" s="512"/>
      <c r="D64" s="512"/>
      <c r="E64" s="512"/>
      <c r="F64" s="512"/>
      <c r="G64" s="512"/>
      <c r="H64" s="512"/>
      <c r="I64" s="131">
        <v>52</v>
      </c>
    </row>
    <row r="65" spans="1:9" ht="12.75" customHeight="1">
      <c r="A65" s="77"/>
      <c r="B65" s="88"/>
      <c r="C65" s="88"/>
      <c r="D65" s="88"/>
      <c r="E65" s="88"/>
      <c r="F65" s="88"/>
      <c r="G65" s="88"/>
      <c r="H65" s="88"/>
      <c r="I65" s="131"/>
    </row>
    <row r="66" spans="1:9" ht="12.75" customHeight="1">
      <c r="A66" s="77" t="s">
        <v>276</v>
      </c>
      <c r="B66" s="507" t="s">
        <v>2862</v>
      </c>
      <c r="C66" s="507"/>
      <c r="D66" s="507"/>
      <c r="E66" s="507"/>
      <c r="F66" s="507"/>
      <c r="G66" s="507"/>
      <c r="H66" s="507"/>
      <c r="I66" s="131"/>
    </row>
    <row r="67" spans="1:9" ht="12.75" customHeight="1">
      <c r="A67" s="77"/>
      <c r="B67" s="510" t="s">
        <v>309</v>
      </c>
      <c r="C67" s="510"/>
      <c r="D67" s="510"/>
      <c r="E67" s="510"/>
      <c r="F67" s="510"/>
      <c r="G67" s="510"/>
      <c r="H67" s="510"/>
      <c r="I67" s="131">
        <v>54</v>
      </c>
    </row>
    <row r="68" spans="1:9" ht="12.75" customHeight="1">
      <c r="A68" s="88"/>
      <c r="B68" s="88"/>
      <c r="C68" s="88"/>
      <c r="D68" s="88"/>
      <c r="E68" s="88"/>
      <c r="F68" s="88"/>
      <c r="G68" s="88"/>
      <c r="H68" s="88"/>
      <c r="I68" s="131"/>
    </row>
    <row r="69" spans="1:9" ht="12.75" customHeight="1">
      <c r="A69" s="88"/>
      <c r="B69" s="511" t="s">
        <v>277</v>
      </c>
      <c r="C69" s="511"/>
      <c r="D69" s="511"/>
      <c r="E69" s="511"/>
      <c r="F69" s="511"/>
      <c r="G69" s="511"/>
      <c r="H69" s="511"/>
      <c r="I69" s="131"/>
    </row>
    <row r="70" spans="1:9" ht="12.75" customHeight="1">
      <c r="A70" s="88"/>
      <c r="B70" s="88"/>
      <c r="C70" s="88"/>
      <c r="D70" s="88"/>
      <c r="E70" s="88"/>
      <c r="F70" s="88"/>
      <c r="G70" s="88"/>
      <c r="H70" s="88"/>
      <c r="I70" s="131"/>
    </row>
    <row r="71" spans="1:9" ht="12.75" customHeight="1">
      <c r="A71" s="77" t="s">
        <v>278</v>
      </c>
      <c r="B71" s="507" t="s">
        <v>2863</v>
      </c>
      <c r="C71" s="507"/>
      <c r="D71" s="507"/>
      <c r="E71" s="507"/>
      <c r="F71" s="507"/>
      <c r="G71" s="507"/>
      <c r="H71" s="507"/>
      <c r="I71" s="131"/>
    </row>
    <row r="72" spans="1:9" ht="12.75" customHeight="1">
      <c r="A72" s="77"/>
      <c r="B72" s="513" t="s">
        <v>279</v>
      </c>
      <c r="C72" s="514"/>
      <c r="D72" s="514"/>
      <c r="E72" s="514"/>
      <c r="F72" s="514"/>
      <c r="G72" s="514"/>
      <c r="H72" s="514"/>
      <c r="I72" s="131">
        <v>57</v>
      </c>
    </row>
    <row r="73" spans="1:9" ht="12.75" customHeight="1">
      <c r="A73" s="75"/>
      <c r="B73" s="88"/>
      <c r="C73" s="88"/>
      <c r="D73" s="88"/>
      <c r="E73" s="88"/>
      <c r="F73" s="88"/>
      <c r="G73" s="88"/>
      <c r="H73" s="88"/>
      <c r="I73" s="131"/>
    </row>
    <row r="74" spans="1:9" ht="12.75" customHeight="1">
      <c r="A74" s="77"/>
      <c r="B74" s="507" t="s">
        <v>2864</v>
      </c>
      <c r="C74" s="507"/>
      <c r="D74" s="507"/>
      <c r="E74" s="507"/>
      <c r="F74" s="507"/>
      <c r="G74" s="507"/>
      <c r="H74" s="507"/>
      <c r="I74" s="131"/>
    </row>
    <row r="75" spans="2:9" ht="13.5" customHeight="1">
      <c r="B75" s="513" t="s">
        <v>280</v>
      </c>
      <c r="C75" s="514"/>
      <c r="D75" s="514"/>
      <c r="E75" s="514"/>
      <c r="F75" s="514"/>
      <c r="G75" s="514"/>
      <c r="H75" s="514"/>
      <c r="I75" s="131">
        <v>58</v>
      </c>
    </row>
    <row r="77" spans="1:11" ht="13.5" customHeight="1">
      <c r="A77" s="88"/>
      <c r="B77" s="511" t="s">
        <v>0</v>
      </c>
      <c r="C77" s="511"/>
      <c r="D77" s="511"/>
      <c r="E77" s="511"/>
      <c r="F77" s="511"/>
      <c r="G77" s="511"/>
      <c r="H77" s="511"/>
      <c r="I77" s="131"/>
      <c r="J77" s="88"/>
      <c r="K77" s="87"/>
    </row>
    <row r="79" spans="2:8" ht="13.5" customHeight="1">
      <c r="B79" s="505" t="s">
        <v>296</v>
      </c>
      <c r="C79" s="505"/>
      <c r="D79" s="505"/>
      <c r="E79" s="505"/>
      <c r="F79" s="505"/>
      <c r="G79" s="505"/>
      <c r="H79" s="505"/>
    </row>
    <row r="80" spans="1:12" ht="13.5" customHeight="1">
      <c r="A80" s="132"/>
      <c r="B80" s="513" t="s">
        <v>2865</v>
      </c>
      <c r="C80" s="514"/>
      <c r="D80" s="514"/>
      <c r="E80" s="514"/>
      <c r="F80" s="514"/>
      <c r="G80" s="514"/>
      <c r="H80" s="514"/>
      <c r="I80" s="131">
        <v>67</v>
      </c>
      <c r="J80" s="129"/>
      <c r="K80" s="129"/>
      <c r="L80" s="129"/>
    </row>
  </sheetData>
  <sheetProtection/>
  <mergeCells count="47">
    <mergeCell ref="B18:H18"/>
    <mergeCell ref="B77:H77"/>
    <mergeCell ref="B79:H79"/>
    <mergeCell ref="B80:H80"/>
    <mergeCell ref="B75:H75"/>
    <mergeCell ref="B66:H66"/>
    <mergeCell ref="B67:H67"/>
    <mergeCell ref="B69:H69"/>
    <mergeCell ref="B71:H71"/>
    <mergeCell ref="B72:H72"/>
    <mergeCell ref="B74:H74"/>
    <mergeCell ref="B54:H54"/>
    <mergeCell ref="B56:H56"/>
    <mergeCell ref="B57:H57"/>
    <mergeCell ref="B59:H59"/>
    <mergeCell ref="B62:H62"/>
    <mergeCell ref="B64:H64"/>
    <mergeCell ref="B47:H47"/>
    <mergeCell ref="B48:H48"/>
    <mergeCell ref="B49:H49"/>
    <mergeCell ref="B50:H50"/>
    <mergeCell ref="B51:H51"/>
    <mergeCell ref="B53:H53"/>
    <mergeCell ref="B38:H38"/>
    <mergeCell ref="B39:H39"/>
    <mergeCell ref="B41:H41"/>
    <mergeCell ref="B42:H42"/>
    <mergeCell ref="B44:H44"/>
    <mergeCell ref="B45:H45"/>
    <mergeCell ref="B29:H29"/>
    <mergeCell ref="B31:H31"/>
    <mergeCell ref="B32:H32"/>
    <mergeCell ref="B33:H33"/>
    <mergeCell ref="B35:H35"/>
    <mergeCell ref="B36:H36"/>
    <mergeCell ref="B19:H19"/>
    <mergeCell ref="B21:H21"/>
    <mergeCell ref="B23:H23"/>
    <mergeCell ref="B25:H25"/>
    <mergeCell ref="B26:H26"/>
    <mergeCell ref="B28:H28"/>
    <mergeCell ref="A1:H1"/>
    <mergeCell ref="A4:H4"/>
    <mergeCell ref="C7:G7"/>
    <mergeCell ref="C8:H8"/>
    <mergeCell ref="C11:H11"/>
    <mergeCell ref="C14:H14"/>
  </mergeCells>
  <hyperlinks>
    <hyperlink ref="B21:H21" location="T2_S.12!A1" display="Aufführungshäufigkeit der Bühnenwerke in Bayern im Spieljahr 2007/08"/>
    <hyperlink ref="I19" location="Tabelle1b!A1" tooltip="Tab. 1b" display="Tabelle1b!A1"/>
    <hyperlink ref="I18" location="Tabelle1a!A1" tooltip="Tab.1a" display="Tabelle1a!A1"/>
    <hyperlink ref="I21" location="Tabelle2!A1" tooltip="Tab.2" display="Tabelle2!A1"/>
    <hyperlink ref="I26" location="Tabelle3!A1" tooltip="Tab.3" display="Tabelle3!A1"/>
    <hyperlink ref="I29" location="Tabelle4!A1" tooltip="Tab.4" display="Tabelle4!A1"/>
    <hyperlink ref="I33" location="'Tabelle5a+b'!A1" tooltip="Tab.5a+b" display="'Tabelle5a+b'!A1"/>
    <hyperlink ref="I36" location="Tabelle6!A1" tooltip="Tab.6" display="Tabelle6!A1"/>
    <hyperlink ref="I39" location="Tabelle7!A1" tooltip="Tab.8" display="Tabelle7!A1"/>
    <hyperlink ref="I45" location="Tabelle9!A1" tooltip="Tab.9" display="Tabelle9!A1"/>
    <hyperlink ref="I48" location="Tabelle10!A1" tooltip="Tab.10" display="Tabelle10!A1"/>
    <hyperlink ref="I51" location="'Tabelle11 '!A1" tooltip="Tab.11" display="'Tabelle11 '!A1"/>
    <hyperlink ref="I54" location="Tabelle12!A1" tooltip="Tab.12" display="Tabelle12!A1"/>
    <hyperlink ref="I57" location="Tabelle13!A1" tooltip="Tab.13" display="Tabelle13!A1"/>
    <hyperlink ref="I64" location="Tabelle14!A1" tooltip="Tab.14" display="Tabelle14!A1"/>
    <hyperlink ref="I67" location="'Tabelle 15'!A1" tooltip="Tab.15" display="'Tabelle 15'!A1"/>
    <hyperlink ref="I72" location="Tabelle16!A1" tooltip="Tab.16" display="Tabelle16!A1"/>
    <hyperlink ref="I32" location="'Tabelle5a+b'!A1" tooltip="Tab5a" display="'Tabelle5a+b'!A1"/>
  </hyperlinks>
  <printOptions/>
  <pageMargins left="0.7086614173228347" right="0.7086614173228347" top="0.5905511811023623"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423"/>
  <sheetViews>
    <sheetView showGridLines="0" zoomScale="98" zoomScaleNormal="98" zoomScaleSheetLayoutView="100" workbookViewId="0" topLeftCell="A256">
      <selection activeCell="D9" sqref="D9:D11"/>
    </sheetView>
  </sheetViews>
  <sheetFormatPr defaultColWidth="9.140625" defaultRowHeight="12.75"/>
  <cols>
    <col min="1" max="1" width="5.7109375" style="65" bestFit="1" customWidth="1"/>
    <col min="2" max="2" width="25.57421875" style="1" customWidth="1"/>
    <col min="3" max="6" width="12.7109375" style="413" customWidth="1"/>
    <col min="7" max="16384" width="9.140625" style="1" customWidth="1"/>
  </cols>
  <sheetData>
    <row r="1" spans="1:6" ht="28.5" customHeight="1">
      <c r="A1" s="570" t="s">
        <v>1656</v>
      </c>
      <c r="B1" s="570"/>
      <c r="C1" s="570"/>
      <c r="D1" s="570"/>
      <c r="E1" s="570"/>
      <c r="F1" s="570"/>
    </row>
    <row r="2" spans="1:6" ht="4.5" customHeight="1">
      <c r="A2" s="153"/>
      <c r="B2" s="179"/>
      <c r="C2" s="404"/>
      <c r="D2" s="395"/>
      <c r="E2" s="395"/>
      <c r="F2" s="395"/>
    </row>
    <row r="3" spans="1:6" ht="27" customHeight="1">
      <c r="A3" s="610" t="s">
        <v>167</v>
      </c>
      <c r="B3" s="580" t="s">
        <v>168</v>
      </c>
      <c r="C3" s="611" t="s">
        <v>10</v>
      </c>
      <c r="D3" s="611" t="s">
        <v>11</v>
      </c>
      <c r="E3" s="613" t="s">
        <v>164</v>
      </c>
      <c r="F3" s="614"/>
    </row>
    <row r="4" spans="1:6" ht="27" customHeight="1">
      <c r="A4" s="566"/>
      <c r="B4" s="581"/>
      <c r="C4" s="612"/>
      <c r="D4" s="612"/>
      <c r="E4" s="181" t="s">
        <v>11</v>
      </c>
      <c r="F4" s="182" t="s">
        <v>12</v>
      </c>
    </row>
    <row r="5" spans="1:6" ht="6" customHeight="1">
      <c r="A5" s="159"/>
      <c r="B5" s="99" t="s">
        <v>69</v>
      </c>
      <c r="C5" s="405"/>
      <c r="D5" s="406"/>
      <c r="E5" s="406"/>
      <c r="F5" s="407"/>
    </row>
    <row r="6" spans="1:6" ht="11.25">
      <c r="A6" s="65">
        <v>1</v>
      </c>
      <c r="B6" s="230" t="s">
        <v>1255</v>
      </c>
      <c r="C6" s="408">
        <v>1</v>
      </c>
      <c r="D6" s="409">
        <v>8</v>
      </c>
      <c r="E6" s="409">
        <v>197</v>
      </c>
      <c r="F6" s="409">
        <v>134</v>
      </c>
    </row>
    <row r="7" spans="1:6" ht="11.25">
      <c r="A7" s="65">
        <v>2</v>
      </c>
      <c r="B7" s="230" t="s">
        <v>1256</v>
      </c>
      <c r="C7" s="408">
        <v>2</v>
      </c>
      <c r="D7" s="409">
        <v>32</v>
      </c>
      <c r="E7" s="409">
        <v>46</v>
      </c>
      <c r="F7" s="409">
        <v>87</v>
      </c>
    </row>
    <row r="8" spans="1:6" ht="11.25">
      <c r="A8" s="65">
        <v>3</v>
      </c>
      <c r="B8" s="230" t="s">
        <v>345</v>
      </c>
      <c r="C8" s="408">
        <v>1</v>
      </c>
      <c r="D8" s="409">
        <v>6</v>
      </c>
      <c r="E8" s="409">
        <v>221</v>
      </c>
      <c r="F8" s="409">
        <v>103</v>
      </c>
    </row>
    <row r="9" spans="1:6" ht="11.25">
      <c r="A9" s="65">
        <v>4</v>
      </c>
      <c r="B9" s="230" t="s">
        <v>1257</v>
      </c>
      <c r="C9" s="408">
        <v>1</v>
      </c>
      <c r="D9" s="409">
        <v>3</v>
      </c>
      <c r="E9" s="409">
        <v>277</v>
      </c>
      <c r="F9" s="409">
        <v>301</v>
      </c>
    </row>
    <row r="10" spans="1:6" ht="11.25">
      <c r="A10" s="65">
        <v>5</v>
      </c>
      <c r="B10" s="230" t="s">
        <v>1258</v>
      </c>
      <c r="C10" s="408">
        <v>1</v>
      </c>
      <c r="D10" s="409">
        <v>26</v>
      </c>
      <c r="E10" s="409">
        <v>62</v>
      </c>
      <c r="F10" s="409">
        <v>19</v>
      </c>
    </row>
    <row r="11" spans="1:6" ht="11.25">
      <c r="A11" s="65">
        <v>6</v>
      </c>
      <c r="B11" s="230" t="s">
        <v>1259</v>
      </c>
      <c r="C11" s="408">
        <v>2</v>
      </c>
      <c r="D11" s="409">
        <v>19</v>
      </c>
      <c r="E11" s="409">
        <v>90</v>
      </c>
      <c r="F11" s="409">
        <v>33</v>
      </c>
    </row>
    <row r="12" spans="1:6" ht="11.25">
      <c r="A12" s="65">
        <v>7</v>
      </c>
      <c r="B12" s="230" t="s">
        <v>1260</v>
      </c>
      <c r="C12" s="408">
        <v>2</v>
      </c>
      <c r="D12" s="409">
        <v>3</v>
      </c>
      <c r="E12" s="409">
        <v>278</v>
      </c>
      <c r="F12" s="409">
        <v>222</v>
      </c>
    </row>
    <row r="13" spans="1:6" ht="11.25">
      <c r="A13" s="65">
        <v>8</v>
      </c>
      <c r="B13" s="230" t="s">
        <v>1261</v>
      </c>
      <c r="C13" s="408">
        <v>1</v>
      </c>
      <c r="D13" s="409">
        <v>15</v>
      </c>
      <c r="E13" s="409">
        <v>127</v>
      </c>
      <c r="F13" s="409">
        <v>129</v>
      </c>
    </row>
    <row r="14" spans="1:6" ht="11.25">
      <c r="A14" s="65">
        <v>9</v>
      </c>
      <c r="B14" s="230" t="s">
        <v>1262</v>
      </c>
      <c r="C14" s="408">
        <v>1</v>
      </c>
      <c r="D14" s="409">
        <v>2</v>
      </c>
      <c r="E14" s="409">
        <v>314</v>
      </c>
      <c r="F14" s="409">
        <v>350</v>
      </c>
    </row>
    <row r="15" spans="1:6" ht="11.25">
      <c r="A15" s="65">
        <v>10</v>
      </c>
      <c r="B15" s="230" t="s">
        <v>1263</v>
      </c>
      <c r="C15" s="408">
        <v>1</v>
      </c>
      <c r="D15" s="409">
        <v>13</v>
      </c>
      <c r="E15" s="409">
        <v>153</v>
      </c>
      <c r="F15" s="409">
        <v>237</v>
      </c>
    </row>
    <row r="16" spans="1:6" ht="11.25">
      <c r="A16" s="65">
        <v>11</v>
      </c>
      <c r="B16" s="230" t="s">
        <v>1264</v>
      </c>
      <c r="C16" s="408">
        <v>1</v>
      </c>
      <c r="D16" s="409">
        <v>2</v>
      </c>
      <c r="E16" s="409">
        <v>315</v>
      </c>
      <c r="F16" s="409">
        <v>347</v>
      </c>
    </row>
    <row r="17" spans="1:6" ht="11.25">
      <c r="A17" s="65">
        <v>12</v>
      </c>
      <c r="B17" s="230" t="s">
        <v>1265</v>
      </c>
      <c r="C17" s="408">
        <v>1</v>
      </c>
      <c r="D17" s="409">
        <v>2</v>
      </c>
      <c r="E17" s="409">
        <v>316</v>
      </c>
      <c r="F17" s="409">
        <v>385</v>
      </c>
    </row>
    <row r="18" spans="1:6" ht="11.25">
      <c r="A18" s="65">
        <v>13</v>
      </c>
      <c r="B18" s="230" t="s">
        <v>1266</v>
      </c>
      <c r="C18" s="408">
        <v>2</v>
      </c>
      <c r="D18" s="409">
        <v>53</v>
      </c>
      <c r="E18" s="409">
        <v>20</v>
      </c>
      <c r="F18" s="409">
        <v>13</v>
      </c>
    </row>
    <row r="19" spans="1:6" ht="11.25">
      <c r="A19" s="65">
        <v>14</v>
      </c>
      <c r="B19" s="230" t="s">
        <v>1267</v>
      </c>
      <c r="C19" s="408">
        <v>1</v>
      </c>
      <c r="D19" s="409">
        <v>1</v>
      </c>
      <c r="E19" s="409">
        <v>361</v>
      </c>
      <c r="F19" s="409">
        <v>329</v>
      </c>
    </row>
    <row r="20" spans="1:6" ht="11.25">
      <c r="A20" s="65">
        <v>15</v>
      </c>
      <c r="B20" s="230" t="s">
        <v>1268</v>
      </c>
      <c r="C20" s="408">
        <v>1</v>
      </c>
      <c r="D20" s="409">
        <v>18</v>
      </c>
      <c r="E20" s="409">
        <v>98</v>
      </c>
      <c r="F20" s="409">
        <v>40</v>
      </c>
    </row>
    <row r="21" spans="1:6" ht="11.25">
      <c r="A21" s="65">
        <v>16</v>
      </c>
      <c r="B21" s="230" t="s">
        <v>1269</v>
      </c>
      <c r="C21" s="408">
        <v>1</v>
      </c>
      <c r="D21" s="409">
        <v>2</v>
      </c>
      <c r="E21" s="409">
        <v>317</v>
      </c>
      <c r="F21" s="409">
        <v>321</v>
      </c>
    </row>
    <row r="22" spans="1:6" ht="11.25">
      <c r="A22" s="65">
        <v>17</v>
      </c>
      <c r="B22" s="230" t="s">
        <v>1270</v>
      </c>
      <c r="C22" s="408">
        <v>1</v>
      </c>
      <c r="D22" s="409">
        <v>13</v>
      </c>
      <c r="E22" s="409">
        <v>154</v>
      </c>
      <c r="F22" s="409">
        <v>251</v>
      </c>
    </row>
    <row r="23" spans="1:6" ht="11.25">
      <c r="A23" s="65">
        <v>18</v>
      </c>
      <c r="B23" s="230" t="s">
        <v>1271</v>
      </c>
      <c r="C23" s="408">
        <v>1</v>
      </c>
      <c r="D23" s="409">
        <v>4</v>
      </c>
      <c r="E23" s="409">
        <v>253</v>
      </c>
      <c r="F23" s="409">
        <v>355</v>
      </c>
    </row>
    <row r="24" spans="1:6" ht="11.25">
      <c r="A24" s="65">
        <v>19</v>
      </c>
      <c r="B24" s="230" t="s">
        <v>1272</v>
      </c>
      <c r="C24" s="408">
        <v>1</v>
      </c>
      <c r="D24" s="409">
        <v>3</v>
      </c>
      <c r="E24" s="409">
        <v>279</v>
      </c>
      <c r="F24" s="409">
        <v>280</v>
      </c>
    </row>
    <row r="25" spans="1:6" ht="11.25">
      <c r="A25" s="65">
        <v>20</v>
      </c>
      <c r="B25" s="230" t="s">
        <v>1273</v>
      </c>
      <c r="C25" s="408">
        <v>2</v>
      </c>
      <c r="D25" s="409">
        <v>14</v>
      </c>
      <c r="E25" s="409">
        <v>139</v>
      </c>
      <c r="F25" s="409">
        <v>211</v>
      </c>
    </row>
    <row r="26" spans="1:6" ht="11.25">
      <c r="A26" s="65">
        <v>21</v>
      </c>
      <c r="B26" s="230" t="s">
        <v>2966</v>
      </c>
      <c r="C26" s="408">
        <v>1</v>
      </c>
      <c r="D26" s="409">
        <v>4</v>
      </c>
      <c r="E26" s="409">
        <v>254</v>
      </c>
      <c r="F26" s="409">
        <v>289</v>
      </c>
    </row>
    <row r="27" spans="1:6" ht="11.25">
      <c r="A27" s="65">
        <v>22</v>
      </c>
      <c r="B27" s="230" t="s">
        <v>1274</v>
      </c>
      <c r="C27" s="408">
        <v>1</v>
      </c>
      <c r="D27" s="409">
        <v>2</v>
      </c>
      <c r="E27" s="409">
        <v>318</v>
      </c>
      <c r="F27" s="409">
        <v>367</v>
      </c>
    </row>
    <row r="28" spans="1:6" ht="11.25">
      <c r="A28" s="65">
        <v>23</v>
      </c>
      <c r="B28" s="230" t="s">
        <v>1275</v>
      </c>
      <c r="C28" s="408">
        <v>2</v>
      </c>
      <c r="D28" s="409">
        <v>14</v>
      </c>
      <c r="E28" s="409">
        <v>140</v>
      </c>
      <c r="F28" s="409">
        <v>81</v>
      </c>
    </row>
    <row r="29" spans="1:6" ht="11.25">
      <c r="A29" s="65">
        <v>24</v>
      </c>
      <c r="B29" s="230" t="s">
        <v>1276</v>
      </c>
      <c r="C29" s="408">
        <v>1</v>
      </c>
      <c r="D29" s="409">
        <v>23</v>
      </c>
      <c r="E29" s="409">
        <v>79</v>
      </c>
      <c r="F29" s="409">
        <v>137</v>
      </c>
    </row>
    <row r="30" spans="1:6" ht="11.25">
      <c r="A30" s="65">
        <v>25</v>
      </c>
      <c r="B30" s="230" t="s">
        <v>1277</v>
      </c>
      <c r="C30" s="408">
        <v>1</v>
      </c>
      <c r="D30" s="409">
        <v>12</v>
      </c>
      <c r="E30" s="409">
        <v>163</v>
      </c>
      <c r="F30" s="409">
        <v>165</v>
      </c>
    </row>
    <row r="31" spans="1:6" ht="11.25">
      <c r="A31" s="65">
        <v>26</v>
      </c>
      <c r="B31" s="230" t="s">
        <v>1278</v>
      </c>
      <c r="C31" s="408">
        <v>1</v>
      </c>
      <c r="D31" s="409">
        <v>4</v>
      </c>
      <c r="E31" s="409">
        <v>255</v>
      </c>
      <c r="F31" s="409">
        <v>183</v>
      </c>
    </row>
    <row r="32" spans="1:6" ht="11.25">
      <c r="A32" s="65">
        <v>27</v>
      </c>
      <c r="B32" s="230" t="s">
        <v>1279</v>
      </c>
      <c r="C32" s="408">
        <v>1</v>
      </c>
      <c r="D32" s="409">
        <v>45</v>
      </c>
      <c r="E32" s="409">
        <v>27</v>
      </c>
      <c r="F32" s="409">
        <v>4</v>
      </c>
    </row>
    <row r="33" spans="1:6" ht="11.25">
      <c r="A33" s="65">
        <v>28</v>
      </c>
      <c r="B33" s="230" t="s">
        <v>1280</v>
      </c>
      <c r="C33" s="408">
        <v>1</v>
      </c>
      <c r="D33" s="409">
        <v>32</v>
      </c>
      <c r="E33" s="409">
        <v>47</v>
      </c>
      <c r="F33" s="409">
        <v>31</v>
      </c>
    </row>
    <row r="34" spans="1:6" ht="11.25">
      <c r="A34" s="65">
        <v>29</v>
      </c>
      <c r="B34" s="230" t="s">
        <v>1281</v>
      </c>
      <c r="C34" s="408">
        <v>1</v>
      </c>
      <c r="D34" s="409">
        <v>2</v>
      </c>
      <c r="E34" s="409">
        <v>319</v>
      </c>
      <c r="F34" s="409">
        <v>351</v>
      </c>
    </row>
    <row r="35" spans="1:6" ht="11.25">
      <c r="A35" s="65">
        <v>30</v>
      </c>
      <c r="B35" s="230" t="s">
        <v>1282</v>
      </c>
      <c r="C35" s="408">
        <v>1</v>
      </c>
      <c r="D35" s="409">
        <v>12</v>
      </c>
      <c r="E35" s="409">
        <v>164</v>
      </c>
      <c r="F35" s="409">
        <v>204</v>
      </c>
    </row>
    <row r="36" spans="1:6" ht="11.25">
      <c r="A36" s="65">
        <v>31</v>
      </c>
      <c r="B36" s="230" t="s">
        <v>1283</v>
      </c>
      <c r="C36" s="408">
        <v>1</v>
      </c>
      <c r="D36" s="409">
        <v>2</v>
      </c>
      <c r="E36" s="409">
        <v>320</v>
      </c>
      <c r="F36" s="409">
        <v>373</v>
      </c>
    </row>
    <row r="37" spans="1:6" ht="11.25">
      <c r="A37" s="65">
        <v>32</v>
      </c>
      <c r="B37" s="230" t="s">
        <v>1284</v>
      </c>
      <c r="C37" s="408">
        <v>1</v>
      </c>
      <c r="D37" s="409">
        <v>2</v>
      </c>
      <c r="E37" s="409">
        <v>321</v>
      </c>
      <c r="F37" s="409">
        <v>396</v>
      </c>
    </row>
    <row r="38" spans="1:6" ht="11.25">
      <c r="A38" s="65">
        <v>33</v>
      </c>
      <c r="B38" s="230" t="s">
        <v>1285</v>
      </c>
      <c r="C38" s="408">
        <v>1</v>
      </c>
      <c r="D38" s="409">
        <v>2</v>
      </c>
      <c r="E38" s="409">
        <v>322</v>
      </c>
      <c r="F38" s="409">
        <v>353</v>
      </c>
    </row>
    <row r="39" spans="1:6" ht="11.25">
      <c r="A39" s="65">
        <v>34</v>
      </c>
      <c r="B39" s="230" t="s">
        <v>1286</v>
      </c>
      <c r="C39" s="408">
        <v>1</v>
      </c>
      <c r="D39" s="409">
        <v>7</v>
      </c>
      <c r="E39" s="409">
        <v>216</v>
      </c>
      <c r="F39" s="409">
        <v>210</v>
      </c>
    </row>
    <row r="40" spans="1:6" ht="11.25">
      <c r="A40" s="65">
        <v>35</v>
      </c>
      <c r="B40" s="230" t="s">
        <v>1287</v>
      </c>
      <c r="C40" s="408">
        <v>1</v>
      </c>
      <c r="D40" s="409">
        <v>3</v>
      </c>
      <c r="E40" s="409">
        <v>280</v>
      </c>
      <c r="F40" s="409">
        <v>319</v>
      </c>
    </row>
    <row r="41" spans="1:6" ht="11.25">
      <c r="A41" s="65">
        <v>36</v>
      </c>
      <c r="B41" s="230" t="s">
        <v>1288</v>
      </c>
      <c r="C41" s="408">
        <v>3</v>
      </c>
      <c r="D41" s="409">
        <v>29</v>
      </c>
      <c r="E41" s="409">
        <v>52</v>
      </c>
      <c r="F41" s="409">
        <v>108</v>
      </c>
    </row>
    <row r="42" spans="1:6" ht="11.25">
      <c r="A42" s="65">
        <v>37</v>
      </c>
      <c r="B42" s="230" t="s">
        <v>1289</v>
      </c>
      <c r="C42" s="408">
        <v>1</v>
      </c>
      <c r="D42" s="409">
        <v>3</v>
      </c>
      <c r="E42" s="409">
        <v>281</v>
      </c>
      <c r="F42" s="409">
        <v>331</v>
      </c>
    </row>
    <row r="43" spans="1:6" ht="11.25">
      <c r="A43" s="65">
        <v>38</v>
      </c>
      <c r="B43" s="230" t="s">
        <v>1290</v>
      </c>
      <c r="C43" s="408">
        <v>1</v>
      </c>
      <c r="D43" s="409">
        <v>1</v>
      </c>
      <c r="E43" s="409">
        <v>362</v>
      </c>
      <c r="F43" s="409">
        <v>269</v>
      </c>
    </row>
    <row r="44" spans="1:6" ht="11.25">
      <c r="A44" s="65">
        <v>39</v>
      </c>
      <c r="B44" s="230" t="s">
        <v>1291</v>
      </c>
      <c r="C44" s="408">
        <v>2</v>
      </c>
      <c r="D44" s="409">
        <v>17</v>
      </c>
      <c r="E44" s="409">
        <v>105</v>
      </c>
      <c r="F44" s="409">
        <v>53</v>
      </c>
    </row>
    <row r="45" spans="1:6" ht="11.25">
      <c r="A45" s="65">
        <v>40</v>
      </c>
      <c r="B45" s="230" t="s">
        <v>1292</v>
      </c>
      <c r="C45" s="408">
        <v>1</v>
      </c>
      <c r="D45" s="409">
        <v>1</v>
      </c>
      <c r="E45" s="409">
        <v>363</v>
      </c>
      <c r="F45" s="409">
        <v>377</v>
      </c>
    </row>
    <row r="46" spans="1:6" ht="11.25">
      <c r="A46" s="65">
        <v>41</v>
      </c>
      <c r="B46" s="230" t="s">
        <v>1293</v>
      </c>
      <c r="C46" s="408">
        <v>1</v>
      </c>
      <c r="D46" s="409">
        <v>5</v>
      </c>
      <c r="E46" s="409">
        <v>236</v>
      </c>
      <c r="F46" s="409">
        <v>239</v>
      </c>
    </row>
    <row r="47" spans="1:6" ht="11.25">
      <c r="A47" s="65">
        <v>42</v>
      </c>
      <c r="B47" s="230" t="s">
        <v>1294</v>
      </c>
      <c r="C47" s="408">
        <v>1</v>
      </c>
      <c r="D47" s="409">
        <v>2</v>
      </c>
      <c r="E47" s="409">
        <v>323</v>
      </c>
      <c r="F47" s="409">
        <v>361</v>
      </c>
    </row>
    <row r="48" spans="1:6" ht="11.25">
      <c r="A48" s="65">
        <v>43</v>
      </c>
      <c r="B48" s="230" t="s">
        <v>1295</v>
      </c>
      <c r="C48" s="408">
        <v>1</v>
      </c>
      <c r="D48" s="409">
        <v>42</v>
      </c>
      <c r="E48" s="409">
        <v>30</v>
      </c>
      <c r="F48" s="409">
        <v>159</v>
      </c>
    </row>
    <row r="49" spans="1:6" ht="11.25">
      <c r="A49" s="65">
        <v>44</v>
      </c>
      <c r="B49" s="230" t="s">
        <v>1296</v>
      </c>
      <c r="C49" s="408">
        <v>1</v>
      </c>
      <c r="D49" s="409">
        <v>3</v>
      </c>
      <c r="E49" s="409">
        <v>282</v>
      </c>
      <c r="F49" s="409">
        <v>335</v>
      </c>
    </row>
    <row r="50" spans="1:6" ht="11.25">
      <c r="A50" s="65">
        <v>45</v>
      </c>
      <c r="B50" s="230" t="s">
        <v>1297</v>
      </c>
      <c r="C50" s="408">
        <v>1</v>
      </c>
      <c r="D50" s="409">
        <v>8</v>
      </c>
      <c r="E50" s="409">
        <v>198</v>
      </c>
      <c r="F50" s="409">
        <v>298</v>
      </c>
    </row>
    <row r="51" spans="1:6" ht="11.25">
      <c r="A51" s="65">
        <v>46</v>
      </c>
      <c r="B51" s="230" t="s">
        <v>1298</v>
      </c>
      <c r="C51" s="408">
        <v>1</v>
      </c>
      <c r="D51" s="409">
        <v>8</v>
      </c>
      <c r="E51" s="409">
        <v>199</v>
      </c>
      <c r="F51" s="409">
        <v>303</v>
      </c>
    </row>
    <row r="52" spans="1:6" ht="11.25">
      <c r="A52" s="65">
        <v>47</v>
      </c>
      <c r="B52" s="230" t="s">
        <v>1299</v>
      </c>
      <c r="C52" s="408">
        <v>1</v>
      </c>
      <c r="D52" s="409">
        <v>17</v>
      </c>
      <c r="E52" s="409">
        <v>106</v>
      </c>
      <c r="F52" s="409">
        <v>166</v>
      </c>
    </row>
    <row r="53" spans="1:6" ht="11.25">
      <c r="A53" s="65">
        <v>48</v>
      </c>
      <c r="B53" s="230" t="s">
        <v>1300</v>
      </c>
      <c r="C53" s="408">
        <v>1</v>
      </c>
      <c r="D53" s="409">
        <v>24</v>
      </c>
      <c r="E53" s="409">
        <v>71</v>
      </c>
      <c r="F53" s="409">
        <v>76</v>
      </c>
    </row>
    <row r="54" spans="1:6" ht="11.25">
      <c r="A54" s="65">
        <v>49</v>
      </c>
      <c r="B54" s="230" t="s">
        <v>1301</v>
      </c>
      <c r="C54" s="408">
        <v>1</v>
      </c>
      <c r="D54" s="409">
        <v>4</v>
      </c>
      <c r="E54" s="409">
        <v>256</v>
      </c>
      <c r="F54" s="409">
        <v>233</v>
      </c>
    </row>
    <row r="55" spans="1:10" ht="11.25">
      <c r="A55" s="150">
        <v>50</v>
      </c>
      <c r="B55" s="230" t="s">
        <v>1302</v>
      </c>
      <c r="C55" s="408">
        <v>6</v>
      </c>
      <c r="D55" s="409">
        <v>72</v>
      </c>
      <c r="E55" s="409">
        <v>8</v>
      </c>
      <c r="F55" s="409">
        <v>16</v>
      </c>
      <c r="G55" s="147"/>
      <c r="H55" s="147"/>
      <c r="I55" s="147"/>
      <c r="J55" s="147"/>
    </row>
    <row r="56" spans="1:6" ht="11.25">
      <c r="A56" s="65">
        <v>51</v>
      </c>
      <c r="B56" s="230" t="s">
        <v>2965</v>
      </c>
      <c r="C56" s="408">
        <v>1</v>
      </c>
      <c r="D56" s="409">
        <v>1</v>
      </c>
      <c r="E56" s="409">
        <v>364</v>
      </c>
      <c r="F56" s="409">
        <v>388</v>
      </c>
    </row>
    <row r="57" spans="1:6" ht="11.25" customHeight="1">
      <c r="A57" s="65">
        <v>52</v>
      </c>
      <c r="B57" s="230" t="s">
        <v>1303</v>
      </c>
      <c r="C57" s="408">
        <v>1</v>
      </c>
      <c r="D57" s="409">
        <v>6</v>
      </c>
      <c r="E57" s="409">
        <v>222</v>
      </c>
      <c r="F57" s="409">
        <v>297</v>
      </c>
    </row>
    <row r="58" spans="1:6" ht="11.25">
      <c r="A58" s="65">
        <v>53</v>
      </c>
      <c r="B58" s="230" t="s">
        <v>1304</v>
      </c>
      <c r="C58" s="408">
        <v>1</v>
      </c>
      <c r="D58" s="409">
        <v>18</v>
      </c>
      <c r="E58" s="409">
        <v>99</v>
      </c>
      <c r="F58" s="409">
        <v>207</v>
      </c>
    </row>
    <row r="59" spans="1:6" ht="11.25">
      <c r="A59" s="65">
        <v>54</v>
      </c>
      <c r="B59" s="230" t="s">
        <v>1305</v>
      </c>
      <c r="C59" s="408">
        <v>1</v>
      </c>
      <c r="D59" s="409">
        <v>9</v>
      </c>
      <c r="E59" s="409">
        <v>188</v>
      </c>
      <c r="F59" s="409">
        <v>157</v>
      </c>
    </row>
    <row r="60" spans="1:6" ht="11.25">
      <c r="A60" s="65">
        <v>55</v>
      </c>
      <c r="B60" s="230" t="s">
        <v>1306</v>
      </c>
      <c r="C60" s="408">
        <v>1</v>
      </c>
      <c r="D60" s="409">
        <v>6</v>
      </c>
      <c r="E60" s="409">
        <v>223</v>
      </c>
      <c r="F60" s="409">
        <v>261</v>
      </c>
    </row>
    <row r="61" spans="1:6" ht="11.25">
      <c r="A61" s="65">
        <v>56</v>
      </c>
      <c r="B61" s="230" t="s">
        <v>1307</v>
      </c>
      <c r="C61" s="408">
        <v>2</v>
      </c>
      <c r="D61" s="409">
        <v>18</v>
      </c>
      <c r="E61" s="409">
        <v>100</v>
      </c>
      <c r="F61" s="409">
        <v>60</v>
      </c>
    </row>
    <row r="62" spans="1:6" ht="11.25">
      <c r="A62" s="65">
        <v>57</v>
      </c>
      <c r="B62" s="230" t="s">
        <v>1308</v>
      </c>
      <c r="C62" s="408">
        <v>2</v>
      </c>
      <c r="D62" s="409">
        <v>19</v>
      </c>
      <c r="E62" s="409">
        <v>91</v>
      </c>
      <c r="F62" s="409">
        <v>91</v>
      </c>
    </row>
    <row r="63" spans="1:6" ht="11.25">
      <c r="A63" s="65">
        <v>58</v>
      </c>
      <c r="B63" s="230" t="s">
        <v>1309</v>
      </c>
      <c r="C63" s="408">
        <v>1</v>
      </c>
      <c r="D63" s="409">
        <v>3</v>
      </c>
      <c r="E63" s="409">
        <v>283</v>
      </c>
      <c r="F63" s="409">
        <v>300</v>
      </c>
    </row>
    <row r="64" spans="1:6" ht="11.25">
      <c r="A64" s="103">
        <v>59</v>
      </c>
      <c r="B64" s="230" t="s">
        <v>1310</v>
      </c>
      <c r="C64" s="408">
        <v>1</v>
      </c>
      <c r="D64" s="409">
        <v>2</v>
      </c>
      <c r="E64" s="409">
        <v>324</v>
      </c>
      <c r="F64" s="409">
        <v>401</v>
      </c>
    </row>
    <row r="65" spans="1:6" ht="28.5" customHeight="1">
      <c r="A65" s="573" t="s">
        <v>2816</v>
      </c>
      <c r="B65" s="573"/>
      <c r="C65" s="573"/>
      <c r="D65" s="573"/>
      <c r="E65" s="573"/>
      <c r="F65" s="573"/>
    </row>
    <row r="66" spans="1:6" ht="4.5" customHeight="1">
      <c r="A66" s="157"/>
      <c r="B66" s="97"/>
      <c r="C66" s="410"/>
      <c r="D66" s="411"/>
      <c r="E66" s="411"/>
      <c r="F66" s="395"/>
    </row>
    <row r="67" spans="1:6" ht="27" customHeight="1">
      <c r="A67" s="565" t="s">
        <v>167</v>
      </c>
      <c r="B67" s="567" t="s">
        <v>168</v>
      </c>
      <c r="C67" s="615" t="s">
        <v>10</v>
      </c>
      <c r="D67" s="615" t="s">
        <v>11</v>
      </c>
      <c r="E67" s="616" t="s">
        <v>164</v>
      </c>
      <c r="F67" s="617"/>
    </row>
    <row r="68" spans="1:6" ht="27" customHeight="1">
      <c r="A68" s="566"/>
      <c r="B68" s="581"/>
      <c r="C68" s="612"/>
      <c r="D68" s="612"/>
      <c r="E68" s="183" t="s">
        <v>11</v>
      </c>
      <c r="F68" s="180" t="s">
        <v>12</v>
      </c>
    </row>
    <row r="69" spans="1:6" ht="6" customHeight="1">
      <c r="A69" s="159"/>
      <c r="B69" s="99" t="s">
        <v>69</v>
      </c>
      <c r="C69" s="405"/>
      <c r="D69" s="406"/>
      <c r="E69" s="406"/>
      <c r="F69" s="407"/>
    </row>
    <row r="70" spans="1:6" ht="11.25" customHeight="1">
      <c r="A70" s="103">
        <v>60</v>
      </c>
      <c r="B70" s="230" t="s">
        <v>1311</v>
      </c>
      <c r="C70" s="408">
        <v>1</v>
      </c>
      <c r="D70" s="409">
        <v>8</v>
      </c>
      <c r="E70" s="409">
        <v>200</v>
      </c>
      <c r="F70" s="409">
        <v>88</v>
      </c>
    </row>
    <row r="71" spans="1:6" ht="11.25">
      <c r="A71" s="103">
        <v>61</v>
      </c>
      <c r="B71" s="230" t="s">
        <v>1312</v>
      </c>
      <c r="C71" s="408">
        <v>2</v>
      </c>
      <c r="D71" s="409">
        <v>15</v>
      </c>
      <c r="E71" s="409">
        <v>128</v>
      </c>
      <c r="F71" s="409">
        <v>83</v>
      </c>
    </row>
    <row r="72" spans="1:6" ht="11.25">
      <c r="A72" s="103">
        <v>62</v>
      </c>
      <c r="B72" s="230" t="s">
        <v>1313</v>
      </c>
      <c r="C72" s="408">
        <v>2</v>
      </c>
      <c r="D72" s="409">
        <v>52</v>
      </c>
      <c r="E72" s="409">
        <v>21</v>
      </c>
      <c r="F72" s="409">
        <v>37</v>
      </c>
    </row>
    <row r="73" spans="1:6" ht="11.25">
      <c r="A73" s="103">
        <v>63</v>
      </c>
      <c r="B73" s="230" t="s">
        <v>1314</v>
      </c>
      <c r="C73" s="408">
        <v>1</v>
      </c>
      <c r="D73" s="409">
        <v>17</v>
      </c>
      <c r="E73" s="409">
        <v>107</v>
      </c>
      <c r="F73" s="409">
        <v>223</v>
      </c>
    </row>
    <row r="74" spans="1:6" ht="11.25">
      <c r="A74" s="103">
        <v>64</v>
      </c>
      <c r="B74" s="230" t="s">
        <v>1315</v>
      </c>
      <c r="C74" s="408">
        <v>1</v>
      </c>
      <c r="D74" s="409">
        <v>2</v>
      </c>
      <c r="E74" s="409">
        <v>325</v>
      </c>
      <c r="F74" s="409">
        <v>403</v>
      </c>
    </row>
    <row r="75" spans="1:6" ht="11.25">
      <c r="A75" s="103">
        <v>65</v>
      </c>
      <c r="B75" s="230" t="s">
        <v>1316</v>
      </c>
      <c r="C75" s="408">
        <v>1</v>
      </c>
      <c r="D75" s="409">
        <v>12</v>
      </c>
      <c r="E75" s="409">
        <v>165</v>
      </c>
      <c r="F75" s="409">
        <v>77</v>
      </c>
    </row>
    <row r="76" spans="1:6" ht="11.25">
      <c r="A76" s="103">
        <v>66</v>
      </c>
      <c r="B76" s="230" t="s">
        <v>1317</v>
      </c>
      <c r="C76" s="408">
        <v>1</v>
      </c>
      <c r="D76" s="409">
        <v>8</v>
      </c>
      <c r="E76" s="409">
        <v>201</v>
      </c>
      <c r="F76" s="409">
        <v>254</v>
      </c>
    </row>
    <row r="77" spans="1:6" ht="11.25">
      <c r="A77" s="103">
        <v>67</v>
      </c>
      <c r="B77" s="230" t="s">
        <v>1318</v>
      </c>
      <c r="C77" s="408">
        <v>1</v>
      </c>
      <c r="D77" s="409">
        <v>7</v>
      </c>
      <c r="E77" s="409">
        <v>217</v>
      </c>
      <c r="F77" s="409">
        <v>231</v>
      </c>
    </row>
    <row r="78" spans="1:6" ht="11.25">
      <c r="A78" s="103">
        <v>68</v>
      </c>
      <c r="B78" s="230" t="s">
        <v>1319</v>
      </c>
      <c r="C78" s="408">
        <v>1</v>
      </c>
      <c r="D78" s="409">
        <v>32</v>
      </c>
      <c r="E78" s="409">
        <v>48</v>
      </c>
      <c r="F78" s="409">
        <v>8</v>
      </c>
    </row>
    <row r="79" spans="1:6" ht="11.25">
      <c r="A79" s="103">
        <v>69</v>
      </c>
      <c r="B79" s="230" t="s">
        <v>1320</v>
      </c>
      <c r="C79" s="408">
        <v>1</v>
      </c>
      <c r="D79" s="409">
        <v>14</v>
      </c>
      <c r="E79" s="409">
        <v>141</v>
      </c>
      <c r="F79" s="409">
        <v>120</v>
      </c>
    </row>
    <row r="80" spans="1:6" ht="11.25">
      <c r="A80" s="103">
        <v>70</v>
      </c>
      <c r="B80" s="230" t="s">
        <v>1321</v>
      </c>
      <c r="C80" s="408">
        <v>1</v>
      </c>
      <c r="D80" s="409">
        <v>3</v>
      </c>
      <c r="E80" s="409">
        <v>284</v>
      </c>
      <c r="F80" s="409">
        <v>324</v>
      </c>
    </row>
    <row r="81" spans="1:6" ht="11.25" customHeight="1">
      <c r="A81" s="103">
        <v>71</v>
      </c>
      <c r="B81" s="230" t="s">
        <v>1322</v>
      </c>
      <c r="C81" s="408">
        <v>1</v>
      </c>
      <c r="D81" s="409">
        <v>13</v>
      </c>
      <c r="E81" s="409">
        <v>155</v>
      </c>
      <c r="F81" s="409">
        <v>196</v>
      </c>
    </row>
    <row r="82" spans="1:6" ht="11.25">
      <c r="A82" s="103">
        <v>72</v>
      </c>
      <c r="B82" s="230" t="s">
        <v>1323</v>
      </c>
      <c r="C82" s="408">
        <v>1</v>
      </c>
      <c r="D82" s="409">
        <v>16</v>
      </c>
      <c r="E82" s="409">
        <v>114</v>
      </c>
      <c r="F82" s="409">
        <v>80</v>
      </c>
    </row>
    <row r="83" spans="1:6" ht="11.25">
      <c r="A83" s="103">
        <v>73</v>
      </c>
      <c r="B83" s="230" t="s">
        <v>1324</v>
      </c>
      <c r="C83" s="408">
        <v>1</v>
      </c>
      <c r="D83" s="409">
        <v>1</v>
      </c>
      <c r="E83" s="409">
        <v>365</v>
      </c>
      <c r="F83" s="409">
        <v>409</v>
      </c>
    </row>
    <row r="84" spans="1:6" ht="11.25">
      <c r="A84" s="103">
        <v>74</v>
      </c>
      <c r="B84" s="230" t="s">
        <v>1325</v>
      </c>
      <c r="C84" s="408">
        <v>1</v>
      </c>
      <c r="D84" s="409">
        <v>14</v>
      </c>
      <c r="E84" s="409">
        <v>142</v>
      </c>
      <c r="F84" s="409">
        <v>212</v>
      </c>
    </row>
    <row r="85" spans="1:6" ht="11.25">
      <c r="A85" s="103">
        <v>75</v>
      </c>
      <c r="B85" s="230" t="s">
        <v>1326</v>
      </c>
      <c r="C85" s="408">
        <v>1</v>
      </c>
      <c r="D85" s="409">
        <v>9</v>
      </c>
      <c r="E85" s="409">
        <v>189</v>
      </c>
      <c r="F85" s="409">
        <v>315</v>
      </c>
    </row>
    <row r="86" spans="1:6" ht="11.25">
      <c r="A86" s="103">
        <v>76</v>
      </c>
      <c r="B86" s="230" t="s">
        <v>1327</v>
      </c>
      <c r="C86" s="408">
        <v>1</v>
      </c>
      <c r="D86" s="409">
        <v>2</v>
      </c>
      <c r="E86" s="409">
        <v>326</v>
      </c>
      <c r="F86" s="409">
        <v>363</v>
      </c>
    </row>
    <row r="87" spans="1:6" ht="11.25">
      <c r="A87" s="103">
        <v>77</v>
      </c>
      <c r="B87" s="230" t="s">
        <v>1328</v>
      </c>
      <c r="C87" s="408">
        <v>1</v>
      </c>
      <c r="D87" s="409">
        <v>5</v>
      </c>
      <c r="E87" s="409">
        <v>237</v>
      </c>
      <c r="F87" s="409">
        <v>267</v>
      </c>
    </row>
    <row r="88" spans="1:6" ht="11.25">
      <c r="A88" s="103">
        <v>78</v>
      </c>
      <c r="B88" s="230" t="s">
        <v>1329</v>
      </c>
      <c r="C88" s="408">
        <v>1</v>
      </c>
      <c r="D88" s="409">
        <v>14</v>
      </c>
      <c r="E88" s="409">
        <v>143</v>
      </c>
      <c r="F88" s="409">
        <v>163</v>
      </c>
    </row>
    <row r="89" spans="1:6" ht="11.25">
      <c r="A89" s="103">
        <v>79</v>
      </c>
      <c r="B89" s="230" t="s">
        <v>1330</v>
      </c>
      <c r="C89" s="408">
        <v>1</v>
      </c>
      <c r="D89" s="409">
        <v>2</v>
      </c>
      <c r="E89" s="409">
        <v>327</v>
      </c>
      <c r="F89" s="409">
        <v>270</v>
      </c>
    </row>
    <row r="90" spans="1:6" ht="11.25">
      <c r="A90" s="103">
        <v>80</v>
      </c>
      <c r="B90" s="230" t="s">
        <v>3120</v>
      </c>
      <c r="C90" s="408">
        <v>1</v>
      </c>
      <c r="D90" s="409">
        <v>79</v>
      </c>
      <c r="E90" s="409">
        <v>5</v>
      </c>
      <c r="F90" s="409">
        <v>73</v>
      </c>
    </row>
    <row r="91" spans="1:6" ht="11.25">
      <c r="A91" s="103">
        <v>81</v>
      </c>
      <c r="B91" s="230" t="s">
        <v>353</v>
      </c>
      <c r="C91" s="408">
        <v>1</v>
      </c>
      <c r="D91" s="409">
        <v>91</v>
      </c>
      <c r="E91" s="409">
        <v>3</v>
      </c>
      <c r="F91" s="409">
        <v>15</v>
      </c>
    </row>
    <row r="92" spans="1:6" ht="11.25">
      <c r="A92" s="103">
        <v>82</v>
      </c>
      <c r="B92" s="230" t="s">
        <v>1331</v>
      </c>
      <c r="C92" s="408">
        <v>1</v>
      </c>
      <c r="D92" s="409">
        <v>2</v>
      </c>
      <c r="E92" s="409">
        <v>328</v>
      </c>
      <c r="F92" s="409">
        <v>281</v>
      </c>
    </row>
    <row r="93" spans="1:6" ht="11.25">
      <c r="A93" s="103">
        <v>83</v>
      </c>
      <c r="B93" s="230" t="s">
        <v>1332</v>
      </c>
      <c r="C93" s="408">
        <v>2</v>
      </c>
      <c r="D93" s="409">
        <v>21</v>
      </c>
      <c r="E93" s="409">
        <v>83</v>
      </c>
      <c r="F93" s="409">
        <v>63</v>
      </c>
    </row>
    <row r="94" spans="1:6" ht="11.25">
      <c r="A94" s="103">
        <v>84</v>
      </c>
      <c r="B94" s="230" t="s">
        <v>1333</v>
      </c>
      <c r="C94" s="408">
        <v>1</v>
      </c>
      <c r="D94" s="409">
        <v>1</v>
      </c>
      <c r="E94" s="409">
        <v>366</v>
      </c>
      <c r="F94" s="409">
        <v>412</v>
      </c>
    </row>
    <row r="95" spans="1:6" ht="11.25">
      <c r="A95" s="103">
        <v>85</v>
      </c>
      <c r="B95" s="230" t="s">
        <v>1334</v>
      </c>
      <c r="C95" s="408">
        <v>1</v>
      </c>
      <c r="D95" s="409">
        <v>2</v>
      </c>
      <c r="E95" s="409">
        <v>329</v>
      </c>
      <c r="F95" s="409">
        <v>258</v>
      </c>
    </row>
    <row r="96" spans="1:6" ht="11.25">
      <c r="A96" s="103">
        <v>86</v>
      </c>
      <c r="B96" s="230" t="s">
        <v>1335</v>
      </c>
      <c r="C96" s="408">
        <v>1</v>
      </c>
      <c r="D96" s="409">
        <v>13</v>
      </c>
      <c r="E96" s="409">
        <v>156</v>
      </c>
      <c r="F96" s="409">
        <v>121</v>
      </c>
    </row>
    <row r="97" spans="1:6" ht="11.25">
      <c r="A97" s="103">
        <v>87</v>
      </c>
      <c r="B97" s="230" t="s">
        <v>1336</v>
      </c>
      <c r="C97" s="408">
        <v>1</v>
      </c>
      <c r="D97" s="409">
        <v>6</v>
      </c>
      <c r="E97" s="409">
        <v>224</v>
      </c>
      <c r="F97" s="409">
        <v>149</v>
      </c>
    </row>
    <row r="98" spans="1:6" ht="11.25">
      <c r="A98" s="103">
        <v>88</v>
      </c>
      <c r="B98" s="230" t="s">
        <v>1337</v>
      </c>
      <c r="C98" s="408">
        <v>2</v>
      </c>
      <c r="D98" s="409">
        <v>37</v>
      </c>
      <c r="E98" s="409">
        <v>39</v>
      </c>
      <c r="F98" s="409">
        <v>29</v>
      </c>
    </row>
    <row r="99" spans="1:6" ht="11.25">
      <c r="A99" s="103">
        <v>89</v>
      </c>
      <c r="B99" s="230" t="s">
        <v>1338</v>
      </c>
      <c r="C99" s="408">
        <v>1</v>
      </c>
      <c r="D99" s="409">
        <v>2</v>
      </c>
      <c r="E99" s="409">
        <v>330</v>
      </c>
      <c r="F99" s="409">
        <v>380</v>
      </c>
    </row>
    <row r="100" spans="1:6" ht="11.25">
      <c r="A100" s="103">
        <v>90</v>
      </c>
      <c r="B100" s="230" t="s">
        <v>1339</v>
      </c>
      <c r="C100" s="408">
        <v>1</v>
      </c>
      <c r="D100" s="409">
        <v>19</v>
      </c>
      <c r="E100" s="409">
        <v>92</v>
      </c>
      <c r="F100" s="409">
        <v>146</v>
      </c>
    </row>
    <row r="101" spans="1:6" ht="11.25">
      <c r="A101" s="103">
        <v>91</v>
      </c>
      <c r="B101" s="230" t="s">
        <v>1340</v>
      </c>
      <c r="C101" s="408">
        <v>1</v>
      </c>
      <c r="D101" s="409">
        <v>43</v>
      </c>
      <c r="E101" s="409">
        <v>29</v>
      </c>
      <c r="F101" s="409">
        <v>24</v>
      </c>
    </row>
    <row r="102" spans="1:6" ht="11.25">
      <c r="A102" s="103">
        <v>92</v>
      </c>
      <c r="B102" s="230" t="s">
        <v>1341</v>
      </c>
      <c r="C102" s="408">
        <v>1</v>
      </c>
      <c r="D102" s="409">
        <v>1</v>
      </c>
      <c r="E102" s="409">
        <v>367</v>
      </c>
      <c r="F102" s="409">
        <v>411</v>
      </c>
    </row>
    <row r="103" spans="1:6" ht="11.25">
      <c r="A103" s="103">
        <v>93</v>
      </c>
      <c r="B103" s="230" t="s">
        <v>1342</v>
      </c>
      <c r="C103" s="408">
        <v>1</v>
      </c>
      <c r="D103" s="409">
        <v>3</v>
      </c>
      <c r="E103" s="409">
        <v>285</v>
      </c>
      <c r="F103" s="409">
        <v>257</v>
      </c>
    </row>
    <row r="104" spans="1:6" ht="11.25">
      <c r="A104" s="103">
        <v>94</v>
      </c>
      <c r="B104" s="230" t="s">
        <v>1343</v>
      </c>
      <c r="C104" s="408">
        <v>1</v>
      </c>
      <c r="D104" s="409">
        <v>3</v>
      </c>
      <c r="E104" s="409">
        <v>286</v>
      </c>
      <c r="F104" s="409">
        <v>295</v>
      </c>
    </row>
    <row r="105" spans="1:6" ht="11.25">
      <c r="A105" s="103">
        <v>95</v>
      </c>
      <c r="B105" s="230" t="s">
        <v>1344</v>
      </c>
      <c r="C105" s="408">
        <v>1</v>
      </c>
      <c r="D105" s="409">
        <v>10</v>
      </c>
      <c r="E105" s="409">
        <v>176</v>
      </c>
      <c r="F105" s="409">
        <v>312</v>
      </c>
    </row>
    <row r="106" spans="1:6" ht="11.25">
      <c r="A106" s="103">
        <v>96</v>
      </c>
      <c r="B106" s="230" t="s">
        <v>1345</v>
      </c>
      <c r="C106" s="408">
        <v>1</v>
      </c>
      <c r="D106" s="409">
        <v>20</v>
      </c>
      <c r="E106" s="409">
        <v>88</v>
      </c>
      <c r="F106" s="409">
        <v>36</v>
      </c>
    </row>
    <row r="107" spans="1:6" ht="11.25">
      <c r="A107" s="103">
        <v>97</v>
      </c>
      <c r="B107" s="230" t="s">
        <v>1346</v>
      </c>
      <c r="C107" s="408">
        <v>1</v>
      </c>
      <c r="D107" s="409">
        <v>5</v>
      </c>
      <c r="E107" s="409">
        <v>238</v>
      </c>
      <c r="F107" s="409">
        <v>241</v>
      </c>
    </row>
    <row r="108" spans="1:6" ht="11.25">
      <c r="A108" s="103">
        <v>98</v>
      </c>
      <c r="B108" s="230" t="s">
        <v>1347</v>
      </c>
      <c r="C108" s="408">
        <v>1</v>
      </c>
      <c r="D108" s="409">
        <v>7</v>
      </c>
      <c r="E108" s="409">
        <v>218</v>
      </c>
      <c r="F108" s="409">
        <v>263</v>
      </c>
    </row>
    <row r="109" spans="1:6" ht="11.25">
      <c r="A109" s="103">
        <v>99</v>
      </c>
      <c r="B109" s="230" t="s">
        <v>1348</v>
      </c>
      <c r="C109" s="408">
        <v>1</v>
      </c>
      <c r="D109" s="409">
        <v>24</v>
      </c>
      <c r="E109" s="409">
        <v>72</v>
      </c>
      <c r="F109" s="409">
        <v>25</v>
      </c>
    </row>
    <row r="110" spans="1:6" ht="11.25">
      <c r="A110" s="103">
        <v>100</v>
      </c>
      <c r="B110" s="230" t="s">
        <v>1349</v>
      </c>
      <c r="C110" s="408">
        <v>2</v>
      </c>
      <c r="D110" s="409">
        <v>41</v>
      </c>
      <c r="E110" s="409">
        <v>31</v>
      </c>
      <c r="F110" s="409">
        <v>94</v>
      </c>
    </row>
    <row r="111" spans="1:6" ht="11.25">
      <c r="A111" s="103">
        <v>101</v>
      </c>
      <c r="B111" s="230" t="s">
        <v>1350</v>
      </c>
      <c r="C111" s="408">
        <v>1</v>
      </c>
      <c r="D111" s="409">
        <v>1</v>
      </c>
      <c r="E111" s="409">
        <v>368</v>
      </c>
      <c r="F111" s="409">
        <v>408</v>
      </c>
    </row>
    <row r="112" spans="1:6" ht="11.25">
      <c r="A112" s="103">
        <v>102</v>
      </c>
      <c r="B112" s="230" t="s">
        <v>1351</v>
      </c>
      <c r="C112" s="408">
        <v>3</v>
      </c>
      <c r="D112" s="409">
        <v>37</v>
      </c>
      <c r="E112" s="409">
        <v>40</v>
      </c>
      <c r="F112" s="409">
        <v>32</v>
      </c>
    </row>
    <row r="113" spans="1:6" ht="11.25">
      <c r="A113" s="103">
        <v>103</v>
      </c>
      <c r="B113" s="230" t="s">
        <v>1352</v>
      </c>
      <c r="C113" s="408">
        <v>1</v>
      </c>
      <c r="D113" s="409">
        <v>9</v>
      </c>
      <c r="E113" s="409">
        <v>190</v>
      </c>
      <c r="F113" s="409">
        <v>242</v>
      </c>
    </row>
    <row r="114" spans="1:6" ht="11.25">
      <c r="A114" s="103">
        <v>104</v>
      </c>
      <c r="B114" s="230" t="s">
        <v>1353</v>
      </c>
      <c r="C114" s="408">
        <v>1</v>
      </c>
      <c r="D114" s="409">
        <v>1</v>
      </c>
      <c r="E114" s="409">
        <v>369</v>
      </c>
      <c r="F114" s="409">
        <v>386</v>
      </c>
    </row>
    <row r="115" spans="1:6" ht="11.25">
      <c r="A115" s="103">
        <v>105</v>
      </c>
      <c r="B115" s="230" t="s">
        <v>1354</v>
      </c>
      <c r="C115" s="408">
        <v>1</v>
      </c>
      <c r="D115" s="409">
        <v>14</v>
      </c>
      <c r="E115" s="409">
        <v>144</v>
      </c>
      <c r="F115" s="409">
        <v>168</v>
      </c>
    </row>
    <row r="116" spans="1:6" ht="11.25">
      <c r="A116" s="103">
        <v>106</v>
      </c>
      <c r="B116" s="230" t="s">
        <v>1355</v>
      </c>
      <c r="C116" s="408">
        <v>1</v>
      </c>
      <c r="D116" s="409">
        <v>9</v>
      </c>
      <c r="E116" s="409">
        <v>191</v>
      </c>
      <c r="F116" s="409">
        <v>171</v>
      </c>
    </row>
    <row r="117" spans="1:6" ht="11.25">
      <c r="A117" s="103">
        <v>107</v>
      </c>
      <c r="B117" s="230" t="s">
        <v>1356</v>
      </c>
      <c r="C117" s="408">
        <v>1</v>
      </c>
      <c r="D117" s="409">
        <v>1</v>
      </c>
      <c r="E117" s="409">
        <v>370</v>
      </c>
      <c r="F117" s="409">
        <v>392</v>
      </c>
    </row>
    <row r="118" spans="1:6" ht="11.25">
      <c r="A118" s="103">
        <v>108</v>
      </c>
      <c r="B118" s="230" t="s">
        <v>355</v>
      </c>
      <c r="C118" s="408">
        <v>1</v>
      </c>
      <c r="D118" s="409">
        <v>2</v>
      </c>
      <c r="E118" s="409">
        <v>331</v>
      </c>
      <c r="F118" s="409">
        <v>405</v>
      </c>
    </row>
    <row r="119" spans="1:6" ht="11.25">
      <c r="A119" s="103">
        <v>109</v>
      </c>
      <c r="B119" s="230" t="s">
        <v>1357</v>
      </c>
      <c r="C119" s="408">
        <v>1</v>
      </c>
      <c r="D119" s="409">
        <v>1</v>
      </c>
      <c r="E119" s="409">
        <v>372</v>
      </c>
      <c r="F119" s="409">
        <v>362</v>
      </c>
    </row>
    <row r="120" spans="1:6" ht="11.25">
      <c r="A120" s="103">
        <v>110</v>
      </c>
      <c r="B120" s="230" t="s">
        <v>1358</v>
      </c>
      <c r="C120" s="408">
        <v>1</v>
      </c>
      <c r="D120" s="409">
        <v>16</v>
      </c>
      <c r="E120" s="409">
        <v>115</v>
      </c>
      <c r="F120" s="409">
        <v>136</v>
      </c>
    </row>
    <row r="121" spans="1:6" ht="11.25">
      <c r="A121" s="103">
        <v>111</v>
      </c>
      <c r="B121" s="230" t="s">
        <v>1359</v>
      </c>
      <c r="C121" s="408">
        <v>1</v>
      </c>
      <c r="D121" s="409">
        <v>15</v>
      </c>
      <c r="E121" s="409">
        <v>129</v>
      </c>
      <c r="F121" s="409">
        <v>216</v>
      </c>
    </row>
    <row r="122" spans="1:6" ht="11.25">
      <c r="A122" s="103">
        <v>112</v>
      </c>
      <c r="B122" s="230" t="s">
        <v>1360</v>
      </c>
      <c r="C122" s="408">
        <v>2</v>
      </c>
      <c r="D122" s="409">
        <v>41</v>
      </c>
      <c r="E122" s="409">
        <v>32</v>
      </c>
      <c r="F122" s="409">
        <v>17</v>
      </c>
    </row>
    <row r="123" spans="1:6" ht="11.25">
      <c r="A123" s="103">
        <v>113</v>
      </c>
      <c r="B123" s="230" t="s">
        <v>1361</v>
      </c>
      <c r="C123" s="408">
        <v>1</v>
      </c>
      <c r="D123" s="409">
        <v>5</v>
      </c>
      <c r="E123" s="409">
        <v>239</v>
      </c>
      <c r="F123" s="409">
        <v>172</v>
      </c>
    </row>
    <row r="124" spans="1:6" ht="11.25">
      <c r="A124" s="103">
        <v>114</v>
      </c>
      <c r="B124" s="230" t="s">
        <v>1362</v>
      </c>
      <c r="C124" s="408">
        <v>1</v>
      </c>
      <c r="D124" s="409">
        <v>7</v>
      </c>
      <c r="E124" s="409">
        <v>219</v>
      </c>
      <c r="F124" s="409">
        <v>268</v>
      </c>
    </row>
    <row r="125" spans="1:6" ht="11.25">
      <c r="A125" s="103">
        <v>115</v>
      </c>
      <c r="B125" s="230" t="s">
        <v>1363</v>
      </c>
      <c r="C125" s="408">
        <v>4</v>
      </c>
      <c r="D125" s="409">
        <v>66</v>
      </c>
      <c r="E125" s="409">
        <v>11</v>
      </c>
      <c r="F125" s="409">
        <v>21</v>
      </c>
    </row>
    <row r="126" spans="1:6" ht="11.25">
      <c r="A126" s="103">
        <v>116</v>
      </c>
      <c r="B126" s="230" t="s">
        <v>1364</v>
      </c>
      <c r="C126" s="408">
        <v>1</v>
      </c>
      <c r="D126" s="409">
        <v>10</v>
      </c>
      <c r="E126" s="409">
        <v>177</v>
      </c>
      <c r="F126" s="409">
        <v>174</v>
      </c>
    </row>
    <row r="127" spans="1:6" ht="11.25">
      <c r="A127" s="103">
        <v>117</v>
      </c>
      <c r="B127" s="230" t="s">
        <v>1365</v>
      </c>
      <c r="C127" s="408">
        <v>1</v>
      </c>
      <c r="D127" s="409">
        <v>15</v>
      </c>
      <c r="E127" s="409">
        <v>130</v>
      </c>
      <c r="F127" s="409">
        <v>131</v>
      </c>
    </row>
    <row r="128" spans="1:6" ht="11.25">
      <c r="A128" s="103">
        <v>118</v>
      </c>
      <c r="B128" s="230" t="s">
        <v>1366</v>
      </c>
      <c r="C128" s="408">
        <v>1</v>
      </c>
      <c r="D128" s="409">
        <v>1</v>
      </c>
      <c r="E128" s="409">
        <v>371</v>
      </c>
      <c r="F128" s="409">
        <v>395</v>
      </c>
    </row>
    <row r="129" spans="1:6" ht="11.25">
      <c r="A129" s="103">
        <v>119</v>
      </c>
      <c r="B129" s="230" t="s">
        <v>1367</v>
      </c>
      <c r="C129" s="408">
        <v>1</v>
      </c>
      <c r="D129" s="409">
        <v>5</v>
      </c>
      <c r="E129" s="409">
        <v>240</v>
      </c>
      <c r="F129" s="409">
        <v>189</v>
      </c>
    </row>
    <row r="130" spans="1:6" ht="11.25">
      <c r="A130" s="103">
        <v>120</v>
      </c>
      <c r="B130" s="230" t="s">
        <v>1368</v>
      </c>
      <c r="C130" s="408">
        <v>1</v>
      </c>
      <c r="D130" s="409">
        <v>1</v>
      </c>
      <c r="E130" s="409">
        <v>373</v>
      </c>
      <c r="F130" s="409">
        <v>344</v>
      </c>
    </row>
    <row r="131" spans="1:6" ht="11.25">
      <c r="A131" s="103">
        <v>121</v>
      </c>
      <c r="B131" s="230" t="s">
        <v>1369</v>
      </c>
      <c r="C131" s="408">
        <v>1</v>
      </c>
      <c r="D131" s="409">
        <v>2</v>
      </c>
      <c r="E131" s="409">
        <v>332</v>
      </c>
      <c r="F131" s="409">
        <v>247</v>
      </c>
    </row>
    <row r="132" spans="1:6" ht="11.25">
      <c r="A132" s="103">
        <v>122</v>
      </c>
      <c r="B132" s="230" t="s">
        <v>1370</v>
      </c>
      <c r="C132" s="408">
        <v>1</v>
      </c>
      <c r="D132" s="409">
        <v>6</v>
      </c>
      <c r="E132" s="409">
        <v>225</v>
      </c>
      <c r="F132" s="409">
        <v>124</v>
      </c>
    </row>
    <row r="133" spans="1:6" ht="11.25">
      <c r="A133" s="103">
        <v>123</v>
      </c>
      <c r="B133" s="230" t="s">
        <v>1371</v>
      </c>
      <c r="C133" s="408">
        <v>1</v>
      </c>
      <c r="D133" s="409">
        <v>1</v>
      </c>
      <c r="E133" s="409">
        <v>374</v>
      </c>
      <c r="F133" s="409">
        <v>306</v>
      </c>
    </row>
    <row r="134" spans="1:6" ht="11.25">
      <c r="A134" s="103">
        <v>124</v>
      </c>
      <c r="B134" s="230" t="s">
        <v>1372</v>
      </c>
      <c r="C134" s="408">
        <v>1</v>
      </c>
      <c r="D134" s="409">
        <v>19</v>
      </c>
      <c r="E134" s="409">
        <v>93</v>
      </c>
      <c r="F134" s="409">
        <v>155</v>
      </c>
    </row>
    <row r="135" spans="1:6" ht="11.25">
      <c r="A135" s="103">
        <v>125</v>
      </c>
      <c r="B135" s="230" t="s">
        <v>1373</v>
      </c>
      <c r="C135" s="408">
        <v>1</v>
      </c>
      <c r="D135" s="409">
        <v>4</v>
      </c>
      <c r="E135" s="409">
        <v>257</v>
      </c>
      <c r="F135" s="409">
        <v>202</v>
      </c>
    </row>
    <row r="136" spans="1:6" ht="11.25" customHeight="1">
      <c r="A136" s="103">
        <v>126</v>
      </c>
      <c r="B136" s="230" t="s">
        <v>1374</v>
      </c>
      <c r="C136" s="408">
        <v>1</v>
      </c>
      <c r="D136" s="409">
        <v>12</v>
      </c>
      <c r="E136" s="409">
        <v>166</v>
      </c>
      <c r="F136" s="409">
        <v>138</v>
      </c>
    </row>
    <row r="137" spans="1:6" ht="11.25">
      <c r="A137" s="103">
        <v>127</v>
      </c>
      <c r="B137" s="230" t="s">
        <v>1375</v>
      </c>
      <c r="C137" s="408">
        <v>6</v>
      </c>
      <c r="D137" s="409">
        <v>103</v>
      </c>
      <c r="E137" s="409">
        <v>2</v>
      </c>
      <c r="F137" s="409">
        <v>5</v>
      </c>
    </row>
    <row r="138" spans="1:6" ht="11.25">
      <c r="A138" s="103">
        <v>128</v>
      </c>
      <c r="B138" s="230" t="s">
        <v>1376</v>
      </c>
      <c r="C138" s="408">
        <v>2</v>
      </c>
      <c r="D138" s="409">
        <v>25</v>
      </c>
      <c r="E138" s="409">
        <v>68</v>
      </c>
      <c r="F138" s="409">
        <v>107</v>
      </c>
    </row>
    <row r="139" spans="1:6" ht="11.25">
      <c r="A139" s="103">
        <v>129</v>
      </c>
      <c r="B139" s="230" t="s">
        <v>1377</v>
      </c>
      <c r="C139" s="408">
        <v>1</v>
      </c>
      <c r="D139" s="409">
        <v>5</v>
      </c>
      <c r="E139" s="409">
        <v>241</v>
      </c>
      <c r="F139" s="409">
        <v>132</v>
      </c>
    </row>
    <row r="140" spans="1:6" ht="11.25">
      <c r="A140" s="103">
        <v>130</v>
      </c>
      <c r="B140" s="230" t="s">
        <v>1378</v>
      </c>
      <c r="C140" s="408">
        <v>1</v>
      </c>
      <c r="D140" s="409">
        <v>1</v>
      </c>
      <c r="E140" s="409">
        <v>375</v>
      </c>
      <c r="F140" s="409">
        <v>356</v>
      </c>
    </row>
    <row r="141" spans="1:6" ht="11.25">
      <c r="A141" s="103">
        <v>131</v>
      </c>
      <c r="B141" s="230" t="s">
        <v>1379</v>
      </c>
      <c r="C141" s="408">
        <v>1</v>
      </c>
      <c r="D141" s="409">
        <v>2</v>
      </c>
      <c r="E141" s="409">
        <v>334</v>
      </c>
      <c r="F141" s="409">
        <v>381</v>
      </c>
    </row>
    <row r="142" spans="1:6" ht="11.25">
      <c r="A142" s="103">
        <v>132</v>
      </c>
      <c r="B142" s="230" t="s">
        <v>1380</v>
      </c>
      <c r="C142" s="408">
        <v>1</v>
      </c>
      <c r="D142" s="409">
        <v>10</v>
      </c>
      <c r="E142" s="409">
        <v>178</v>
      </c>
      <c r="F142" s="409">
        <v>90</v>
      </c>
    </row>
    <row r="143" spans="1:6" ht="11.25">
      <c r="A143" s="103">
        <v>133</v>
      </c>
      <c r="B143" s="230" t="s">
        <v>1381</v>
      </c>
      <c r="C143" s="408">
        <v>1</v>
      </c>
      <c r="D143" s="409">
        <v>8</v>
      </c>
      <c r="E143" s="409">
        <v>202</v>
      </c>
      <c r="F143" s="409">
        <v>116</v>
      </c>
    </row>
    <row r="144" spans="1:6" ht="11.25">
      <c r="A144" s="103">
        <v>134</v>
      </c>
      <c r="B144" s="230" t="s">
        <v>1382</v>
      </c>
      <c r="C144" s="408">
        <v>1</v>
      </c>
      <c r="D144" s="409">
        <v>2</v>
      </c>
      <c r="E144" s="409">
        <v>333</v>
      </c>
      <c r="F144" s="409">
        <v>219</v>
      </c>
    </row>
    <row r="145" spans="1:6" ht="11.25">
      <c r="A145" s="103">
        <v>135</v>
      </c>
      <c r="B145" s="230" t="s">
        <v>1383</v>
      </c>
      <c r="C145" s="408">
        <v>1</v>
      </c>
      <c r="D145" s="409">
        <v>8</v>
      </c>
      <c r="E145" s="409">
        <v>203</v>
      </c>
      <c r="F145" s="409">
        <v>264</v>
      </c>
    </row>
    <row r="146" spans="1:6" ht="11.25">
      <c r="A146" s="103">
        <v>136</v>
      </c>
      <c r="B146" s="230" t="s">
        <v>1384</v>
      </c>
      <c r="C146" s="408">
        <v>1</v>
      </c>
      <c r="D146" s="409">
        <v>16</v>
      </c>
      <c r="E146" s="409">
        <v>116</v>
      </c>
      <c r="F146" s="409">
        <v>244</v>
      </c>
    </row>
    <row r="147" spans="1:6" ht="11.25">
      <c r="A147" s="103">
        <v>137</v>
      </c>
      <c r="B147" s="230" t="s">
        <v>1385</v>
      </c>
      <c r="C147" s="408">
        <v>1</v>
      </c>
      <c r="D147" s="409">
        <v>1</v>
      </c>
      <c r="E147" s="409">
        <v>376</v>
      </c>
      <c r="F147" s="409">
        <v>369</v>
      </c>
    </row>
    <row r="148" spans="1:6" ht="11.25">
      <c r="A148" s="103">
        <v>138</v>
      </c>
      <c r="B148" s="230" t="s">
        <v>1386</v>
      </c>
      <c r="C148" s="408">
        <v>1</v>
      </c>
      <c r="D148" s="409">
        <v>1</v>
      </c>
      <c r="E148" s="409">
        <v>377</v>
      </c>
      <c r="F148" s="409">
        <v>278</v>
      </c>
    </row>
    <row r="149" spans="1:6" ht="11.25">
      <c r="A149" s="103">
        <v>139</v>
      </c>
      <c r="B149" s="230" t="s">
        <v>1387</v>
      </c>
      <c r="C149" s="408">
        <v>1</v>
      </c>
      <c r="D149" s="409">
        <v>6</v>
      </c>
      <c r="E149" s="409">
        <v>226</v>
      </c>
      <c r="F149" s="409">
        <v>384</v>
      </c>
    </row>
    <row r="150" spans="1:6" ht="11.25">
      <c r="A150" s="103">
        <v>140</v>
      </c>
      <c r="B150" s="230" t="s">
        <v>1388</v>
      </c>
      <c r="C150" s="408">
        <v>1</v>
      </c>
      <c r="D150" s="409">
        <v>2</v>
      </c>
      <c r="E150" s="409">
        <v>335</v>
      </c>
      <c r="F150" s="409">
        <v>250</v>
      </c>
    </row>
    <row r="151" spans="1:6" ht="11.25">
      <c r="A151" s="103">
        <v>141</v>
      </c>
      <c r="B151" s="230" t="s">
        <v>1389</v>
      </c>
      <c r="C151" s="408">
        <v>1</v>
      </c>
      <c r="D151" s="409">
        <v>13</v>
      </c>
      <c r="E151" s="409">
        <v>157</v>
      </c>
      <c r="F151" s="409">
        <v>38</v>
      </c>
    </row>
    <row r="152" spans="1:6" ht="11.25">
      <c r="A152" s="103">
        <v>142</v>
      </c>
      <c r="B152" s="230" t="s">
        <v>1390</v>
      </c>
      <c r="C152" s="408">
        <v>1</v>
      </c>
      <c r="D152" s="409">
        <v>9</v>
      </c>
      <c r="E152" s="409">
        <v>192</v>
      </c>
      <c r="F152" s="409">
        <v>266</v>
      </c>
    </row>
    <row r="153" spans="1:6" ht="11.25">
      <c r="A153" s="103">
        <v>143</v>
      </c>
      <c r="B153" s="230" t="s">
        <v>1391</v>
      </c>
      <c r="C153" s="408">
        <v>1</v>
      </c>
      <c r="D153" s="409">
        <v>17</v>
      </c>
      <c r="E153" s="409">
        <v>108</v>
      </c>
      <c r="F153" s="409">
        <v>59</v>
      </c>
    </row>
    <row r="154" spans="1:6" ht="11.25">
      <c r="A154" s="103">
        <v>144</v>
      </c>
      <c r="B154" s="230" t="s">
        <v>1392</v>
      </c>
      <c r="C154" s="408">
        <v>1</v>
      </c>
      <c r="D154" s="409">
        <v>1</v>
      </c>
      <c r="E154" s="409">
        <v>378</v>
      </c>
      <c r="F154" s="409">
        <v>379</v>
      </c>
    </row>
    <row r="155" spans="1:6" ht="11.25">
      <c r="A155" s="103">
        <v>145</v>
      </c>
      <c r="B155" s="230" t="s">
        <v>1393</v>
      </c>
      <c r="C155" s="408">
        <v>1</v>
      </c>
      <c r="D155" s="409">
        <v>8</v>
      </c>
      <c r="E155" s="409">
        <v>204</v>
      </c>
      <c r="F155" s="409">
        <v>99</v>
      </c>
    </row>
    <row r="156" spans="1:6" ht="11.25">
      <c r="A156" s="103">
        <v>146</v>
      </c>
      <c r="B156" s="230" t="s">
        <v>1394</v>
      </c>
      <c r="C156" s="408">
        <v>1</v>
      </c>
      <c r="D156" s="409">
        <v>2</v>
      </c>
      <c r="E156" s="409">
        <v>336</v>
      </c>
      <c r="F156" s="409">
        <v>314</v>
      </c>
    </row>
    <row r="157" spans="1:6" ht="11.25">
      <c r="A157" s="103">
        <v>147</v>
      </c>
      <c r="B157" s="230" t="s">
        <v>1395</v>
      </c>
      <c r="C157" s="408">
        <v>1</v>
      </c>
      <c r="D157" s="409">
        <v>1</v>
      </c>
      <c r="E157" s="409">
        <v>379</v>
      </c>
      <c r="F157" s="409">
        <v>414</v>
      </c>
    </row>
    <row r="158" spans="1:6" ht="11.25">
      <c r="A158" s="103">
        <v>148</v>
      </c>
      <c r="B158" s="230" t="s">
        <v>1396</v>
      </c>
      <c r="C158" s="408">
        <v>1</v>
      </c>
      <c r="D158" s="409">
        <v>3</v>
      </c>
      <c r="E158" s="409">
        <v>287</v>
      </c>
      <c r="F158" s="409">
        <v>302</v>
      </c>
    </row>
    <row r="159" spans="1:6" ht="11.25">
      <c r="A159" s="103">
        <v>149</v>
      </c>
      <c r="B159" s="230" t="s">
        <v>1397</v>
      </c>
      <c r="C159" s="408">
        <v>1</v>
      </c>
      <c r="D159" s="409">
        <v>3</v>
      </c>
      <c r="E159" s="409">
        <v>288</v>
      </c>
      <c r="F159" s="409">
        <v>218</v>
      </c>
    </row>
    <row r="160" spans="1:6" ht="11.25">
      <c r="A160" s="103">
        <v>150</v>
      </c>
      <c r="B160" s="230" t="s">
        <v>1398</v>
      </c>
      <c r="C160" s="408">
        <v>1</v>
      </c>
      <c r="D160" s="409">
        <v>12</v>
      </c>
      <c r="E160" s="409">
        <v>167</v>
      </c>
      <c r="F160" s="409">
        <v>43</v>
      </c>
    </row>
    <row r="161" spans="1:6" ht="11.25">
      <c r="A161" s="103">
        <v>151</v>
      </c>
      <c r="B161" s="230" t="s">
        <v>1399</v>
      </c>
      <c r="C161" s="408">
        <v>1</v>
      </c>
      <c r="D161" s="409">
        <v>6</v>
      </c>
      <c r="E161" s="409">
        <v>227</v>
      </c>
      <c r="F161" s="409">
        <v>141</v>
      </c>
    </row>
    <row r="162" spans="1:6" ht="11.25">
      <c r="A162" s="103">
        <v>152</v>
      </c>
      <c r="B162" s="230" t="s">
        <v>1400</v>
      </c>
      <c r="C162" s="408">
        <v>1</v>
      </c>
      <c r="D162" s="409">
        <v>3</v>
      </c>
      <c r="E162" s="409">
        <v>289</v>
      </c>
      <c r="F162" s="409">
        <v>248</v>
      </c>
    </row>
    <row r="163" spans="1:6" ht="11.25">
      <c r="A163" s="103">
        <v>153</v>
      </c>
      <c r="B163" s="230" t="s">
        <v>1401</v>
      </c>
      <c r="C163" s="408">
        <v>1</v>
      </c>
      <c r="D163" s="409">
        <v>25</v>
      </c>
      <c r="E163" s="409">
        <v>69</v>
      </c>
      <c r="F163" s="409">
        <v>52</v>
      </c>
    </row>
    <row r="164" spans="1:6" ht="11.25">
      <c r="A164" s="103">
        <v>154</v>
      </c>
      <c r="B164" s="230" t="s">
        <v>1402</v>
      </c>
      <c r="C164" s="408">
        <v>1</v>
      </c>
      <c r="D164" s="409">
        <v>3</v>
      </c>
      <c r="E164" s="409">
        <v>290</v>
      </c>
      <c r="F164" s="409">
        <v>340</v>
      </c>
    </row>
    <row r="165" spans="1:6" ht="11.25" customHeight="1">
      <c r="A165" s="103">
        <v>155</v>
      </c>
      <c r="B165" s="230" t="s">
        <v>1403</v>
      </c>
      <c r="C165" s="408">
        <v>1</v>
      </c>
      <c r="D165" s="409">
        <v>5</v>
      </c>
      <c r="E165" s="409">
        <v>242</v>
      </c>
      <c r="F165" s="409">
        <v>240</v>
      </c>
    </row>
    <row r="166" spans="1:6" ht="11.25">
      <c r="A166" s="103">
        <v>156</v>
      </c>
      <c r="B166" s="230" t="s">
        <v>1404</v>
      </c>
      <c r="C166" s="408">
        <v>2</v>
      </c>
      <c r="D166" s="409">
        <v>54</v>
      </c>
      <c r="E166" s="409">
        <v>19</v>
      </c>
      <c r="F166" s="409">
        <v>11</v>
      </c>
    </row>
    <row r="167" spans="1:6" ht="11.25">
      <c r="A167" s="103">
        <v>157</v>
      </c>
      <c r="B167" s="230" t="s">
        <v>1405</v>
      </c>
      <c r="C167" s="408">
        <v>1</v>
      </c>
      <c r="D167" s="409">
        <v>3</v>
      </c>
      <c r="E167" s="409">
        <v>291</v>
      </c>
      <c r="F167" s="409">
        <v>220</v>
      </c>
    </row>
    <row r="168" spans="1:6" ht="11.25">
      <c r="A168" s="103">
        <v>158</v>
      </c>
      <c r="B168" s="230" t="s">
        <v>1406</v>
      </c>
      <c r="C168" s="408">
        <v>1</v>
      </c>
      <c r="D168" s="409">
        <v>16</v>
      </c>
      <c r="E168" s="409">
        <v>117</v>
      </c>
      <c r="F168" s="409">
        <v>214</v>
      </c>
    </row>
    <row r="169" spans="1:6" ht="11.25">
      <c r="A169" s="103">
        <v>159</v>
      </c>
      <c r="B169" s="230" t="s">
        <v>1407</v>
      </c>
      <c r="C169" s="408">
        <v>1</v>
      </c>
      <c r="D169" s="409">
        <v>14</v>
      </c>
      <c r="E169" s="409">
        <v>145</v>
      </c>
      <c r="F169" s="409">
        <v>188</v>
      </c>
    </row>
    <row r="170" spans="1:6" ht="11.25">
      <c r="A170" s="103">
        <v>160</v>
      </c>
      <c r="B170" s="230" t="s">
        <v>1408</v>
      </c>
      <c r="C170" s="408">
        <v>1</v>
      </c>
      <c r="D170" s="409">
        <v>1</v>
      </c>
      <c r="E170" s="409">
        <v>380</v>
      </c>
      <c r="F170" s="409">
        <v>287</v>
      </c>
    </row>
    <row r="171" spans="1:6" ht="11.25">
      <c r="A171" s="103">
        <v>161</v>
      </c>
      <c r="B171" s="230" t="s">
        <v>1409</v>
      </c>
      <c r="C171" s="408">
        <v>1</v>
      </c>
      <c r="D171" s="409">
        <v>4</v>
      </c>
      <c r="E171" s="409">
        <v>258</v>
      </c>
      <c r="F171" s="409">
        <v>305</v>
      </c>
    </row>
    <row r="172" spans="1:6" ht="11.25">
      <c r="A172" s="103">
        <v>162</v>
      </c>
      <c r="B172" s="230" t="s">
        <v>1410</v>
      </c>
      <c r="C172" s="408">
        <v>1</v>
      </c>
      <c r="D172" s="409">
        <v>1</v>
      </c>
      <c r="E172" s="409">
        <v>381</v>
      </c>
      <c r="F172" s="409">
        <v>326</v>
      </c>
    </row>
    <row r="173" spans="1:6" ht="11.25">
      <c r="A173" s="103">
        <v>163</v>
      </c>
      <c r="B173" s="230" t="s">
        <v>1411</v>
      </c>
      <c r="C173" s="408">
        <v>2</v>
      </c>
      <c r="D173" s="409">
        <v>16</v>
      </c>
      <c r="E173" s="409">
        <v>118</v>
      </c>
      <c r="F173" s="409">
        <v>119</v>
      </c>
    </row>
    <row r="174" spans="1:6" ht="11.25">
      <c r="A174" s="103">
        <v>164</v>
      </c>
      <c r="B174" s="230" t="s">
        <v>1412</v>
      </c>
      <c r="C174" s="408">
        <v>1</v>
      </c>
      <c r="D174" s="409">
        <v>1</v>
      </c>
      <c r="E174" s="409">
        <v>382</v>
      </c>
      <c r="F174" s="409">
        <v>410</v>
      </c>
    </row>
    <row r="175" spans="1:6" ht="11.25">
      <c r="A175" s="103">
        <v>165</v>
      </c>
      <c r="B175" s="230" t="s">
        <v>1413</v>
      </c>
      <c r="C175" s="408">
        <v>1</v>
      </c>
      <c r="D175" s="409">
        <v>57</v>
      </c>
      <c r="E175" s="409">
        <v>18</v>
      </c>
      <c r="F175" s="409">
        <v>68</v>
      </c>
    </row>
    <row r="176" spans="1:6" ht="11.25">
      <c r="A176" s="103">
        <v>166</v>
      </c>
      <c r="B176" s="230" t="s">
        <v>1414</v>
      </c>
      <c r="C176" s="408">
        <v>1</v>
      </c>
      <c r="D176" s="409">
        <v>2</v>
      </c>
      <c r="E176" s="409">
        <v>337</v>
      </c>
      <c r="F176" s="409">
        <v>255</v>
      </c>
    </row>
    <row r="177" spans="1:6" ht="11.25">
      <c r="A177" s="103">
        <v>167</v>
      </c>
      <c r="B177" s="230" t="s">
        <v>1415</v>
      </c>
      <c r="C177" s="408">
        <v>1</v>
      </c>
      <c r="D177" s="409">
        <v>17</v>
      </c>
      <c r="E177" s="409">
        <v>109</v>
      </c>
      <c r="F177" s="409">
        <v>75</v>
      </c>
    </row>
    <row r="178" spans="1:6" ht="11.25">
      <c r="A178" s="103">
        <v>168</v>
      </c>
      <c r="B178" s="230" t="s">
        <v>1416</v>
      </c>
      <c r="C178" s="408">
        <v>1</v>
      </c>
      <c r="D178" s="409">
        <v>3</v>
      </c>
      <c r="E178" s="409">
        <v>292</v>
      </c>
      <c r="F178" s="409">
        <v>368</v>
      </c>
    </row>
    <row r="179" spans="1:6" ht="11.25">
      <c r="A179" s="103">
        <v>169</v>
      </c>
      <c r="B179" s="230" t="s">
        <v>1417</v>
      </c>
      <c r="C179" s="408">
        <v>1</v>
      </c>
      <c r="D179" s="409">
        <v>3</v>
      </c>
      <c r="E179" s="409">
        <v>293</v>
      </c>
      <c r="F179" s="409">
        <v>323</v>
      </c>
    </row>
    <row r="180" spans="1:6" ht="11.25">
      <c r="A180" s="103">
        <v>170</v>
      </c>
      <c r="B180" s="230" t="s">
        <v>1418</v>
      </c>
      <c r="C180" s="408">
        <v>1</v>
      </c>
      <c r="D180" s="409">
        <v>24</v>
      </c>
      <c r="E180" s="409">
        <v>73</v>
      </c>
      <c r="F180" s="409">
        <v>67</v>
      </c>
    </row>
    <row r="181" spans="1:6" ht="11.25">
      <c r="A181" s="103">
        <v>171</v>
      </c>
      <c r="B181" s="230" t="s">
        <v>1419</v>
      </c>
      <c r="C181" s="408">
        <v>1</v>
      </c>
      <c r="D181" s="409">
        <v>2</v>
      </c>
      <c r="E181" s="409">
        <v>338</v>
      </c>
      <c r="F181" s="409">
        <v>413</v>
      </c>
    </row>
    <row r="182" spans="1:6" ht="11.25">
      <c r="A182" s="103">
        <v>172</v>
      </c>
      <c r="B182" s="230" t="s">
        <v>1420</v>
      </c>
      <c r="C182" s="408">
        <v>1</v>
      </c>
      <c r="D182" s="409">
        <v>1</v>
      </c>
      <c r="E182" s="409">
        <v>385</v>
      </c>
      <c r="F182" s="409">
        <v>387</v>
      </c>
    </row>
    <row r="183" spans="1:6" ht="11.25">
      <c r="A183" s="103">
        <v>173</v>
      </c>
      <c r="B183" s="230" t="s">
        <v>1421</v>
      </c>
      <c r="C183" s="408">
        <v>1</v>
      </c>
      <c r="D183" s="409">
        <v>1</v>
      </c>
      <c r="E183" s="409">
        <v>383</v>
      </c>
      <c r="F183" s="409">
        <v>400</v>
      </c>
    </row>
    <row r="184" spans="1:6" ht="11.25">
      <c r="A184" s="103">
        <v>174</v>
      </c>
      <c r="B184" s="230" t="s">
        <v>1422</v>
      </c>
      <c r="C184" s="408">
        <v>1</v>
      </c>
      <c r="D184" s="409">
        <v>17</v>
      </c>
      <c r="E184" s="409">
        <v>110</v>
      </c>
      <c r="F184" s="409">
        <v>228</v>
      </c>
    </row>
    <row r="185" spans="1:6" ht="11.25">
      <c r="A185" s="103">
        <v>175</v>
      </c>
      <c r="B185" s="230" t="s">
        <v>1423</v>
      </c>
      <c r="C185" s="408">
        <v>1</v>
      </c>
      <c r="D185" s="409">
        <v>16</v>
      </c>
      <c r="E185" s="409">
        <v>119</v>
      </c>
      <c r="F185" s="409">
        <v>54</v>
      </c>
    </row>
    <row r="186" spans="1:6" ht="11.25">
      <c r="A186" s="103">
        <v>176</v>
      </c>
      <c r="B186" s="230" t="s">
        <v>1424</v>
      </c>
      <c r="C186" s="408">
        <v>1</v>
      </c>
      <c r="D186" s="409">
        <v>12</v>
      </c>
      <c r="E186" s="409">
        <v>168</v>
      </c>
      <c r="F186" s="409">
        <v>198</v>
      </c>
    </row>
    <row r="187" spans="1:6" ht="11.25">
      <c r="A187" s="103">
        <v>177</v>
      </c>
      <c r="B187" s="230" t="s">
        <v>1425</v>
      </c>
      <c r="C187" s="408">
        <v>3</v>
      </c>
      <c r="D187" s="409">
        <v>40</v>
      </c>
      <c r="E187" s="409">
        <v>33</v>
      </c>
      <c r="F187" s="409">
        <v>70</v>
      </c>
    </row>
    <row r="188" spans="1:6" ht="11.25">
      <c r="A188" s="103">
        <v>178</v>
      </c>
      <c r="B188" s="230" t="s">
        <v>1426</v>
      </c>
      <c r="C188" s="408">
        <v>4</v>
      </c>
      <c r="D188" s="409">
        <v>52</v>
      </c>
      <c r="E188" s="409">
        <v>22</v>
      </c>
      <c r="F188" s="409">
        <v>41</v>
      </c>
    </row>
    <row r="189" spans="1:6" ht="11.25">
      <c r="A189" s="103">
        <v>179</v>
      </c>
      <c r="B189" s="230" t="s">
        <v>1427</v>
      </c>
      <c r="C189" s="408">
        <v>4</v>
      </c>
      <c r="D189" s="409">
        <v>76</v>
      </c>
      <c r="E189" s="409">
        <v>7</v>
      </c>
      <c r="F189" s="409">
        <v>18</v>
      </c>
    </row>
    <row r="190" spans="1:6" ht="11.25">
      <c r="A190" s="103">
        <v>180</v>
      </c>
      <c r="B190" s="230" t="s">
        <v>1428</v>
      </c>
      <c r="C190" s="408">
        <v>1</v>
      </c>
      <c r="D190" s="409">
        <v>1</v>
      </c>
      <c r="E190" s="409">
        <v>384</v>
      </c>
      <c r="F190" s="409">
        <v>290</v>
      </c>
    </row>
    <row r="191" spans="1:6" ht="11.25">
      <c r="A191" s="103">
        <v>181</v>
      </c>
      <c r="B191" s="230" t="s">
        <v>1429</v>
      </c>
      <c r="C191" s="408">
        <v>7</v>
      </c>
      <c r="D191" s="409">
        <v>66</v>
      </c>
      <c r="E191" s="409">
        <v>12</v>
      </c>
      <c r="F191" s="409">
        <v>7</v>
      </c>
    </row>
    <row r="192" spans="1:6" ht="11.25">
      <c r="A192" s="103">
        <v>182</v>
      </c>
      <c r="B192" s="230" t="s">
        <v>1430</v>
      </c>
      <c r="C192" s="408">
        <v>1</v>
      </c>
      <c r="D192" s="409">
        <v>3</v>
      </c>
      <c r="E192" s="409">
        <v>294</v>
      </c>
      <c r="F192" s="409">
        <v>339</v>
      </c>
    </row>
    <row r="193" spans="1:6" ht="11.25">
      <c r="A193" s="103">
        <v>183</v>
      </c>
      <c r="B193" s="230" t="s">
        <v>1431</v>
      </c>
      <c r="C193" s="408">
        <v>1</v>
      </c>
      <c r="D193" s="409">
        <v>8</v>
      </c>
      <c r="E193" s="409">
        <v>205</v>
      </c>
      <c r="F193" s="409">
        <v>217</v>
      </c>
    </row>
    <row r="194" spans="1:6" ht="11.25">
      <c r="A194" s="103">
        <v>184</v>
      </c>
      <c r="B194" s="230" t="s">
        <v>1432</v>
      </c>
      <c r="C194" s="408">
        <v>1</v>
      </c>
      <c r="D194" s="409">
        <v>39</v>
      </c>
      <c r="E194" s="409">
        <v>36</v>
      </c>
      <c r="F194" s="409">
        <v>1</v>
      </c>
    </row>
    <row r="195" spans="1:6" ht="11.25">
      <c r="A195" s="103">
        <v>185</v>
      </c>
      <c r="B195" s="230" t="s">
        <v>358</v>
      </c>
      <c r="C195" s="408">
        <v>1</v>
      </c>
      <c r="D195" s="409">
        <v>29</v>
      </c>
      <c r="E195" s="409">
        <v>53</v>
      </c>
      <c r="F195" s="409">
        <v>84</v>
      </c>
    </row>
    <row r="196" spans="1:6" ht="11.25">
      <c r="A196" s="103">
        <v>186</v>
      </c>
      <c r="B196" s="230" t="s">
        <v>1433</v>
      </c>
      <c r="C196" s="408">
        <v>1</v>
      </c>
      <c r="D196" s="409">
        <v>15</v>
      </c>
      <c r="E196" s="409">
        <v>131</v>
      </c>
      <c r="F196" s="409">
        <v>181</v>
      </c>
    </row>
    <row r="197" spans="1:6" ht="11.25">
      <c r="A197" s="103">
        <v>187</v>
      </c>
      <c r="B197" s="230" t="s">
        <v>1434</v>
      </c>
      <c r="C197" s="408">
        <v>1</v>
      </c>
      <c r="D197" s="409">
        <v>4</v>
      </c>
      <c r="E197" s="409">
        <v>259</v>
      </c>
      <c r="F197" s="409">
        <v>390</v>
      </c>
    </row>
    <row r="198" spans="1:6" ht="11.25">
      <c r="A198" s="103">
        <v>188</v>
      </c>
      <c r="B198" s="230" t="s">
        <v>1435</v>
      </c>
      <c r="C198" s="408">
        <v>2</v>
      </c>
      <c r="D198" s="409">
        <v>27</v>
      </c>
      <c r="E198" s="409">
        <v>57</v>
      </c>
      <c r="F198" s="409">
        <v>28</v>
      </c>
    </row>
    <row r="199" spans="1:6" ht="11.25">
      <c r="A199" s="103">
        <v>189</v>
      </c>
      <c r="B199" s="230" t="s">
        <v>1436</v>
      </c>
      <c r="C199" s="408">
        <v>1</v>
      </c>
      <c r="D199" s="409">
        <v>13</v>
      </c>
      <c r="E199" s="409">
        <v>158</v>
      </c>
      <c r="F199" s="409">
        <v>213</v>
      </c>
    </row>
    <row r="200" spans="1:6" ht="11.25">
      <c r="A200" s="103">
        <v>190</v>
      </c>
      <c r="B200" s="230" t="s">
        <v>1437</v>
      </c>
      <c r="C200" s="408">
        <v>1</v>
      </c>
      <c r="D200" s="409">
        <v>2</v>
      </c>
      <c r="E200" s="409">
        <v>339</v>
      </c>
      <c r="F200" s="409">
        <v>259</v>
      </c>
    </row>
    <row r="201" spans="1:6" ht="11.25">
      <c r="A201" s="103">
        <v>191</v>
      </c>
      <c r="B201" s="230" t="s">
        <v>1438</v>
      </c>
      <c r="C201" s="408">
        <v>1</v>
      </c>
      <c r="D201" s="409">
        <v>18</v>
      </c>
      <c r="E201" s="409">
        <v>101</v>
      </c>
      <c r="F201" s="409">
        <v>106</v>
      </c>
    </row>
    <row r="202" spans="1:6" ht="11.25">
      <c r="A202" s="103">
        <v>192</v>
      </c>
      <c r="B202" s="230" t="s">
        <v>1439</v>
      </c>
      <c r="C202" s="408">
        <v>1</v>
      </c>
      <c r="D202" s="409">
        <v>1</v>
      </c>
      <c r="E202" s="409">
        <v>386</v>
      </c>
      <c r="F202" s="409">
        <v>407</v>
      </c>
    </row>
    <row r="203" spans="1:6" ht="11.25">
      <c r="A203" s="103">
        <v>193</v>
      </c>
      <c r="B203" s="230" t="s">
        <v>1440</v>
      </c>
      <c r="C203" s="408">
        <v>3</v>
      </c>
      <c r="D203" s="409">
        <v>15</v>
      </c>
      <c r="E203" s="409">
        <v>132</v>
      </c>
      <c r="F203" s="409">
        <v>71</v>
      </c>
    </row>
    <row r="204" spans="1:6" ht="11.25">
      <c r="A204" s="103">
        <v>194</v>
      </c>
      <c r="B204" s="230" t="s">
        <v>1441</v>
      </c>
      <c r="C204" s="408">
        <v>1</v>
      </c>
      <c r="D204" s="409">
        <v>4</v>
      </c>
      <c r="E204" s="409">
        <v>260</v>
      </c>
      <c r="F204" s="409">
        <v>308</v>
      </c>
    </row>
    <row r="205" spans="1:6" ht="11.25">
      <c r="A205" s="103">
        <v>195</v>
      </c>
      <c r="B205" s="230" t="s">
        <v>1442</v>
      </c>
      <c r="C205" s="408">
        <v>3</v>
      </c>
      <c r="D205" s="409">
        <v>38</v>
      </c>
      <c r="E205" s="409">
        <v>38</v>
      </c>
      <c r="F205" s="409">
        <v>113</v>
      </c>
    </row>
    <row r="206" spans="1:6" ht="11.25">
      <c r="A206" s="103">
        <v>196</v>
      </c>
      <c r="B206" s="230" t="s">
        <v>1443</v>
      </c>
      <c r="C206" s="408">
        <v>1</v>
      </c>
      <c r="D206" s="409">
        <v>13</v>
      </c>
      <c r="E206" s="409">
        <v>159</v>
      </c>
      <c r="F206" s="409">
        <v>173</v>
      </c>
    </row>
    <row r="207" spans="1:6" ht="11.25">
      <c r="A207" s="103">
        <v>197</v>
      </c>
      <c r="B207" s="230" t="s">
        <v>1444</v>
      </c>
      <c r="C207" s="408">
        <v>3</v>
      </c>
      <c r="D207" s="409">
        <v>36</v>
      </c>
      <c r="E207" s="409">
        <v>41</v>
      </c>
      <c r="F207" s="409">
        <v>79</v>
      </c>
    </row>
    <row r="208" spans="1:6" ht="11.25">
      <c r="A208" s="103">
        <v>198</v>
      </c>
      <c r="B208" s="230" t="s">
        <v>1445</v>
      </c>
      <c r="C208" s="408">
        <v>1</v>
      </c>
      <c r="D208" s="409">
        <v>21</v>
      </c>
      <c r="E208" s="409">
        <v>84</v>
      </c>
      <c r="F208" s="409">
        <v>130</v>
      </c>
    </row>
    <row r="209" spans="1:6" ht="11.25">
      <c r="A209" s="103">
        <v>199</v>
      </c>
      <c r="B209" s="230" t="s">
        <v>1446</v>
      </c>
      <c r="C209" s="408">
        <v>4</v>
      </c>
      <c r="D209" s="409">
        <v>24</v>
      </c>
      <c r="E209" s="409">
        <v>74</v>
      </c>
      <c r="F209" s="409">
        <v>100</v>
      </c>
    </row>
    <row r="210" spans="1:6" ht="11.25">
      <c r="A210" s="103">
        <v>200</v>
      </c>
      <c r="B210" s="230" t="s">
        <v>1447</v>
      </c>
      <c r="C210" s="408">
        <v>1</v>
      </c>
      <c r="D210" s="409">
        <v>21</v>
      </c>
      <c r="E210" s="409">
        <v>85</v>
      </c>
      <c r="F210" s="409">
        <v>201</v>
      </c>
    </row>
    <row r="211" spans="1:6" ht="11.25">
      <c r="A211" s="103">
        <v>201</v>
      </c>
      <c r="B211" s="230" t="s">
        <v>1448</v>
      </c>
      <c r="C211" s="408">
        <v>1</v>
      </c>
      <c r="D211" s="409">
        <v>5</v>
      </c>
      <c r="E211" s="409">
        <v>243</v>
      </c>
      <c r="F211" s="409">
        <v>330</v>
      </c>
    </row>
    <row r="212" spans="1:6" ht="11.25">
      <c r="A212" s="103">
        <v>202</v>
      </c>
      <c r="B212" s="230" t="s">
        <v>1449</v>
      </c>
      <c r="C212" s="408">
        <v>1</v>
      </c>
      <c r="D212" s="409">
        <v>17</v>
      </c>
      <c r="E212" s="409">
        <v>111</v>
      </c>
      <c r="F212" s="409">
        <v>182</v>
      </c>
    </row>
    <row r="213" spans="1:6" ht="11.25">
      <c r="A213" s="103">
        <v>203</v>
      </c>
      <c r="B213" s="230" t="s">
        <v>1450</v>
      </c>
      <c r="C213" s="408">
        <v>1</v>
      </c>
      <c r="D213" s="409">
        <v>23</v>
      </c>
      <c r="E213" s="409">
        <v>80</v>
      </c>
      <c r="F213" s="409">
        <v>135</v>
      </c>
    </row>
    <row r="214" spans="1:6" ht="11.25">
      <c r="A214" s="103">
        <v>204</v>
      </c>
      <c r="B214" s="230" t="s">
        <v>1451</v>
      </c>
      <c r="C214" s="408">
        <v>1</v>
      </c>
      <c r="D214" s="409">
        <v>19</v>
      </c>
      <c r="E214" s="409">
        <v>94</v>
      </c>
      <c r="F214" s="409">
        <v>178</v>
      </c>
    </row>
    <row r="215" spans="1:6" ht="11.25">
      <c r="A215" s="103">
        <v>205</v>
      </c>
      <c r="B215" s="230" t="s">
        <v>1452</v>
      </c>
      <c r="C215" s="408">
        <v>1</v>
      </c>
      <c r="D215" s="409">
        <v>1</v>
      </c>
      <c r="E215" s="409">
        <v>387</v>
      </c>
      <c r="F215" s="409">
        <v>404</v>
      </c>
    </row>
    <row r="216" spans="1:6" ht="11.25">
      <c r="A216" s="103">
        <v>206</v>
      </c>
      <c r="B216" s="230" t="s">
        <v>1453</v>
      </c>
      <c r="C216" s="408">
        <v>3</v>
      </c>
      <c r="D216" s="409">
        <v>39</v>
      </c>
      <c r="E216" s="409">
        <v>37</v>
      </c>
      <c r="F216" s="409">
        <v>12</v>
      </c>
    </row>
    <row r="217" spans="1:6" ht="11.25">
      <c r="A217" s="103">
        <v>207</v>
      </c>
      <c r="B217" s="230" t="s">
        <v>1454</v>
      </c>
      <c r="C217" s="408">
        <v>1</v>
      </c>
      <c r="D217" s="409">
        <v>26</v>
      </c>
      <c r="E217" s="409">
        <v>63</v>
      </c>
      <c r="F217" s="409">
        <v>162</v>
      </c>
    </row>
    <row r="218" spans="1:6" ht="11.25">
      <c r="A218" s="103">
        <v>208</v>
      </c>
      <c r="B218" s="230" t="s">
        <v>1455</v>
      </c>
      <c r="C218" s="408">
        <v>1</v>
      </c>
      <c r="D218" s="409">
        <v>17</v>
      </c>
      <c r="E218" s="409">
        <v>112</v>
      </c>
      <c r="F218" s="409">
        <v>48</v>
      </c>
    </row>
    <row r="219" spans="1:6" ht="11.25">
      <c r="A219" s="103">
        <v>209</v>
      </c>
      <c r="B219" s="230" t="s">
        <v>1456</v>
      </c>
      <c r="C219" s="408">
        <v>1</v>
      </c>
      <c r="D219" s="409">
        <v>1</v>
      </c>
      <c r="E219" s="409">
        <v>388</v>
      </c>
      <c r="F219" s="409">
        <v>393</v>
      </c>
    </row>
    <row r="220" spans="1:6" ht="11.25">
      <c r="A220" s="103">
        <v>210</v>
      </c>
      <c r="B220" s="230" t="s">
        <v>1457</v>
      </c>
      <c r="C220" s="408">
        <v>1</v>
      </c>
      <c r="D220" s="409">
        <v>5</v>
      </c>
      <c r="E220" s="409">
        <v>244</v>
      </c>
      <c r="F220" s="409">
        <v>337</v>
      </c>
    </row>
    <row r="221" spans="1:6" ht="11.25">
      <c r="A221" s="103">
        <v>211</v>
      </c>
      <c r="B221" s="230" t="s">
        <v>1458</v>
      </c>
      <c r="C221" s="408">
        <v>1</v>
      </c>
      <c r="D221" s="409">
        <v>2</v>
      </c>
      <c r="E221" s="409">
        <v>340</v>
      </c>
      <c r="F221" s="409">
        <v>277</v>
      </c>
    </row>
    <row r="222" spans="1:6" ht="11.25">
      <c r="A222" s="103">
        <v>212</v>
      </c>
      <c r="B222" s="230" t="s">
        <v>1459</v>
      </c>
      <c r="C222" s="408">
        <v>1</v>
      </c>
      <c r="D222" s="409">
        <v>16</v>
      </c>
      <c r="E222" s="409">
        <v>120</v>
      </c>
      <c r="F222" s="409">
        <v>200</v>
      </c>
    </row>
    <row r="223" spans="1:6" ht="11.25" customHeight="1">
      <c r="A223" s="103">
        <v>213</v>
      </c>
      <c r="B223" s="230" t="s">
        <v>1460</v>
      </c>
      <c r="C223" s="408">
        <v>1</v>
      </c>
      <c r="D223" s="409">
        <v>16</v>
      </c>
      <c r="E223" s="409">
        <v>121</v>
      </c>
      <c r="F223" s="409">
        <v>115</v>
      </c>
    </row>
    <row r="224" spans="1:6" ht="11.25">
      <c r="A224" s="103">
        <v>214</v>
      </c>
      <c r="B224" s="230" t="s">
        <v>1461</v>
      </c>
      <c r="C224" s="408">
        <v>1</v>
      </c>
      <c r="D224" s="409">
        <v>3</v>
      </c>
      <c r="E224" s="409">
        <v>295</v>
      </c>
      <c r="F224" s="409">
        <v>238</v>
      </c>
    </row>
    <row r="225" spans="1:6" ht="11.25">
      <c r="A225" s="103">
        <v>215</v>
      </c>
      <c r="B225" s="230" t="s">
        <v>1462</v>
      </c>
      <c r="C225" s="408">
        <v>1</v>
      </c>
      <c r="D225" s="409">
        <v>5</v>
      </c>
      <c r="E225" s="409">
        <v>245</v>
      </c>
      <c r="F225" s="409">
        <v>243</v>
      </c>
    </row>
    <row r="226" spans="1:6" ht="11.25">
      <c r="A226" s="103">
        <v>216</v>
      </c>
      <c r="B226" s="230" t="s">
        <v>1463</v>
      </c>
      <c r="C226" s="408">
        <v>2</v>
      </c>
      <c r="D226" s="409">
        <v>27</v>
      </c>
      <c r="E226" s="409">
        <v>58</v>
      </c>
      <c r="F226" s="409">
        <v>105</v>
      </c>
    </row>
    <row r="227" spans="1:6" ht="11.25">
      <c r="A227" s="103">
        <v>217</v>
      </c>
      <c r="B227" s="230" t="s">
        <v>1464</v>
      </c>
      <c r="C227" s="408">
        <v>1</v>
      </c>
      <c r="D227" s="409">
        <v>10</v>
      </c>
      <c r="E227" s="409">
        <v>179</v>
      </c>
      <c r="F227" s="409">
        <v>69</v>
      </c>
    </row>
    <row r="228" spans="1:6" ht="11.25">
      <c r="A228" s="103">
        <v>218</v>
      </c>
      <c r="B228" s="230" t="s">
        <v>1465</v>
      </c>
      <c r="C228" s="408">
        <v>1</v>
      </c>
      <c r="D228" s="409">
        <v>11</v>
      </c>
      <c r="E228" s="409">
        <v>172</v>
      </c>
      <c r="F228" s="409">
        <v>187</v>
      </c>
    </row>
    <row r="229" spans="1:6" ht="11.25">
      <c r="A229" s="103">
        <v>219</v>
      </c>
      <c r="B229" s="230" t="s">
        <v>1466</v>
      </c>
      <c r="C229" s="408">
        <v>1</v>
      </c>
      <c r="D229" s="409">
        <v>12</v>
      </c>
      <c r="E229" s="409">
        <v>169</v>
      </c>
      <c r="F229" s="409">
        <v>39</v>
      </c>
    </row>
    <row r="230" spans="1:6" ht="11.25">
      <c r="A230" s="103">
        <v>220</v>
      </c>
      <c r="B230" s="230" t="s">
        <v>1467</v>
      </c>
      <c r="C230" s="408">
        <v>1</v>
      </c>
      <c r="D230" s="409">
        <v>6</v>
      </c>
      <c r="E230" s="409">
        <v>228</v>
      </c>
      <c r="F230" s="409">
        <v>273</v>
      </c>
    </row>
    <row r="231" spans="1:6" ht="11.25">
      <c r="A231" s="103">
        <v>221</v>
      </c>
      <c r="B231" s="230" t="s">
        <v>1468</v>
      </c>
      <c r="C231" s="408">
        <v>1</v>
      </c>
      <c r="D231" s="409">
        <v>8</v>
      </c>
      <c r="E231" s="409">
        <v>206</v>
      </c>
      <c r="F231" s="409">
        <v>208</v>
      </c>
    </row>
    <row r="232" spans="1:6" ht="11.25">
      <c r="A232" s="103">
        <v>222</v>
      </c>
      <c r="B232" s="230" t="s">
        <v>1469</v>
      </c>
      <c r="C232" s="408">
        <v>1</v>
      </c>
      <c r="D232" s="409">
        <v>51</v>
      </c>
      <c r="E232" s="409">
        <v>23</v>
      </c>
      <c r="F232" s="409">
        <v>64</v>
      </c>
    </row>
    <row r="233" spans="1:6" ht="11.25">
      <c r="A233" s="103">
        <v>223</v>
      </c>
      <c r="B233" s="230" t="s">
        <v>1470</v>
      </c>
      <c r="C233" s="408">
        <v>1</v>
      </c>
      <c r="D233" s="409">
        <v>26</v>
      </c>
      <c r="E233" s="409">
        <v>64</v>
      </c>
      <c r="F233" s="409">
        <v>45</v>
      </c>
    </row>
    <row r="234" spans="1:6" ht="11.25">
      <c r="A234" s="103">
        <v>224</v>
      </c>
      <c r="B234" s="230" t="s">
        <v>1471</v>
      </c>
      <c r="C234" s="408">
        <v>2</v>
      </c>
      <c r="D234" s="409">
        <v>18</v>
      </c>
      <c r="E234" s="409">
        <v>102</v>
      </c>
      <c r="F234" s="409">
        <v>221</v>
      </c>
    </row>
    <row r="235" spans="1:6" ht="11.25">
      <c r="A235" s="103">
        <v>225</v>
      </c>
      <c r="B235" s="230" t="s">
        <v>1472</v>
      </c>
      <c r="C235" s="408">
        <v>1</v>
      </c>
      <c r="D235" s="409">
        <v>1</v>
      </c>
      <c r="E235" s="409">
        <v>389</v>
      </c>
      <c r="F235" s="409">
        <v>325</v>
      </c>
    </row>
    <row r="236" spans="1:6" ht="11.25">
      <c r="A236" s="103">
        <v>226</v>
      </c>
      <c r="B236" s="230" t="s">
        <v>1473</v>
      </c>
      <c r="C236" s="408">
        <v>1</v>
      </c>
      <c r="D236" s="409">
        <v>2</v>
      </c>
      <c r="E236" s="409">
        <v>341</v>
      </c>
      <c r="F236" s="409">
        <v>389</v>
      </c>
    </row>
    <row r="237" spans="1:6" ht="11.25">
      <c r="A237" s="103">
        <v>227</v>
      </c>
      <c r="B237" s="230" t="s">
        <v>1474</v>
      </c>
      <c r="C237" s="408">
        <v>2</v>
      </c>
      <c r="D237" s="409">
        <v>61</v>
      </c>
      <c r="E237" s="409">
        <v>14</v>
      </c>
      <c r="F237" s="409">
        <v>6</v>
      </c>
    </row>
    <row r="238" spans="1:6" ht="11.25">
      <c r="A238" s="103">
        <v>228</v>
      </c>
      <c r="B238" s="230" t="s">
        <v>1475</v>
      </c>
      <c r="C238" s="408">
        <v>1</v>
      </c>
      <c r="D238" s="409">
        <v>16</v>
      </c>
      <c r="E238" s="409">
        <v>122</v>
      </c>
      <c r="F238" s="409">
        <v>34</v>
      </c>
    </row>
    <row r="239" spans="1:6" ht="11.25">
      <c r="A239" s="103">
        <v>229</v>
      </c>
      <c r="B239" s="230" t="s">
        <v>1476</v>
      </c>
      <c r="C239" s="408">
        <v>1</v>
      </c>
      <c r="D239" s="409">
        <v>1</v>
      </c>
      <c r="E239" s="409">
        <v>391</v>
      </c>
      <c r="F239" s="409">
        <v>336</v>
      </c>
    </row>
    <row r="240" spans="1:6" ht="11.25">
      <c r="A240" s="103">
        <v>230</v>
      </c>
      <c r="B240" s="230" t="s">
        <v>1477</v>
      </c>
      <c r="C240" s="408">
        <v>3</v>
      </c>
      <c r="D240" s="409">
        <v>14</v>
      </c>
      <c r="E240" s="409">
        <v>146</v>
      </c>
      <c r="F240" s="409">
        <v>191</v>
      </c>
    </row>
    <row r="241" spans="1:6" ht="11.25">
      <c r="A241" s="103">
        <v>231</v>
      </c>
      <c r="B241" s="230" t="s">
        <v>1478</v>
      </c>
      <c r="C241" s="408">
        <v>2</v>
      </c>
      <c r="D241" s="409">
        <v>80</v>
      </c>
      <c r="E241" s="409">
        <v>4</v>
      </c>
      <c r="F241" s="409">
        <v>10</v>
      </c>
    </row>
    <row r="242" spans="1:6" ht="11.25">
      <c r="A242" s="103">
        <v>232</v>
      </c>
      <c r="B242" s="230" t="s">
        <v>1479</v>
      </c>
      <c r="C242" s="408">
        <v>1</v>
      </c>
      <c r="D242" s="409">
        <v>5</v>
      </c>
      <c r="E242" s="409">
        <v>246</v>
      </c>
      <c r="F242" s="409">
        <v>279</v>
      </c>
    </row>
    <row r="243" spans="1:6" ht="11.25">
      <c r="A243" s="103">
        <v>233</v>
      </c>
      <c r="B243" s="230" t="s">
        <v>1480</v>
      </c>
      <c r="C243" s="408">
        <v>1</v>
      </c>
      <c r="D243" s="409">
        <v>47</v>
      </c>
      <c r="E243" s="409">
        <v>26</v>
      </c>
      <c r="F243" s="409">
        <v>143</v>
      </c>
    </row>
    <row r="244" spans="1:6" ht="11.25">
      <c r="A244" s="103">
        <v>234</v>
      </c>
      <c r="B244" s="230" t="s">
        <v>1481</v>
      </c>
      <c r="C244" s="408">
        <v>1</v>
      </c>
      <c r="D244" s="409">
        <v>1</v>
      </c>
      <c r="E244" s="409">
        <v>390</v>
      </c>
      <c r="F244" s="409">
        <v>272</v>
      </c>
    </row>
    <row r="245" spans="1:6" ht="11.25">
      <c r="A245" s="103">
        <v>235</v>
      </c>
      <c r="B245" s="230" t="s">
        <v>1482</v>
      </c>
      <c r="C245" s="408">
        <v>1</v>
      </c>
      <c r="D245" s="409">
        <v>5</v>
      </c>
      <c r="E245" s="409">
        <v>247</v>
      </c>
      <c r="F245" s="409">
        <v>256</v>
      </c>
    </row>
    <row r="246" spans="1:6" ht="11.25">
      <c r="A246" s="103">
        <v>236</v>
      </c>
      <c r="B246" s="230" t="s">
        <v>1483</v>
      </c>
      <c r="C246" s="408">
        <v>1</v>
      </c>
      <c r="D246" s="409">
        <v>14</v>
      </c>
      <c r="E246" s="409">
        <v>147</v>
      </c>
      <c r="F246" s="409">
        <v>192</v>
      </c>
    </row>
    <row r="247" spans="1:6" ht="11.25">
      <c r="A247" s="103">
        <v>237</v>
      </c>
      <c r="B247" s="230" t="s">
        <v>1484</v>
      </c>
      <c r="C247" s="408">
        <v>2</v>
      </c>
      <c r="D247" s="409">
        <v>69</v>
      </c>
      <c r="E247" s="409">
        <v>9</v>
      </c>
      <c r="F247" s="409">
        <v>65</v>
      </c>
    </row>
    <row r="248" spans="1:6" ht="11.25">
      <c r="A248" s="103">
        <v>238</v>
      </c>
      <c r="B248" s="230" t="s">
        <v>1485</v>
      </c>
      <c r="C248" s="408">
        <v>1</v>
      </c>
      <c r="D248" s="409">
        <v>22</v>
      </c>
      <c r="E248" s="409">
        <v>81</v>
      </c>
      <c r="F248" s="409">
        <v>158</v>
      </c>
    </row>
    <row r="249" spans="1:6" ht="11.25">
      <c r="A249" s="103">
        <v>239</v>
      </c>
      <c r="B249" s="230" t="s">
        <v>1486</v>
      </c>
      <c r="C249" s="408">
        <v>1</v>
      </c>
      <c r="D249" s="409">
        <v>5</v>
      </c>
      <c r="E249" s="409">
        <v>248</v>
      </c>
      <c r="F249" s="409">
        <v>334</v>
      </c>
    </row>
    <row r="250" spans="1:6" ht="11.25">
      <c r="A250" s="103">
        <v>240</v>
      </c>
      <c r="B250" s="230" t="s">
        <v>1487</v>
      </c>
      <c r="C250" s="408">
        <v>1</v>
      </c>
      <c r="D250" s="409">
        <v>3</v>
      </c>
      <c r="E250" s="409">
        <v>296</v>
      </c>
      <c r="F250" s="409">
        <v>333</v>
      </c>
    </row>
    <row r="251" spans="1:6" ht="11.25">
      <c r="A251" s="103">
        <v>241</v>
      </c>
      <c r="B251" s="230" t="s">
        <v>1488</v>
      </c>
      <c r="C251" s="408">
        <v>1</v>
      </c>
      <c r="D251" s="409">
        <v>4</v>
      </c>
      <c r="E251" s="409">
        <v>261</v>
      </c>
      <c r="F251" s="409">
        <v>378</v>
      </c>
    </row>
    <row r="252" spans="1:6" ht="11.25">
      <c r="A252" s="103">
        <v>242</v>
      </c>
      <c r="B252" s="230" t="s">
        <v>1489</v>
      </c>
      <c r="C252" s="408">
        <v>1</v>
      </c>
      <c r="D252" s="409">
        <v>2</v>
      </c>
      <c r="E252" s="409">
        <v>342</v>
      </c>
      <c r="F252" s="409">
        <v>203</v>
      </c>
    </row>
    <row r="253" spans="1:6" ht="11.25">
      <c r="A253" s="103">
        <v>243</v>
      </c>
      <c r="B253" s="230" t="s">
        <v>1490</v>
      </c>
      <c r="C253" s="408">
        <v>1</v>
      </c>
      <c r="D253" s="409">
        <v>2</v>
      </c>
      <c r="E253" s="409">
        <v>343</v>
      </c>
      <c r="F253" s="409">
        <v>354</v>
      </c>
    </row>
    <row r="254" spans="1:6" ht="11.25">
      <c r="A254" s="103">
        <v>244</v>
      </c>
      <c r="B254" s="230" t="s">
        <v>1491</v>
      </c>
      <c r="C254" s="408">
        <v>1</v>
      </c>
      <c r="D254" s="409">
        <v>15</v>
      </c>
      <c r="E254" s="409">
        <v>133</v>
      </c>
      <c r="F254" s="409">
        <v>184</v>
      </c>
    </row>
    <row r="255" spans="1:6" ht="11.25">
      <c r="A255" s="103">
        <v>245</v>
      </c>
      <c r="B255" s="345" t="s">
        <v>1492</v>
      </c>
      <c r="C255" s="412">
        <v>1</v>
      </c>
      <c r="D255" s="356">
        <v>1</v>
      </c>
      <c r="E255" s="356">
        <v>392</v>
      </c>
      <c r="F255" s="356">
        <v>307</v>
      </c>
    </row>
    <row r="256" spans="1:6" ht="11.25">
      <c r="A256" s="103">
        <v>246</v>
      </c>
      <c r="B256" s="230" t="s">
        <v>1493</v>
      </c>
      <c r="C256" s="408">
        <v>3</v>
      </c>
      <c r="D256" s="409">
        <v>33</v>
      </c>
      <c r="E256" s="409">
        <v>45</v>
      </c>
      <c r="F256" s="409">
        <v>47</v>
      </c>
    </row>
    <row r="257" spans="1:6" ht="11.25">
      <c r="A257" s="103">
        <v>247</v>
      </c>
      <c r="B257" s="230" t="s">
        <v>1494</v>
      </c>
      <c r="C257" s="408">
        <v>1</v>
      </c>
      <c r="D257" s="409">
        <v>10</v>
      </c>
      <c r="E257" s="409">
        <v>180</v>
      </c>
      <c r="F257" s="409">
        <v>234</v>
      </c>
    </row>
    <row r="258" spans="1:6" ht="11.25">
      <c r="A258" s="103">
        <v>248</v>
      </c>
      <c r="B258" s="230" t="s">
        <v>1495</v>
      </c>
      <c r="C258" s="408">
        <v>1</v>
      </c>
      <c r="D258" s="409">
        <v>1</v>
      </c>
      <c r="E258" s="409">
        <v>393</v>
      </c>
      <c r="F258" s="409">
        <v>406</v>
      </c>
    </row>
    <row r="259" spans="1:6" ht="11.25">
      <c r="A259" s="103">
        <v>249</v>
      </c>
      <c r="B259" s="230" t="s">
        <v>1496</v>
      </c>
      <c r="C259" s="408">
        <v>1</v>
      </c>
      <c r="D259" s="409">
        <v>1</v>
      </c>
      <c r="E259" s="409">
        <v>394</v>
      </c>
      <c r="F259" s="409">
        <v>383</v>
      </c>
    </row>
    <row r="260" spans="1:6" ht="11.25">
      <c r="A260" s="103">
        <v>250</v>
      </c>
      <c r="B260" s="230" t="s">
        <v>1497</v>
      </c>
      <c r="C260" s="408">
        <v>1</v>
      </c>
      <c r="D260" s="409">
        <v>2</v>
      </c>
      <c r="E260" s="409">
        <v>344</v>
      </c>
      <c r="F260" s="409">
        <v>253</v>
      </c>
    </row>
    <row r="261" spans="1:6" ht="11.25">
      <c r="A261" s="103">
        <v>251</v>
      </c>
      <c r="B261" s="230" t="s">
        <v>1498</v>
      </c>
      <c r="C261" s="408">
        <v>1</v>
      </c>
      <c r="D261" s="409">
        <v>4</v>
      </c>
      <c r="E261" s="409">
        <v>262</v>
      </c>
      <c r="F261" s="409">
        <v>89</v>
      </c>
    </row>
    <row r="262" spans="1:6" ht="11.25">
      <c r="A262" s="103">
        <v>252</v>
      </c>
      <c r="B262" s="230" t="s">
        <v>1499</v>
      </c>
      <c r="C262" s="408">
        <v>1</v>
      </c>
      <c r="D262" s="409">
        <v>4</v>
      </c>
      <c r="E262" s="409">
        <v>263</v>
      </c>
      <c r="F262" s="409">
        <v>352</v>
      </c>
    </row>
    <row r="263" spans="1:6" ht="11.25">
      <c r="A263" s="103">
        <v>253</v>
      </c>
      <c r="B263" s="230" t="s">
        <v>1500</v>
      </c>
      <c r="C263" s="408">
        <v>1</v>
      </c>
      <c r="D263" s="409">
        <v>6</v>
      </c>
      <c r="E263" s="409">
        <v>229</v>
      </c>
      <c r="F263" s="409">
        <v>226</v>
      </c>
    </row>
    <row r="264" spans="1:6" ht="11.25">
      <c r="A264" s="103">
        <v>254</v>
      </c>
      <c r="B264" s="230" t="s">
        <v>1501</v>
      </c>
      <c r="C264" s="408">
        <v>1</v>
      </c>
      <c r="D264" s="409">
        <v>2</v>
      </c>
      <c r="E264" s="409">
        <v>345</v>
      </c>
      <c r="F264" s="409">
        <v>286</v>
      </c>
    </row>
    <row r="265" spans="1:6" ht="11.25">
      <c r="A265" s="103">
        <v>255</v>
      </c>
      <c r="B265" s="230" t="s">
        <v>1502</v>
      </c>
      <c r="C265" s="408">
        <v>1</v>
      </c>
      <c r="D265" s="409">
        <v>14</v>
      </c>
      <c r="E265" s="409">
        <v>148</v>
      </c>
      <c r="F265" s="409">
        <v>206</v>
      </c>
    </row>
    <row r="266" spans="1:6" ht="11.25">
      <c r="A266" s="103">
        <v>256</v>
      </c>
      <c r="B266" s="230" t="s">
        <v>1503</v>
      </c>
      <c r="C266" s="408">
        <v>1</v>
      </c>
      <c r="D266" s="409">
        <v>8</v>
      </c>
      <c r="E266" s="409">
        <v>207</v>
      </c>
      <c r="F266" s="409">
        <v>275</v>
      </c>
    </row>
    <row r="267" spans="1:6" ht="11.25">
      <c r="A267" s="103">
        <v>257</v>
      </c>
      <c r="B267" s="230" t="s">
        <v>1504</v>
      </c>
      <c r="C267" s="408">
        <v>1</v>
      </c>
      <c r="D267" s="409">
        <v>1</v>
      </c>
      <c r="E267" s="409">
        <v>395</v>
      </c>
      <c r="F267" s="409">
        <v>320</v>
      </c>
    </row>
    <row r="268" spans="1:6" ht="11.25">
      <c r="A268" s="103">
        <v>258</v>
      </c>
      <c r="B268" s="230" t="s">
        <v>1505</v>
      </c>
      <c r="C268" s="408">
        <v>1</v>
      </c>
      <c r="D268" s="409">
        <v>3</v>
      </c>
      <c r="E268" s="409">
        <v>297</v>
      </c>
      <c r="F268" s="409">
        <v>402</v>
      </c>
    </row>
    <row r="269" spans="1:6" ht="11.25">
      <c r="A269" s="103">
        <v>259</v>
      </c>
      <c r="B269" s="230" t="s">
        <v>1506</v>
      </c>
      <c r="C269" s="408">
        <v>2</v>
      </c>
      <c r="D269" s="409">
        <v>8</v>
      </c>
      <c r="E269" s="409">
        <v>208</v>
      </c>
      <c r="F269" s="409">
        <v>360</v>
      </c>
    </row>
    <row r="270" spans="1:6" ht="11.25">
      <c r="A270" s="103">
        <v>260</v>
      </c>
      <c r="B270" s="230" t="s">
        <v>1507</v>
      </c>
      <c r="C270" s="408">
        <v>1</v>
      </c>
      <c r="D270" s="409">
        <v>2</v>
      </c>
      <c r="E270" s="409">
        <v>346</v>
      </c>
      <c r="F270" s="409">
        <v>398</v>
      </c>
    </row>
    <row r="271" spans="1:6" ht="11.25">
      <c r="A271" s="103">
        <v>261</v>
      </c>
      <c r="B271" s="230" t="s">
        <v>1508</v>
      </c>
      <c r="C271" s="408">
        <v>1</v>
      </c>
      <c r="D271" s="409">
        <v>9</v>
      </c>
      <c r="E271" s="409">
        <v>193</v>
      </c>
      <c r="F271" s="409">
        <v>125</v>
      </c>
    </row>
    <row r="272" spans="1:6" ht="11.25">
      <c r="A272" s="103">
        <v>262</v>
      </c>
      <c r="B272" s="230" t="s">
        <v>1509</v>
      </c>
      <c r="C272" s="408">
        <v>2</v>
      </c>
      <c r="D272" s="409">
        <v>3</v>
      </c>
      <c r="E272" s="409">
        <v>298</v>
      </c>
      <c r="F272" s="409">
        <v>316</v>
      </c>
    </row>
    <row r="273" spans="1:6" ht="11.25">
      <c r="A273" s="103">
        <v>263</v>
      </c>
      <c r="B273" s="230" t="s">
        <v>1510</v>
      </c>
      <c r="C273" s="408">
        <v>2</v>
      </c>
      <c r="D273" s="409">
        <v>26</v>
      </c>
      <c r="E273" s="409">
        <v>65</v>
      </c>
      <c r="F273" s="409">
        <v>26</v>
      </c>
    </row>
    <row r="274" spans="1:6" ht="11.25">
      <c r="A274" s="103">
        <v>264</v>
      </c>
      <c r="B274" s="230" t="s">
        <v>1511</v>
      </c>
      <c r="C274" s="408">
        <v>1</v>
      </c>
      <c r="D274" s="409">
        <v>21</v>
      </c>
      <c r="E274" s="409">
        <v>86</v>
      </c>
      <c r="F274" s="409">
        <v>96</v>
      </c>
    </row>
    <row r="275" spans="1:6" ht="11.25">
      <c r="A275" s="103">
        <v>265</v>
      </c>
      <c r="B275" s="230" t="s">
        <v>1512</v>
      </c>
      <c r="C275" s="408">
        <v>1</v>
      </c>
      <c r="D275" s="409">
        <v>22</v>
      </c>
      <c r="E275" s="409">
        <v>82</v>
      </c>
      <c r="F275" s="409">
        <v>114</v>
      </c>
    </row>
    <row r="276" spans="1:6" ht="11.25">
      <c r="A276" s="103">
        <v>266</v>
      </c>
      <c r="B276" s="230" t="s">
        <v>1513</v>
      </c>
      <c r="C276" s="408">
        <v>1</v>
      </c>
      <c r="D276" s="409">
        <v>2</v>
      </c>
      <c r="E276" s="409">
        <v>347</v>
      </c>
      <c r="F276" s="409">
        <v>342</v>
      </c>
    </row>
    <row r="277" spans="1:6" ht="11.25">
      <c r="A277" s="103">
        <v>267</v>
      </c>
      <c r="B277" s="230" t="s">
        <v>1514</v>
      </c>
      <c r="C277" s="408">
        <v>1</v>
      </c>
      <c r="D277" s="409">
        <v>14</v>
      </c>
      <c r="E277" s="409">
        <v>149</v>
      </c>
      <c r="F277" s="409">
        <v>49</v>
      </c>
    </row>
    <row r="278" spans="1:6" ht="11.25">
      <c r="A278" s="103">
        <v>268</v>
      </c>
      <c r="B278" s="230" t="s">
        <v>1515</v>
      </c>
      <c r="C278" s="408">
        <v>1</v>
      </c>
      <c r="D278" s="409">
        <v>1</v>
      </c>
      <c r="E278" s="409">
        <v>396</v>
      </c>
      <c r="F278" s="409">
        <v>276</v>
      </c>
    </row>
    <row r="279" spans="1:6" ht="11.25">
      <c r="A279" s="103">
        <v>269</v>
      </c>
      <c r="B279" s="230" t="s">
        <v>1516</v>
      </c>
      <c r="C279" s="408">
        <v>2</v>
      </c>
      <c r="D279" s="409">
        <v>27</v>
      </c>
      <c r="E279" s="409">
        <v>59</v>
      </c>
      <c r="F279" s="409">
        <v>82</v>
      </c>
    </row>
    <row r="280" spans="1:6" ht="11.25">
      <c r="A280" s="103">
        <v>270</v>
      </c>
      <c r="B280" s="230" t="s">
        <v>1517</v>
      </c>
      <c r="C280" s="408">
        <v>2</v>
      </c>
      <c r="D280" s="409">
        <v>26</v>
      </c>
      <c r="E280" s="409">
        <v>66</v>
      </c>
      <c r="F280" s="409">
        <v>46</v>
      </c>
    </row>
    <row r="281" spans="1:6" ht="11.25">
      <c r="A281" s="103">
        <v>271</v>
      </c>
      <c r="B281" s="230" t="s">
        <v>1518</v>
      </c>
      <c r="C281" s="408">
        <v>1</v>
      </c>
      <c r="D281" s="409">
        <v>8</v>
      </c>
      <c r="E281" s="409">
        <v>209</v>
      </c>
      <c r="F281" s="409">
        <v>262</v>
      </c>
    </row>
    <row r="282" spans="1:6" ht="11.25">
      <c r="A282" s="103">
        <v>272</v>
      </c>
      <c r="B282" s="230" t="s">
        <v>1519</v>
      </c>
      <c r="C282" s="408">
        <v>1</v>
      </c>
      <c r="D282" s="409">
        <v>18</v>
      </c>
      <c r="E282" s="409">
        <v>103</v>
      </c>
      <c r="F282" s="409">
        <v>51</v>
      </c>
    </row>
    <row r="283" spans="1:6" ht="11.25">
      <c r="A283" s="103">
        <v>273</v>
      </c>
      <c r="B283" s="230" t="s">
        <v>1520</v>
      </c>
      <c r="C283" s="408">
        <v>1</v>
      </c>
      <c r="D283" s="409">
        <v>32</v>
      </c>
      <c r="E283" s="409">
        <v>49</v>
      </c>
      <c r="F283" s="409">
        <v>58</v>
      </c>
    </row>
    <row r="284" spans="1:6" ht="11.25">
      <c r="A284" s="103">
        <v>274</v>
      </c>
      <c r="B284" s="230" t="s">
        <v>1521</v>
      </c>
      <c r="C284" s="408">
        <v>1</v>
      </c>
      <c r="D284" s="409">
        <v>3</v>
      </c>
      <c r="E284" s="409">
        <v>299</v>
      </c>
      <c r="F284" s="409">
        <v>235</v>
      </c>
    </row>
    <row r="285" spans="1:6" ht="11.25">
      <c r="A285" s="103">
        <v>275</v>
      </c>
      <c r="B285" s="230" t="s">
        <v>1522</v>
      </c>
      <c r="C285" s="408">
        <v>1</v>
      </c>
      <c r="D285" s="409">
        <v>8</v>
      </c>
      <c r="E285" s="409">
        <v>210</v>
      </c>
      <c r="F285" s="409">
        <v>346</v>
      </c>
    </row>
    <row r="286" spans="1:6" ht="11.25">
      <c r="A286" s="103">
        <v>276</v>
      </c>
      <c r="B286" s="230" t="s">
        <v>1523</v>
      </c>
      <c r="C286" s="408">
        <v>1</v>
      </c>
      <c r="D286" s="409">
        <v>1</v>
      </c>
      <c r="E286" s="409">
        <v>397</v>
      </c>
      <c r="F286" s="409">
        <v>391</v>
      </c>
    </row>
    <row r="287" spans="1:6" ht="11.25">
      <c r="A287" s="103">
        <v>277</v>
      </c>
      <c r="B287" s="230" t="s">
        <v>1524</v>
      </c>
      <c r="C287" s="408">
        <v>1</v>
      </c>
      <c r="D287" s="409">
        <v>2</v>
      </c>
      <c r="E287" s="409">
        <v>348</v>
      </c>
      <c r="F287" s="409">
        <v>265</v>
      </c>
    </row>
    <row r="288" spans="1:6" ht="11.25">
      <c r="A288" s="103">
        <v>278</v>
      </c>
      <c r="B288" s="230" t="s">
        <v>1525</v>
      </c>
      <c r="C288" s="408">
        <v>1</v>
      </c>
      <c r="D288" s="409">
        <v>6</v>
      </c>
      <c r="E288" s="409">
        <v>230</v>
      </c>
      <c r="F288" s="409">
        <v>179</v>
      </c>
    </row>
    <row r="289" spans="1:6" ht="11.25">
      <c r="A289" s="103">
        <v>279</v>
      </c>
      <c r="B289" s="230" t="s">
        <v>1526</v>
      </c>
      <c r="C289" s="408">
        <v>1</v>
      </c>
      <c r="D289" s="409">
        <v>2</v>
      </c>
      <c r="E289" s="409">
        <v>349</v>
      </c>
      <c r="F289" s="409">
        <v>332</v>
      </c>
    </row>
    <row r="290" spans="1:6" ht="11.25">
      <c r="A290" s="103">
        <v>280</v>
      </c>
      <c r="B290" s="230" t="s">
        <v>1527</v>
      </c>
      <c r="C290" s="408">
        <v>1</v>
      </c>
      <c r="D290" s="409">
        <v>18</v>
      </c>
      <c r="E290" s="409">
        <v>104</v>
      </c>
      <c r="F290" s="409">
        <v>111</v>
      </c>
    </row>
    <row r="291" spans="1:6" ht="11.25">
      <c r="A291" s="103">
        <v>281</v>
      </c>
      <c r="B291" s="230" t="s">
        <v>1528</v>
      </c>
      <c r="C291" s="408">
        <v>1</v>
      </c>
      <c r="D291" s="409">
        <v>24</v>
      </c>
      <c r="E291" s="409">
        <v>75</v>
      </c>
      <c r="F291" s="409">
        <v>122</v>
      </c>
    </row>
    <row r="292" spans="1:6" ht="11.25">
      <c r="A292" s="103">
        <v>282</v>
      </c>
      <c r="B292" s="230" t="s">
        <v>1529</v>
      </c>
      <c r="C292" s="408">
        <v>1</v>
      </c>
      <c r="D292" s="409">
        <v>19</v>
      </c>
      <c r="E292" s="409">
        <v>95</v>
      </c>
      <c r="F292" s="409">
        <v>44</v>
      </c>
    </row>
    <row r="293" spans="1:6" ht="11.25">
      <c r="A293" s="103">
        <v>283</v>
      </c>
      <c r="B293" s="230" t="s">
        <v>1530</v>
      </c>
      <c r="C293" s="408">
        <v>1</v>
      </c>
      <c r="D293" s="409">
        <v>6</v>
      </c>
      <c r="E293" s="409">
        <v>231</v>
      </c>
      <c r="F293" s="409">
        <v>169</v>
      </c>
    </row>
    <row r="294" spans="1:6" ht="11.25">
      <c r="A294" s="103">
        <v>284</v>
      </c>
      <c r="B294" s="230" t="s">
        <v>1531</v>
      </c>
      <c r="C294" s="408">
        <v>2</v>
      </c>
      <c r="D294" s="409">
        <v>24</v>
      </c>
      <c r="E294" s="409">
        <v>76</v>
      </c>
      <c r="F294" s="409">
        <v>110</v>
      </c>
    </row>
    <row r="295" spans="1:6" ht="11.25">
      <c r="A295" s="103">
        <v>285</v>
      </c>
      <c r="B295" s="230" t="s">
        <v>1532</v>
      </c>
      <c r="C295" s="408">
        <v>2</v>
      </c>
      <c r="D295" s="409">
        <v>8</v>
      </c>
      <c r="E295" s="409">
        <v>211</v>
      </c>
      <c r="F295" s="409">
        <v>180</v>
      </c>
    </row>
    <row r="296" spans="1:6" ht="11.25">
      <c r="A296" s="103">
        <v>286</v>
      </c>
      <c r="B296" s="230" t="s">
        <v>1533</v>
      </c>
      <c r="C296" s="408">
        <v>1</v>
      </c>
      <c r="D296" s="409">
        <v>28</v>
      </c>
      <c r="E296" s="409">
        <v>55</v>
      </c>
      <c r="F296" s="409">
        <v>62</v>
      </c>
    </row>
    <row r="297" spans="1:6" ht="11.25">
      <c r="A297" s="103">
        <v>287</v>
      </c>
      <c r="B297" s="230" t="s">
        <v>1534</v>
      </c>
      <c r="C297" s="408">
        <v>1</v>
      </c>
      <c r="D297" s="409">
        <v>10</v>
      </c>
      <c r="E297" s="409">
        <v>181</v>
      </c>
      <c r="F297" s="409">
        <v>229</v>
      </c>
    </row>
    <row r="298" spans="1:6" ht="11.25">
      <c r="A298" s="103">
        <v>288</v>
      </c>
      <c r="B298" s="230" t="s">
        <v>1535</v>
      </c>
      <c r="C298" s="408">
        <v>1</v>
      </c>
      <c r="D298" s="409">
        <v>2</v>
      </c>
      <c r="E298" s="409">
        <v>350</v>
      </c>
      <c r="F298" s="409">
        <v>283</v>
      </c>
    </row>
    <row r="299" spans="1:6" ht="11.25">
      <c r="A299" s="103">
        <v>289</v>
      </c>
      <c r="B299" s="230" t="s">
        <v>1536</v>
      </c>
      <c r="C299" s="408">
        <v>1</v>
      </c>
      <c r="D299" s="409">
        <v>1</v>
      </c>
      <c r="E299" s="409">
        <v>398</v>
      </c>
      <c r="F299" s="409">
        <v>284</v>
      </c>
    </row>
    <row r="300" spans="1:6" ht="11.25">
      <c r="A300" s="103">
        <v>290</v>
      </c>
      <c r="B300" s="230" t="s">
        <v>1537</v>
      </c>
      <c r="C300" s="408">
        <v>1</v>
      </c>
      <c r="D300" s="409">
        <v>12</v>
      </c>
      <c r="E300" s="409">
        <v>170</v>
      </c>
      <c r="F300" s="409">
        <v>294</v>
      </c>
    </row>
    <row r="301" spans="1:6" ht="11.25">
      <c r="A301" s="103">
        <v>291</v>
      </c>
      <c r="B301" s="230" t="s">
        <v>1538</v>
      </c>
      <c r="C301" s="408">
        <v>1</v>
      </c>
      <c r="D301" s="409">
        <v>4</v>
      </c>
      <c r="E301" s="409">
        <v>264</v>
      </c>
      <c r="F301" s="409">
        <v>252</v>
      </c>
    </row>
    <row r="302" spans="1:6" ht="11.25">
      <c r="A302" s="103">
        <v>292</v>
      </c>
      <c r="B302" s="230" t="s">
        <v>1539</v>
      </c>
      <c r="C302" s="408">
        <v>1</v>
      </c>
      <c r="D302" s="409">
        <v>4</v>
      </c>
      <c r="E302" s="409">
        <v>265</v>
      </c>
      <c r="F302" s="409">
        <v>311</v>
      </c>
    </row>
    <row r="303" spans="1:6" ht="11.25">
      <c r="A303" s="103">
        <v>293</v>
      </c>
      <c r="B303" s="230" t="s">
        <v>1540</v>
      </c>
      <c r="C303" s="408">
        <v>1</v>
      </c>
      <c r="D303" s="409">
        <v>4</v>
      </c>
      <c r="E303" s="409">
        <v>266</v>
      </c>
      <c r="F303" s="409">
        <v>313</v>
      </c>
    </row>
    <row r="304" spans="1:6" ht="11.25">
      <c r="A304" s="103">
        <v>294</v>
      </c>
      <c r="B304" s="230" t="s">
        <v>1541</v>
      </c>
      <c r="C304" s="408">
        <v>1</v>
      </c>
      <c r="D304" s="409">
        <v>3</v>
      </c>
      <c r="E304" s="409">
        <v>300</v>
      </c>
      <c r="F304" s="409">
        <v>195</v>
      </c>
    </row>
    <row r="305" spans="1:6" ht="11.25">
      <c r="A305" s="103">
        <v>295</v>
      </c>
      <c r="B305" s="230" t="s">
        <v>1542</v>
      </c>
      <c r="C305" s="408">
        <v>1</v>
      </c>
      <c r="D305" s="409">
        <v>16</v>
      </c>
      <c r="E305" s="409">
        <v>123</v>
      </c>
      <c r="F305" s="409">
        <v>164</v>
      </c>
    </row>
    <row r="306" spans="1:6" ht="11.25">
      <c r="A306" s="103">
        <v>296</v>
      </c>
      <c r="B306" s="230" t="s">
        <v>1543</v>
      </c>
      <c r="C306" s="408">
        <v>1</v>
      </c>
      <c r="D306" s="409">
        <v>1</v>
      </c>
      <c r="E306" s="409">
        <v>399</v>
      </c>
      <c r="F306" s="409">
        <v>399</v>
      </c>
    </row>
    <row r="307" spans="1:6" ht="11.25">
      <c r="A307" s="103">
        <v>297</v>
      </c>
      <c r="B307" s="230" t="s">
        <v>1544</v>
      </c>
      <c r="C307" s="408">
        <v>1</v>
      </c>
      <c r="D307" s="409">
        <v>4</v>
      </c>
      <c r="E307" s="409">
        <v>267</v>
      </c>
      <c r="F307" s="409">
        <v>322</v>
      </c>
    </row>
    <row r="308" spans="1:6" ht="11.25">
      <c r="A308" s="103">
        <v>298</v>
      </c>
      <c r="B308" s="230" t="s">
        <v>1545</v>
      </c>
      <c r="C308" s="408">
        <v>2</v>
      </c>
      <c r="D308" s="409">
        <v>10</v>
      </c>
      <c r="E308" s="409">
        <v>182</v>
      </c>
      <c r="F308" s="409">
        <v>170</v>
      </c>
    </row>
    <row r="309" spans="1:6" ht="11.25">
      <c r="A309" s="103">
        <v>299</v>
      </c>
      <c r="B309" s="230" t="s">
        <v>1546</v>
      </c>
      <c r="C309" s="408">
        <v>1</v>
      </c>
      <c r="D309" s="409">
        <v>68</v>
      </c>
      <c r="E309" s="409">
        <v>10</v>
      </c>
      <c r="F309" s="409">
        <v>20</v>
      </c>
    </row>
    <row r="310" spans="1:6" ht="11.25">
      <c r="A310" s="103">
        <v>300</v>
      </c>
      <c r="B310" s="230" t="s">
        <v>1547</v>
      </c>
      <c r="C310" s="408">
        <v>1</v>
      </c>
      <c r="D310" s="409">
        <v>10</v>
      </c>
      <c r="E310" s="409">
        <v>183</v>
      </c>
      <c r="F310" s="409">
        <v>148</v>
      </c>
    </row>
    <row r="311" spans="1:6" ht="11.25">
      <c r="A311" s="103">
        <v>301</v>
      </c>
      <c r="B311" s="230" t="s">
        <v>1548</v>
      </c>
      <c r="C311" s="408">
        <v>4</v>
      </c>
      <c r="D311" s="409">
        <v>78</v>
      </c>
      <c r="E311" s="409">
        <v>6</v>
      </c>
      <c r="F311" s="409">
        <v>3</v>
      </c>
    </row>
    <row r="312" spans="1:6" ht="11.25">
      <c r="A312" s="103">
        <v>302</v>
      </c>
      <c r="B312" s="230" t="s">
        <v>1549</v>
      </c>
      <c r="C312" s="408">
        <v>1</v>
      </c>
      <c r="D312" s="409">
        <v>12</v>
      </c>
      <c r="E312" s="409">
        <v>171</v>
      </c>
      <c r="F312" s="409">
        <v>123</v>
      </c>
    </row>
    <row r="313" spans="1:6" ht="11.25">
      <c r="A313" s="103">
        <v>303</v>
      </c>
      <c r="B313" s="230" t="s">
        <v>1550</v>
      </c>
      <c r="C313" s="408">
        <v>1</v>
      </c>
      <c r="D313" s="409">
        <v>16</v>
      </c>
      <c r="E313" s="409">
        <v>124</v>
      </c>
      <c r="F313" s="409">
        <v>57</v>
      </c>
    </row>
    <row r="314" spans="1:6" ht="11.25">
      <c r="A314" s="103">
        <v>304</v>
      </c>
      <c r="B314" s="230" t="s">
        <v>1551</v>
      </c>
      <c r="C314" s="408">
        <v>1</v>
      </c>
      <c r="D314" s="409">
        <v>4</v>
      </c>
      <c r="E314" s="409">
        <v>268</v>
      </c>
      <c r="F314" s="409">
        <v>291</v>
      </c>
    </row>
    <row r="315" spans="1:6" ht="11.25">
      <c r="A315" s="103">
        <v>305</v>
      </c>
      <c r="B315" s="230" t="s">
        <v>1552</v>
      </c>
      <c r="C315" s="408">
        <v>1</v>
      </c>
      <c r="D315" s="409">
        <v>31</v>
      </c>
      <c r="E315" s="409">
        <v>50</v>
      </c>
      <c r="F315" s="409">
        <v>205</v>
      </c>
    </row>
    <row r="316" spans="1:6" ht="11.25">
      <c r="A316" s="103">
        <v>306</v>
      </c>
      <c r="B316" s="230" t="s">
        <v>1553</v>
      </c>
      <c r="C316" s="408">
        <v>2</v>
      </c>
      <c r="D316" s="409">
        <v>25</v>
      </c>
      <c r="E316" s="409">
        <v>70</v>
      </c>
      <c r="F316" s="409">
        <v>61</v>
      </c>
    </row>
    <row r="317" spans="1:6" ht="11.25">
      <c r="A317" s="103">
        <v>307</v>
      </c>
      <c r="B317" s="230" t="s">
        <v>1554</v>
      </c>
      <c r="C317" s="408">
        <v>1</v>
      </c>
      <c r="D317" s="409">
        <v>1</v>
      </c>
      <c r="E317" s="409">
        <v>400</v>
      </c>
      <c r="F317" s="409">
        <v>245</v>
      </c>
    </row>
    <row r="318" spans="1:6" ht="11.25">
      <c r="A318" s="103">
        <v>308</v>
      </c>
      <c r="B318" s="230" t="s">
        <v>1555</v>
      </c>
      <c r="C318" s="408">
        <v>1</v>
      </c>
      <c r="D318" s="409">
        <v>1</v>
      </c>
      <c r="E318" s="409">
        <v>401</v>
      </c>
      <c r="F318" s="409">
        <v>260</v>
      </c>
    </row>
    <row r="319" spans="1:6" ht="11.25">
      <c r="A319" s="103">
        <v>309</v>
      </c>
      <c r="B319" s="230" t="s">
        <v>1556</v>
      </c>
      <c r="C319" s="408">
        <v>1</v>
      </c>
      <c r="D319" s="409">
        <v>15</v>
      </c>
      <c r="E319" s="409">
        <v>134</v>
      </c>
      <c r="F319" s="409">
        <v>152</v>
      </c>
    </row>
    <row r="320" spans="1:6" ht="11.25">
      <c r="A320" s="103">
        <v>310</v>
      </c>
      <c r="B320" s="230" t="s">
        <v>1557</v>
      </c>
      <c r="C320" s="408">
        <v>2</v>
      </c>
      <c r="D320" s="409">
        <v>35</v>
      </c>
      <c r="E320" s="409">
        <v>42</v>
      </c>
      <c r="F320" s="409">
        <v>193</v>
      </c>
    </row>
    <row r="321" spans="1:6" ht="11.25">
      <c r="A321" s="103">
        <v>311</v>
      </c>
      <c r="B321" s="230" t="s">
        <v>1558</v>
      </c>
      <c r="C321" s="408">
        <v>1</v>
      </c>
      <c r="D321" s="409">
        <v>11</v>
      </c>
      <c r="E321" s="409">
        <v>173</v>
      </c>
      <c r="F321" s="409">
        <v>176</v>
      </c>
    </row>
    <row r="322" spans="1:6" ht="11.25">
      <c r="A322" s="103">
        <v>312</v>
      </c>
      <c r="B322" s="230" t="s">
        <v>1559</v>
      </c>
      <c r="C322" s="408">
        <v>4</v>
      </c>
      <c r="D322" s="409">
        <v>49</v>
      </c>
      <c r="E322" s="409">
        <v>24</v>
      </c>
      <c r="F322" s="409">
        <v>118</v>
      </c>
    </row>
    <row r="323" spans="1:6" ht="11.25">
      <c r="A323" s="103">
        <v>313</v>
      </c>
      <c r="B323" s="230" t="s">
        <v>1560</v>
      </c>
      <c r="C323" s="408">
        <v>1</v>
      </c>
      <c r="D323" s="409">
        <v>3</v>
      </c>
      <c r="E323" s="409">
        <v>301</v>
      </c>
      <c r="F323" s="409">
        <v>285</v>
      </c>
    </row>
    <row r="324" spans="1:6" ht="11.25">
      <c r="A324" s="103">
        <v>314</v>
      </c>
      <c r="B324" s="230" t="s">
        <v>1561</v>
      </c>
      <c r="C324" s="408">
        <v>1</v>
      </c>
      <c r="D324" s="409">
        <v>3</v>
      </c>
      <c r="E324" s="409">
        <v>302</v>
      </c>
      <c r="F324" s="409">
        <v>299</v>
      </c>
    </row>
    <row r="325" spans="1:6" ht="11.25">
      <c r="A325" s="103">
        <v>315</v>
      </c>
      <c r="B325" s="230" t="s">
        <v>1562</v>
      </c>
      <c r="C325" s="408">
        <v>3</v>
      </c>
      <c r="D325" s="409">
        <v>61</v>
      </c>
      <c r="E325" s="409">
        <v>15</v>
      </c>
      <c r="F325" s="409">
        <v>55</v>
      </c>
    </row>
    <row r="326" spans="1:6" ht="11.25">
      <c r="A326" s="103">
        <v>316</v>
      </c>
      <c r="B326" s="230" t="s">
        <v>1563</v>
      </c>
      <c r="C326" s="408">
        <v>1</v>
      </c>
      <c r="D326" s="409">
        <v>10</v>
      </c>
      <c r="E326" s="409">
        <v>184</v>
      </c>
      <c r="F326" s="409">
        <v>151</v>
      </c>
    </row>
    <row r="327" spans="1:6" ht="11.25">
      <c r="A327" s="103">
        <v>317</v>
      </c>
      <c r="B327" s="230" t="s">
        <v>1564</v>
      </c>
      <c r="C327" s="408">
        <v>1</v>
      </c>
      <c r="D327" s="409">
        <v>28</v>
      </c>
      <c r="E327" s="409">
        <v>56</v>
      </c>
      <c r="F327" s="409">
        <v>147</v>
      </c>
    </row>
    <row r="328" spans="1:6" ht="11.25">
      <c r="A328" s="103">
        <v>318</v>
      </c>
      <c r="B328" s="230" t="s">
        <v>1565</v>
      </c>
      <c r="C328" s="408">
        <v>2</v>
      </c>
      <c r="D328" s="409">
        <v>10</v>
      </c>
      <c r="E328" s="409">
        <v>185</v>
      </c>
      <c r="F328" s="409">
        <v>98</v>
      </c>
    </row>
    <row r="329" spans="1:6" ht="11.25">
      <c r="A329" s="103">
        <v>319</v>
      </c>
      <c r="B329" s="230" t="s">
        <v>1566</v>
      </c>
      <c r="C329" s="408">
        <v>2</v>
      </c>
      <c r="D329" s="409">
        <v>24</v>
      </c>
      <c r="E329" s="409">
        <v>77</v>
      </c>
      <c r="F329" s="409">
        <v>175</v>
      </c>
    </row>
    <row r="330" spans="1:6" ht="11.25">
      <c r="A330" s="103">
        <v>320</v>
      </c>
      <c r="B330" s="230" t="s">
        <v>1567</v>
      </c>
      <c r="C330" s="408">
        <v>1</v>
      </c>
      <c r="D330" s="409">
        <v>4</v>
      </c>
      <c r="E330" s="409">
        <v>269</v>
      </c>
      <c r="F330" s="409">
        <v>310</v>
      </c>
    </row>
    <row r="331" spans="1:6" ht="11.25">
      <c r="A331" s="103">
        <v>321</v>
      </c>
      <c r="B331" s="230" t="s">
        <v>373</v>
      </c>
      <c r="C331" s="408">
        <v>1</v>
      </c>
      <c r="D331" s="409">
        <v>16</v>
      </c>
      <c r="E331" s="409">
        <v>125</v>
      </c>
      <c r="F331" s="409">
        <v>215</v>
      </c>
    </row>
    <row r="332" spans="1:6" ht="11.25">
      <c r="A332" s="103">
        <v>322</v>
      </c>
      <c r="B332" s="230" t="s">
        <v>1568</v>
      </c>
      <c r="C332" s="408">
        <v>1</v>
      </c>
      <c r="D332" s="409">
        <v>2</v>
      </c>
      <c r="E332" s="409">
        <v>351</v>
      </c>
      <c r="F332" s="409">
        <v>374</v>
      </c>
    </row>
    <row r="333" spans="1:6" ht="11.25">
      <c r="A333" s="103">
        <v>323</v>
      </c>
      <c r="B333" s="230" t="s">
        <v>1569</v>
      </c>
      <c r="C333" s="408">
        <v>1</v>
      </c>
      <c r="D333" s="409">
        <v>1</v>
      </c>
      <c r="E333" s="409">
        <v>402</v>
      </c>
      <c r="F333" s="409">
        <v>371</v>
      </c>
    </row>
    <row r="334" spans="1:6" ht="11.25">
      <c r="A334" s="103">
        <v>324</v>
      </c>
      <c r="B334" s="230" t="s">
        <v>1570</v>
      </c>
      <c r="C334" s="408">
        <v>1</v>
      </c>
      <c r="D334" s="409">
        <v>2</v>
      </c>
      <c r="E334" s="409">
        <v>357</v>
      </c>
      <c r="F334" s="409">
        <v>370</v>
      </c>
    </row>
    <row r="335" spans="1:6" ht="11.25">
      <c r="A335" s="103">
        <v>325</v>
      </c>
      <c r="B335" s="230" t="s">
        <v>1571</v>
      </c>
      <c r="C335" s="408">
        <v>1</v>
      </c>
      <c r="D335" s="409">
        <v>40</v>
      </c>
      <c r="E335" s="409">
        <v>34</v>
      </c>
      <c r="F335" s="409">
        <v>22</v>
      </c>
    </row>
    <row r="336" spans="1:6" ht="11.25">
      <c r="A336" s="103">
        <v>326</v>
      </c>
      <c r="B336" s="230" t="s">
        <v>1572</v>
      </c>
      <c r="C336" s="408">
        <v>1</v>
      </c>
      <c r="D336" s="409">
        <v>2</v>
      </c>
      <c r="E336" s="409">
        <v>352</v>
      </c>
      <c r="F336" s="409">
        <v>358</v>
      </c>
    </row>
    <row r="337" spans="1:6" ht="11.25">
      <c r="A337" s="103">
        <v>327</v>
      </c>
      <c r="B337" s="230" t="s">
        <v>1573</v>
      </c>
      <c r="C337" s="408">
        <v>1</v>
      </c>
      <c r="D337" s="409">
        <v>6</v>
      </c>
      <c r="E337" s="409">
        <v>232</v>
      </c>
      <c r="F337" s="409">
        <v>197</v>
      </c>
    </row>
    <row r="338" spans="1:6" ht="11.25">
      <c r="A338" s="103">
        <v>328</v>
      </c>
      <c r="B338" s="230" t="s">
        <v>1574</v>
      </c>
      <c r="C338" s="408">
        <v>1</v>
      </c>
      <c r="D338" s="409">
        <v>3</v>
      </c>
      <c r="E338" s="409">
        <v>303</v>
      </c>
      <c r="F338" s="409">
        <v>95</v>
      </c>
    </row>
    <row r="339" spans="1:6" ht="11.25">
      <c r="A339" s="103">
        <v>329</v>
      </c>
      <c r="B339" s="230" t="s">
        <v>1575</v>
      </c>
      <c r="C339" s="408">
        <v>3</v>
      </c>
      <c r="D339" s="409">
        <v>34</v>
      </c>
      <c r="E339" s="409">
        <v>44</v>
      </c>
      <c r="F339" s="409">
        <v>23</v>
      </c>
    </row>
    <row r="340" spans="1:6" ht="11.25">
      <c r="A340" s="103">
        <v>330</v>
      </c>
      <c r="B340" s="230" t="s">
        <v>1576</v>
      </c>
      <c r="C340" s="408">
        <v>3</v>
      </c>
      <c r="D340" s="409">
        <v>45</v>
      </c>
      <c r="E340" s="409">
        <v>28</v>
      </c>
      <c r="F340" s="409">
        <v>35</v>
      </c>
    </row>
    <row r="341" spans="1:6" ht="11.25">
      <c r="A341" s="103">
        <v>331</v>
      </c>
      <c r="B341" s="230" t="s">
        <v>1577</v>
      </c>
      <c r="C341" s="408">
        <v>1</v>
      </c>
      <c r="D341" s="409">
        <v>59</v>
      </c>
      <c r="E341" s="409">
        <v>16</v>
      </c>
      <c r="F341" s="409">
        <v>27</v>
      </c>
    </row>
    <row r="342" spans="1:6" ht="11.25">
      <c r="A342" s="103">
        <v>332</v>
      </c>
      <c r="B342" s="230" t="s">
        <v>1578</v>
      </c>
      <c r="C342" s="408">
        <v>1</v>
      </c>
      <c r="D342" s="409">
        <v>3</v>
      </c>
      <c r="E342" s="409">
        <v>304</v>
      </c>
      <c r="F342" s="409">
        <v>150</v>
      </c>
    </row>
    <row r="343" spans="1:6" ht="11.25">
      <c r="A343" s="103">
        <v>333</v>
      </c>
      <c r="B343" s="230" t="s">
        <v>1579</v>
      </c>
      <c r="C343" s="408">
        <v>1</v>
      </c>
      <c r="D343" s="409">
        <v>5</v>
      </c>
      <c r="E343" s="409">
        <v>249</v>
      </c>
      <c r="F343" s="409">
        <v>225</v>
      </c>
    </row>
    <row r="344" spans="1:6" ht="11.25">
      <c r="A344" s="103">
        <v>334</v>
      </c>
      <c r="B344" s="230" t="s">
        <v>1580</v>
      </c>
      <c r="C344" s="408">
        <v>2</v>
      </c>
      <c r="D344" s="409">
        <v>10</v>
      </c>
      <c r="E344" s="409">
        <v>186</v>
      </c>
      <c r="F344" s="409">
        <v>249</v>
      </c>
    </row>
    <row r="345" spans="1:6" ht="11.25">
      <c r="A345" s="103">
        <v>335</v>
      </c>
      <c r="B345" s="230" t="s">
        <v>1581</v>
      </c>
      <c r="C345" s="408">
        <v>1</v>
      </c>
      <c r="D345" s="409">
        <v>1</v>
      </c>
      <c r="E345" s="409">
        <v>403</v>
      </c>
      <c r="F345" s="409">
        <v>328</v>
      </c>
    </row>
    <row r="346" spans="1:6" ht="11.25">
      <c r="A346" s="103">
        <v>336</v>
      </c>
      <c r="B346" s="230" t="s">
        <v>1582</v>
      </c>
      <c r="C346" s="408">
        <v>3</v>
      </c>
      <c r="D346" s="409">
        <v>21</v>
      </c>
      <c r="E346" s="409">
        <v>87</v>
      </c>
      <c r="F346" s="409">
        <v>167</v>
      </c>
    </row>
    <row r="347" spans="1:6" ht="11.25">
      <c r="A347" s="103">
        <v>337</v>
      </c>
      <c r="B347" s="230" t="s">
        <v>1583</v>
      </c>
      <c r="C347" s="408">
        <v>1</v>
      </c>
      <c r="D347" s="409">
        <v>1</v>
      </c>
      <c r="E347" s="409">
        <v>405</v>
      </c>
      <c r="F347" s="409">
        <v>304</v>
      </c>
    </row>
    <row r="348" spans="1:6" ht="11.25">
      <c r="A348" s="103">
        <v>338</v>
      </c>
      <c r="B348" s="230" t="s">
        <v>1584</v>
      </c>
      <c r="C348" s="408">
        <v>1</v>
      </c>
      <c r="D348" s="409">
        <v>5</v>
      </c>
      <c r="E348" s="409">
        <v>250</v>
      </c>
      <c r="F348" s="409">
        <v>92</v>
      </c>
    </row>
    <row r="349" spans="1:6" ht="11.25">
      <c r="A349" s="103">
        <v>339</v>
      </c>
      <c r="B349" s="230" t="s">
        <v>1585</v>
      </c>
      <c r="C349" s="408">
        <v>1</v>
      </c>
      <c r="D349" s="409">
        <v>1</v>
      </c>
      <c r="E349" s="409">
        <v>404</v>
      </c>
      <c r="F349" s="409">
        <v>345</v>
      </c>
    </row>
    <row r="350" spans="1:6" ht="11.25">
      <c r="A350" s="103">
        <v>340</v>
      </c>
      <c r="B350" s="230" t="s">
        <v>1586</v>
      </c>
      <c r="C350" s="408">
        <v>1</v>
      </c>
      <c r="D350" s="409">
        <v>2</v>
      </c>
      <c r="E350" s="409">
        <v>353</v>
      </c>
      <c r="F350" s="409">
        <v>348</v>
      </c>
    </row>
    <row r="351" spans="1:6" ht="11.25">
      <c r="A351" s="103">
        <v>341</v>
      </c>
      <c r="B351" s="230" t="s">
        <v>1587</v>
      </c>
      <c r="C351" s="408">
        <v>1</v>
      </c>
      <c r="D351" s="409">
        <v>6</v>
      </c>
      <c r="E351" s="409">
        <v>233</v>
      </c>
      <c r="F351" s="409">
        <v>246</v>
      </c>
    </row>
    <row r="352" spans="1:6" ht="11.25">
      <c r="A352" s="103">
        <v>342</v>
      </c>
      <c r="B352" s="230" t="s">
        <v>1588</v>
      </c>
      <c r="C352" s="408">
        <v>1</v>
      </c>
      <c r="D352" s="409">
        <v>8</v>
      </c>
      <c r="E352" s="409">
        <v>212</v>
      </c>
      <c r="F352" s="409">
        <v>190</v>
      </c>
    </row>
    <row r="353" spans="1:6" ht="11.25">
      <c r="A353" s="103">
        <v>343</v>
      </c>
      <c r="B353" s="230" t="s">
        <v>1589</v>
      </c>
      <c r="C353" s="408">
        <v>1</v>
      </c>
      <c r="D353" s="409">
        <v>48</v>
      </c>
      <c r="E353" s="409">
        <v>25</v>
      </c>
      <c r="F353" s="409">
        <v>74</v>
      </c>
    </row>
    <row r="354" spans="1:6" ht="11.25">
      <c r="A354" s="103">
        <v>344</v>
      </c>
      <c r="B354" s="230" t="s">
        <v>1590</v>
      </c>
      <c r="C354" s="408">
        <v>1</v>
      </c>
      <c r="D354" s="409">
        <v>4</v>
      </c>
      <c r="E354" s="409">
        <v>270</v>
      </c>
      <c r="F354" s="409">
        <v>375</v>
      </c>
    </row>
    <row r="355" spans="1:6" ht="11.25">
      <c r="A355" s="103">
        <v>345</v>
      </c>
      <c r="B355" s="230" t="s">
        <v>1591</v>
      </c>
      <c r="C355" s="408">
        <v>3</v>
      </c>
      <c r="D355" s="409">
        <v>19</v>
      </c>
      <c r="E355" s="409">
        <v>96</v>
      </c>
      <c r="F355" s="409">
        <v>156</v>
      </c>
    </row>
    <row r="356" spans="1:6" ht="11.25">
      <c r="A356" s="103">
        <v>346</v>
      </c>
      <c r="B356" s="230" t="s">
        <v>1592</v>
      </c>
      <c r="C356" s="408">
        <v>1</v>
      </c>
      <c r="D356" s="409">
        <v>9</v>
      </c>
      <c r="E356" s="409">
        <v>194</v>
      </c>
      <c r="F356" s="409">
        <v>186</v>
      </c>
    </row>
    <row r="357" spans="1:6" ht="11.25">
      <c r="A357" s="103">
        <v>347</v>
      </c>
      <c r="B357" s="230" t="s">
        <v>1593</v>
      </c>
      <c r="C357" s="408">
        <v>1</v>
      </c>
      <c r="D357" s="409">
        <v>1</v>
      </c>
      <c r="E357" s="409">
        <v>406</v>
      </c>
      <c r="F357" s="409">
        <v>382</v>
      </c>
    </row>
    <row r="358" spans="1:6" ht="11.25">
      <c r="A358" s="103">
        <v>348</v>
      </c>
      <c r="B358" s="230" t="s">
        <v>1594</v>
      </c>
      <c r="C358" s="408">
        <v>12</v>
      </c>
      <c r="D358" s="409">
        <v>184</v>
      </c>
      <c r="E358" s="409">
        <v>1</v>
      </c>
      <c r="F358" s="409">
        <v>2</v>
      </c>
    </row>
    <row r="359" spans="1:6" ht="11.25">
      <c r="A359" s="103">
        <v>349</v>
      </c>
      <c r="B359" s="230" t="s">
        <v>1595</v>
      </c>
      <c r="C359" s="408">
        <v>1</v>
      </c>
      <c r="D359" s="409">
        <v>3</v>
      </c>
      <c r="E359" s="409">
        <v>305</v>
      </c>
      <c r="F359" s="409">
        <v>145</v>
      </c>
    </row>
    <row r="360" spans="1:6" ht="11.25">
      <c r="A360" s="103">
        <v>350</v>
      </c>
      <c r="B360" s="230" t="s">
        <v>1596</v>
      </c>
      <c r="C360" s="408">
        <v>3</v>
      </c>
      <c r="D360" s="409">
        <v>26</v>
      </c>
      <c r="E360" s="409">
        <v>67</v>
      </c>
      <c r="F360" s="409">
        <v>102</v>
      </c>
    </row>
    <row r="361" spans="1:6" ht="11.25">
      <c r="A361" s="103">
        <v>351</v>
      </c>
      <c r="B361" s="230" t="s">
        <v>374</v>
      </c>
      <c r="C361" s="408">
        <v>1</v>
      </c>
      <c r="D361" s="409">
        <v>15</v>
      </c>
      <c r="E361" s="409">
        <v>135</v>
      </c>
      <c r="F361" s="409">
        <v>42</v>
      </c>
    </row>
    <row r="362" spans="1:6" ht="11.25">
      <c r="A362" s="103">
        <v>352</v>
      </c>
      <c r="B362" s="230" t="s">
        <v>1597</v>
      </c>
      <c r="C362" s="408">
        <v>1</v>
      </c>
      <c r="D362" s="409">
        <v>4</v>
      </c>
      <c r="E362" s="409">
        <v>271</v>
      </c>
      <c r="F362" s="409">
        <v>199</v>
      </c>
    </row>
    <row r="363" spans="1:6" ht="11.25">
      <c r="A363" s="103">
        <v>353</v>
      </c>
      <c r="B363" s="230" t="s">
        <v>1598</v>
      </c>
      <c r="C363" s="408">
        <v>1</v>
      </c>
      <c r="D363" s="409">
        <v>3</v>
      </c>
      <c r="E363" s="409">
        <v>306</v>
      </c>
      <c r="F363" s="409">
        <v>365</v>
      </c>
    </row>
    <row r="364" spans="1:6" ht="11.25">
      <c r="A364" s="103">
        <v>354</v>
      </c>
      <c r="B364" s="230" t="s">
        <v>1599</v>
      </c>
      <c r="C364" s="408">
        <v>1</v>
      </c>
      <c r="D364" s="409">
        <v>6</v>
      </c>
      <c r="E364" s="409">
        <v>234</v>
      </c>
      <c r="F364" s="409">
        <v>153</v>
      </c>
    </row>
    <row r="365" spans="1:6" ht="11.25">
      <c r="A365" s="103">
        <v>355</v>
      </c>
      <c r="B365" s="230" t="s">
        <v>1600</v>
      </c>
      <c r="C365" s="408">
        <v>2</v>
      </c>
      <c r="D365" s="409">
        <v>2</v>
      </c>
      <c r="E365" s="409">
        <v>354</v>
      </c>
      <c r="F365" s="409">
        <v>376</v>
      </c>
    </row>
    <row r="366" spans="1:6" ht="11.25">
      <c r="A366" s="103">
        <v>356</v>
      </c>
      <c r="B366" s="230" t="s">
        <v>1601</v>
      </c>
      <c r="C366" s="408">
        <v>1</v>
      </c>
      <c r="D366" s="409">
        <v>15</v>
      </c>
      <c r="E366" s="409">
        <v>136</v>
      </c>
      <c r="F366" s="409">
        <v>117</v>
      </c>
    </row>
    <row r="367" spans="1:6" ht="11.25">
      <c r="A367" s="103">
        <v>357</v>
      </c>
      <c r="B367" s="230" t="s">
        <v>1602</v>
      </c>
      <c r="C367" s="408">
        <v>1</v>
      </c>
      <c r="D367" s="409">
        <v>2</v>
      </c>
      <c r="E367" s="409">
        <v>355</v>
      </c>
      <c r="F367" s="409">
        <v>341</v>
      </c>
    </row>
    <row r="368" spans="1:6" ht="11.25">
      <c r="A368" s="103">
        <v>358</v>
      </c>
      <c r="B368" s="230" t="s">
        <v>1603</v>
      </c>
      <c r="C368" s="408">
        <v>1</v>
      </c>
      <c r="D368" s="409">
        <v>11</v>
      </c>
      <c r="E368" s="409">
        <v>174</v>
      </c>
      <c r="F368" s="409">
        <v>133</v>
      </c>
    </row>
    <row r="369" spans="1:6" ht="11.25">
      <c r="A369" s="103">
        <v>359</v>
      </c>
      <c r="B369" s="230" t="s">
        <v>1604</v>
      </c>
      <c r="C369" s="408">
        <v>1</v>
      </c>
      <c r="D369" s="409">
        <v>19</v>
      </c>
      <c r="E369" s="409">
        <v>97</v>
      </c>
      <c r="F369" s="409">
        <v>50</v>
      </c>
    </row>
    <row r="370" spans="1:6" ht="11.25">
      <c r="A370" s="103">
        <v>360</v>
      </c>
      <c r="B370" s="230" t="s">
        <v>1605</v>
      </c>
      <c r="C370" s="408">
        <v>1</v>
      </c>
      <c r="D370" s="409">
        <v>2</v>
      </c>
      <c r="E370" s="409">
        <v>356</v>
      </c>
      <c r="F370" s="409">
        <v>338</v>
      </c>
    </row>
    <row r="371" spans="1:6" ht="11.25">
      <c r="A371" s="103">
        <v>361</v>
      </c>
      <c r="B371" s="230" t="s">
        <v>1606</v>
      </c>
      <c r="C371" s="408">
        <v>1</v>
      </c>
      <c r="D371" s="409">
        <v>5</v>
      </c>
      <c r="E371" s="409">
        <v>251</v>
      </c>
      <c r="F371" s="409">
        <v>128</v>
      </c>
    </row>
    <row r="372" spans="1:6" ht="11.25">
      <c r="A372" s="103">
        <v>362</v>
      </c>
      <c r="B372" s="230" t="s">
        <v>1607</v>
      </c>
      <c r="C372" s="408">
        <v>1</v>
      </c>
      <c r="D372" s="409">
        <v>13</v>
      </c>
      <c r="E372" s="409">
        <v>160</v>
      </c>
      <c r="F372" s="409">
        <v>177</v>
      </c>
    </row>
    <row r="373" spans="1:6" ht="11.25">
      <c r="A373" s="103">
        <v>363</v>
      </c>
      <c r="B373" s="230" t="s">
        <v>1608</v>
      </c>
      <c r="C373" s="408">
        <v>1</v>
      </c>
      <c r="D373" s="409">
        <v>1</v>
      </c>
      <c r="E373" s="409">
        <v>407</v>
      </c>
      <c r="F373" s="409">
        <v>349</v>
      </c>
    </row>
    <row r="374" spans="1:6" ht="11.25">
      <c r="A374" s="103">
        <v>364</v>
      </c>
      <c r="B374" s="230" t="s">
        <v>1609</v>
      </c>
      <c r="C374" s="408">
        <v>1</v>
      </c>
      <c r="D374" s="409">
        <v>5</v>
      </c>
      <c r="E374" s="409">
        <v>252</v>
      </c>
      <c r="F374" s="409">
        <v>227</v>
      </c>
    </row>
    <row r="375" spans="1:6" ht="11.25">
      <c r="A375" s="103">
        <v>365</v>
      </c>
      <c r="B375" s="230" t="s">
        <v>1610</v>
      </c>
      <c r="C375" s="408">
        <v>1</v>
      </c>
      <c r="D375" s="409">
        <v>3</v>
      </c>
      <c r="E375" s="409">
        <v>307</v>
      </c>
      <c r="F375" s="409">
        <v>296</v>
      </c>
    </row>
    <row r="376" spans="1:6" ht="11.25">
      <c r="A376" s="103">
        <v>366</v>
      </c>
      <c r="B376" s="230" t="s">
        <v>1611</v>
      </c>
      <c r="C376" s="408">
        <v>1</v>
      </c>
      <c r="D376" s="409">
        <v>4</v>
      </c>
      <c r="E376" s="409">
        <v>272</v>
      </c>
      <c r="F376" s="409">
        <v>293</v>
      </c>
    </row>
    <row r="377" spans="1:6" ht="11.25">
      <c r="A377" s="103">
        <v>367</v>
      </c>
      <c r="B377" s="230" t="s">
        <v>1612</v>
      </c>
      <c r="C377" s="408">
        <v>1</v>
      </c>
      <c r="D377" s="409">
        <v>4</v>
      </c>
      <c r="E377" s="409">
        <v>273</v>
      </c>
      <c r="F377" s="409">
        <v>288</v>
      </c>
    </row>
    <row r="378" spans="1:6" ht="11.25">
      <c r="A378" s="103">
        <v>368</v>
      </c>
      <c r="B378" s="230" t="s">
        <v>1613</v>
      </c>
      <c r="C378" s="408">
        <v>1</v>
      </c>
      <c r="D378" s="409">
        <v>4</v>
      </c>
      <c r="E378" s="409">
        <v>274</v>
      </c>
      <c r="F378" s="409">
        <v>139</v>
      </c>
    </row>
    <row r="379" spans="1:6" ht="11.25">
      <c r="A379" s="103">
        <v>369</v>
      </c>
      <c r="B379" s="230" t="s">
        <v>1614</v>
      </c>
      <c r="C379" s="408">
        <v>1</v>
      </c>
      <c r="D379" s="409">
        <v>4</v>
      </c>
      <c r="E379" s="409">
        <v>275</v>
      </c>
      <c r="F379" s="409">
        <v>140</v>
      </c>
    </row>
    <row r="380" spans="1:6" ht="11.25">
      <c r="A380" s="103">
        <v>370</v>
      </c>
      <c r="B380" s="230" t="s">
        <v>1615</v>
      </c>
      <c r="C380" s="408">
        <v>1</v>
      </c>
      <c r="D380" s="409">
        <v>3</v>
      </c>
      <c r="E380" s="409">
        <v>308</v>
      </c>
      <c r="F380" s="409">
        <v>230</v>
      </c>
    </row>
    <row r="381" spans="1:6" ht="11.25">
      <c r="A381" s="103">
        <v>371</v>
      </c>
      <c r="B381" s="230" t="s">
        <v>1616</v>
      </c>
      <c r="C381" s="408">
        <v>1</v>
      </c>
      <c r="D381" s="409">
        <v>9</v>
      </c>
      <c r="E381" s="409">
        <v>195</v>
      </c>
      <c r="F381" s="409">
        <v>93</v>
      </c>
    </row>
    <row r="382" spans="1:6" ht="11.25">
      <c r="A382" s="103">
        <v>372</v>
      </c>
      <c r="B382" s="230" t="s">
        <v>1617</v>
      </c>
      <c r="C382" s="408">
        <v>1</v>
      </c>
      <c r="D382" s="409">
        <v>1</v>
      </c>
      <c r="E382" s="409">
        <v>408</v>
      </c>
      <c r="F382" s="409">
        <v>364</v>
      </c>
    </row>
    <row r="383" spans="1:6" ht="11.25">
      <c r="A383" s="103">
        <v>373</v>
      </c>
      <c r="B383" s="230" t="s">
        <v>3121</v>
      </c>
      <c r="C383" s="408">
        <v>1</v>
      </c>
      <c r="D383" s="409">
        <v>3</v>
      </c>
      <c r="E383" s="409">
        <v>309</v>
      </c>
      <c r="F383" s="409">
        <v>394</v>
      </c>
    </row>
    <row r="384" spans="1:6" ht="11.25">
      <c r="A384" s="103">
        <v>374</v>
      </c>
      <c r="B384" s="230" t="s">
        <v>1618</v>
      </c>
      <c r="C384" s="408">
        <v>1</v>
      </c>
      <c r="D384" s="409">
        <v>3</v>
      </c>
      <c r="E384" s="409">
        <v>310</v>
      </c>
      <c r="F384" s="409">
        <v>318</v>
      </c>
    </row>
    <row r="385" spans="1:6" ht="11.25">
      <c r="A385" s="103">
        <v>375</v>
      </c>
      <c r="B385" s="230" t="s">
        <v>1619</v>
      </c>
      <c r="C385" s="408">
        <v>2</v>
      </c>
      <c r="D385" s="409">
        <v>14</v>
      </c>
      <c r="E385" s="409">
        <v>150</v>
      </c>
      <c r="F385" s="409">
        <v>101</v>
      </c>
    </row>
    <row r="386" spans="1:6" ht="11.25">
      <c r="A386" s="103">
        <v>376</v>
      </c>
      <c r="B386" s="230" t="s">
        <v>1620</v>
      </c>
      <c r="C386" s="408">
        <v>1</v>
      </c>
      <c r="D386" s="409">
        <v>14</v>
      </c>
      <c r="E386" s="409">
        <v>151</v>
      </c>
      <c r="F386" s="409">
        <v>142</v>
      </c>
    </row>
    <row r="387" spans="1:6" ht="11.25">
      <c r="A387" s="103">
        <v>377</v>
      </c>
      <c r="B387" s="230" t="s">
        <v>1621</v>
      </c>
      <c r="C387" s="408">
        <v>3</v>
      </c>
      <c r="D387" s="409">
        <v>20</v>
      </c>
      <c r="E387" s="409">
        <v>89</v>
      </c>
      <c r="F387" s="409">
        <v>85</v>
      </c>
    </row>
    <row r="388" spans="1:6" ht="11.25">
      <c r="A388" s="103">
        <v>378</v>
      </c>
      <c r="B388" s="230" t="s">
        <v>1622</v>
      </c>
      <c r="C388" s="408">
        <v>1</v>
      </c>
      <c r="D388" s="409">
        <v>2</v>
      </c>
      <c r="E388" s="409">
        <v>358</v>
      </c>
      <c r="F388" s="409">
        <v>274</v>
      </c>
    </row>
    <row r="389" spans="1:6" ht="11.25">
      <c r="A389" s="103">
        <v>379</v>
      </c>
      <c r="B389" s="230" t="s">
        <v>1623</v>
      </c>
      <c r="C389" s="408">
        <v>1</v>
      </c>
      <c r="D389" s="409">
        <v>15</v>
      </c>
      <c r="E389" s="409">
        <v>137</v>
      </c>
      <c r="F389" s="409">
        <v>72</v>
      </c>
    </row>
    <row r="390" spans="1:6" ht="11.25">
      <c r="A390" s="103">
        <v>380</v>
      </c>
      <c r="B390" s="230" t="s">
        <v>1624</v>
      </c>
      <c r="C390" s="408">
        <v>1</v>
      </c>
      <c r="D390" s="409">
        <v>6</v>
      </c>
      <c r="E390" s="409">
        <v>235</v>
      </c>
      <c r="F390" s="409">
        <v>224</v>
      </c>
    </row>
    <row r="391" spans="1:6" ht="11.25">
      <c r="A391" s="103">
        <v>381</v>
      </c>
      <c r="B391" s="230" t="s">
        <v>1625</v>
      </c>
      <c r="C391" s="408">
        <v>6</v>
      </c>
      <c r="D391" s="409">
        <v>63</v>
      </c>
      <c r="E391" s="409">
        <v>13</v>
      </c>
      <c r="F391" s="409">
        <v>9</v>
      </c>
    </row>
    <row r="392" spans="1:6" ht="11.25">
      <c r="A392" s="103">
        <v>382</v>
      </c>
      <c r="B392" s="230" t="s">
        <v>1626</v>
      </c>
      <c r="C392" s="408">
        <v>1</v>
      </c>
      <c r="D392" s="409">
        <v>8</v>
      </c>
      <c r="E392" s="409">
        <v>213</v>
      </c>
      <c r="F392" s="409">
        <v>209</v>
      </c>
    </row>
    <row r="393" spans="1:6" ht="11.25">
      <c r="A393" s="103">
        <v>383</v>
      </c>
      <c r="B393" s="230" t="s">
        <v>1627</v>
      </c>
      <c r="C393" s="408">
        <v>2</v>
      </c>
      <c r="D393" s="409">
        <v>35</v>
      </c>
      <c r="E393" s="409">
        <v>43</v>
      </c>
      <c r="F393" s="409">
        <v>126</v>
      </c>
    </row>
    <row r="394" spans="1:6" ht="11.25">
      <c r="A394" s="103">
        <v>384</v>
      </c>
      <c r="B394" s="230" t="s">
        <v>1628</v>
      </c>
      <c r="C394" s="408">
        <v>1</v>
      </c>
      <c r="D394" s="409">
        <v>40</v>
      </c>
      <c r="E394" s="409">
        <v>35</v>
      </c>
      <c r="F394" s="409">
        <v>109</v>
      </c>
    </row>
    <row r="395" spans="1:7" ht="11.25">
      <c r="A395" s="103">
        <v>385</v>
      </c>
      <c r="B395" s="230" t="s">
        <v>1629</v>
      </c>
      <c r="C395" s="408">
        <v>1</v>
      </c>
      <c r="D395" s="409">
        <v>14</v>
      </c>
      <c r="E395" s="409">
        <v>152</v>
      </c>
      <c r="F395" s="409">
        <v>236</v>
      </c>
      <c r="G395" s="32"/>
    </row>
    <row r="396" spans="1:7" ht="11.25">
      <c r="A396" s="103">
        <v>386</v>
      </c>
      <c r="B396" s="230" t="s">
        <v>1630</v>
      </c>
      <c r="C396" s="408">
        <v>1</v>
      </c>
      <c r="D396" s="409">
        <v>13</v>
      </c>
      <c r="E396" s="409">
        <v>161</v>
      </c>
      <c r="F396" s="409">
        <v>112</v>
      </c>
      <c r="G396" s="32"/>
    </row>
    <row r="397" spans="1:7" ht="11.25">
      <c r="A397" s="103">
        <v>387</v>
      </c>
      <c r="B397" s="230" t="s">
        <v>1631</v>
      </c>
      <c r="C397" s="408">
        <v>1</v>
      </c>
      <c r="D397" s="409">
        <v>1</v>
      </c>
      <c r="E397" s="409">
        <v>409</v>
      </c>
      <c r="F397" s="409">
        <v>271</v>
      </c>
      <c r="G397" s="32"/>
    </row>
    <row r="398" spans="1:7" ht="11.25">
      <c r="A398" s="103">
        <v>388</v>
      </c>
      <c r="B398" s="230" t="s">
        <v>1632</v>
      </c>
      <c r="C398" s="408">
        <v>2</v>
      </c>
      <c r="D398" s="409">
        <v>15</v>
      </c>
      <c r="E398" s="409">
        <v>138</v>
      </c>
      <c r="F398" s="409">
        <v>66</v>
      </c>
      <c r="G398" s="32"/>
    </row>
    <row r="399" spans="1:7" ht="11.25">
      <c r="A399" s="103">
        <v>389</v>
      </c>
      <c r="B399" s="230" t="s">
        <v>1633</v>
      </c>
      <c r="C399" s="408">
        <v>1</v>
      </c>
      <c r="D399" s="409">
        <v>3</v>
      </c>
      <c r="E399" s="409">
        <v>311</v>
      </c>
      <c r="F399" s="409">
        <v>343</v>
      </c>
      <c r="G399" s="32"/>
    </row>
    <row r="400" spans="1:7" ht="11.25">
      <c r="A400" s="103">
        <v>390</v>
      </c>
      <c r="B400" s="230" t="s">
        <v>1634</v>
      </c>
      <c r="C400" s="408">
        <v>1</v>
      </c>
      <c r="D400" s="409">
        <v>13</v>
      </c>
      <c r="E400" s="409">
        <v>162</v>
      </c>
      <c r="F400" s="409">
        <v>86</v>
      </c>
      <c r="G400" s="32"/>
    </row>
    <row r="401" spans="1:7" ht="11.25">
      <c r="A401" s="103">
        <v>391</v>
      </c>
      <c r="B401" s="230" t="s">
        <v>1635</v>
      </c>
      <c r="C401" s="408">
        <v>1</v>
      </c>
      <c r="D401" s="409">
        <v>1</v>
      </c>
      <c r="E401" s="409">
        <v>410</v>
      </c>
      <c r="F401" s="409">
        <v>359</v>
      </c>
      <c r="G401" s="32"/>
    </row>
    <row r="402" spans="1:7" ht="11.25" customHeight="1">
      <c r="A402" s="103">
        <v>392</v>
      </c>
      <c r="B402" s="230" t="s">
        <v>1636</v>
      </c>
      <c r="C402" s="408">
        <v>1</v>
      </c>
      <c r="D402" s="409">
        <v>11</v>
      </c>
      <c r="E402" s="409">
        <v>175</v>
      </c>
      <c r="F402" s="409">
        <v>104</v>
      </c>
      <c r="G402" s="32"/>
    </row>
    <row r="403" spans="1:7" ht="11.25">
      <c r="A403" s="103">
        <v>393</v>
      </c>
      <c r="B403" s="230" t="s">
        <v>1637</v>
      </c>
      <c r="C403" s="408">
        <v>1</v>
      </c>
      <c r="D403" s="409">
        <v>2</v>
      </c>
      <c r="E403" s="409">
        <v>359</v>
      </c>
      <c r="F403" s="409">
        <v>327</v>
      </c>
      <c r="G403" s="32"/>
    </row>
    <row r="404" spans="1:7" ht="11.25">
      <c r="A404" s="103">
        <v>394</v>
      </c>
      <c r="B404" s="230" t="s">
        <v>1638</v>
      </c>
      <c r="C404" s="408">
        <v>1</v>
      </c>
      <c r="D404" s="409">
        <v>31</v>
      </c>
      <c r="E404" s="409">
        <v>51</v>
      </c>
      <c r="F404" s="409">
        <v>30</v>
      </c>
      <c r="G404" s="32"/>
    </row>
    <row r="405" spans="1:7" ht="11.25">
      <c r="A405" s="103">
        <v>395</v>
      </c>
      <c r="B405" s="230" t="s">
        <v>1639</v>
      </c>
      <c r="C405" s="408">
        <v>1</v>
      </c>
      <c r="D405" s="409">
        <v>9</v>
      </c>
      <c r="E405" s="409">
        <v>196</v>
      </c>
      <c r="F405" s="409">
        <v>161</v>
      </c>
      <c r="G405" s="32"/>
    </row>
    <row r="406" spans="1:7" ht="11.25">
      <c r="A406" s="103">
        <v>396</v>
      </c>
      <c r="B406" s="230" t="s">
        <v>1640</v>
      </c>
      <c r="C406" s="408">
        <v>3</v>
      </c>
      <c r="D406" s="409">
        <v>27</v>
      </c>
      <c r="E406" s="409">
        <v>60</v>
      </c>
      <c r="F406" s="409">
        <v>56</v>
      </c>
      <c r="G406" s="32"/>
    </row>
    <row r="407" spans="1:7" ht="11.25">
      <c r="A407" s="103">
        <v>397</v>
      </c>
      <c r="B407" s="230" t="s">
        <v>383</v>
      </c>
      <c r="C407" s="408">
        <v>1</v>
      </c>
      <c r="D407" s="409">
        <v>27</v>
      </c>
      <c r="E407" s="409">
        <v>61</v>
      </c>
      <c r="F407" s="409">
        <v>14</v>
      </c>
      <c r="G407" s="32"/>
    </row>
    <row r="408" spans="1:7" ht="11.25">
      <c r="A408" s="103">
        <v>398</v>
      </c>
      <c r="B408" s="230" t="s">
        <v>1641</v>
      </c>
      <c r="C408" s="408">
        <v>2</v>
      </c>
      <c r="D408" s="409">
        <v>16</v>
      </c>
      <c r="E408" s="409">
        <v>126</v>
      </c>
      <c r="F408" s="409">
        <v>78</v>
      </c>
      <c r="G408" s="32"/>
    </row>
    <row r="409" spans="1:7" ht="11.25">
      <c r="A409" s="103">
        <v>399</v>
      </c>
      <c r="B409" s="230" t="s">
        <v>1642</v>
      </c>
      <c r="C409" s="408">
        <v>1</v>
      </c>
      <c r="D409" s="409">
        <v>4</v>
      </c>
      <c r="E409" s="409">
        <v>276</v>
      </c>
      <c r="F409" s="409">
        <v>366</v>
      </c>
      <c r="G409" s="32"/>
    </row>
    <row r="410" spans="1:6" ht="11.25">
      <c r="A410" s="103">
        <v>400</v>
      </c>
      <c r="B410" s="230" t="s">
        <v>1643</v>
      </c>
      <c r="C410" s="408">
        <v>1</v>
      </c>
      <c r="D410" s="409">
        <v>8</v>
      </c>
      <c r="E410" s="409">
        <v>214</v>
      </c>
      <c r="F410" s="409">
        <v>194</v>
      </c>
    </row>
    <row r="411" spans="1:6" ht="11.25">
      <c r="A411" s="103">
        <v>401</v>
      </c>
      <c r="B411" s="230" t="s">
        <v>1644</v>
      </c>
      <c r="C411" s="408">
        <v>1</v>
      </c>
      <c r="D411" s="409">
        <v>1</v>
      </c>
      <c r="E411" s="409">
        <v>411</v>
      </c>
      <c r="F411" s="409">
        <v>282</v>
      </c>
    </row>
    <row r="412" spans="1:6" ht="11.25">
      <c r="A412" s="103">
        <v>402</v>
      </c>
      <c r="B412" s="230" t="s">
        <v>1645</v>
      </c>
      <c r="C412" s="408">
        <v>1</v>
      </c>
      <c r="D412" s="409">
        <v>10</v>
      </c>
      <c r="E412" s="409">
        <v>187</v>
      </c>
      <c r="F412" s="409">
        <v>185</v>
      </c>
    </row>
    <row r="413" spans="1:6" ht="11.25">
      <c r="A413" s="103">
        <v>403</v>
      </c>
      <c r="B413" s="230" t="s">
        <v>1646</v>
      </c>
      <c r="C413" s="408">
        <v>1</v>
      </c>
      <c r="D413" s="409">
        <v>17</v>
      </c>
      <c r="E413" s="409">
        <v>113</v>
      </c>
      <c r="F413" s="409">
        <v>144</v>
      </c>
    </row>
    <row r="414" spans="1:6" ht="11.25">
      <c r="A414" s="103">
        <v>404</v>
      </c>
      <c r="B414" s="230" t="s">
        <v>1647</v>
      </c>
      <c r="C414" s="408">
        <v>1</v>
      </c>
      <c r="D414" s="409">
        <v>3</v>
      </c>
      <c r="E414" s="409">
        <v>312</v>
      </c>
      <c r="F414" s="409">
        <v>309</v>
      </c>
    </row>
    <row r="415" spans="1:6" ht="11.25">
      <c r="A415" s="103">
        <v>405</v>
      </c>
      <c r="B415" s="230" t="s">
        <v>1648</v>
      </c>
      <c r="C415" s="408">
        <v>1</v>
      </c>
      <c r="D415" s="409">
        <v>1</v>
      </c>
      <c r="E415" s="409">
        <v>412</v>
      </c>
      <c r="F415" s="409">
        <v>317</v>
      </c>
    </row>
    <row r="416" spans="1:6" ht="11.25">
      <c r="A416" s="103">
        <v>406</v>
      </c>
      <c r="B416" s="230" t="s">
        <v>1649</v>
      </c>
      <c r="C416" s="408">
        <v>1</v>
      </c>
      <c r="D416" s="409">
        <v>1</v>
      </c>
      <c r="E416" s="409">
        <v>413</v>
      </c>
      <c r="F416" s="409">
        <v>292</v>
      </c>
    </row>
    <row r="417" spans="1:6" ht="11.25">
      <c r="A417" s="103">
        <v>407</v>
      </c>
      <c r="B417" s="230" t="s">
        <v>2967</v>
      </c>
      <c r="C417" s="408">
        <v>1</v>
      </c>
      <c r="D417" s="409">
        <v>29</v>
      </c>
      <c r="E417" s="409">
        <v>54</v>
      </c>
      <c r="F417" s="409">
        <v>154</v>
      </c>
    </row>
    <row r="418" spans="1:6" ht="11.25">
      <c r="A418" s="103">
        <v>408</v>
      </c>
      <c r="B418" s="230" t="s">
        <v>1650</v>
      </c>
      <c r="C418" s="408">
        <v>1</v>
      </c>
      <c r="D418" s="409">
        <v>2</v>
      </c>
      <c r="E418" s="409">
        <v>360</v>
      </c>
      <c r="F418" s="409">
        <v>372</v>
      </c>
    </row>
    <row r="419" spans="1:6" ht="11.25">
      <c r="A419" s="103">
        <v>409</v>
      </c>
      <c r="B419" s="230" t="s">
        <v>1651</v>
      </c>
      <c r="C419" s="408">
        <v>1</v>
      </c>
      <c r="D419" s="409">
        <v>8</v>
      </c>
      <c r="E419" s="409">
        <v>215</v>
      </c>
      <c r="F419" s="409">
        <v>160</v>
      </c>
    </row>
    <row r="420" spans="1:6" ht="11.25">
      <c r="A420" s="103">
        <v>410</v>
      </c>
      <c r="B420" s="230" t="s">
        <v>1652</v>
      </c>
      <c r="C420" s="408">
        <v>1</v>
      </c>
      <c r="D420" s="409">
        <v>24</v>
      </c>
      <c r="E420" s="409">
        <v>78</v>
      </c>
      <c r="F420" s="409">
        <v>232</v>
      </c>
    </row>
    <row r="421" spans="1:6" ht="11.25">
      <c r="A421" s="103">
        <v>411</v>
      </c>
      <c r="B421" s="230" t="s">
        <v>1653</v>
      </c>
      <c r="C421" s="408">
        <v>2</v>
      </c>
      <c r="D421" s="409">
        <v>58</v>
      </c>
      <c r="E421" s="409">
        <v>17</v>
      </c>
      <c r="F421" s="409">
        <v>97</v>
      </c>
    </row>
    <row r="422" spans="1:6" ht="11.25">
      <c r="A422" s="103">
        <v>412</v>
      </c>
      <c r="B422" s="340" t="s">
        <v>1654</v>
      </c>
      <c r="C422" s="435">
        <v>1</v>
      </c>
      <c r="D422" s="409">
        <v>1</v>
      </c>
      <c r="E422" s="409">
        <v>414</v>
      </c>
      <c r="F422" s="409">
        <v>397</v>
      </c>
    </row>
    <row r="423" spans="1:6" ht="11.25">
      <c r="A423" s="103">
        <v>413</v>
      </c>
      <c r="B423" s="340" t="s">
        <v>1655</v>
      </c>
      <c r="C423" s="435">
        <v>1</v>
      </c>
      <c r="D423" s="409">
        <v>7</v>
      </c>
      <c r="E423" s="409">
        <v>220</v>
      </c>
      <c r="F423" s="409">
        <v>127</v>
      </c>
    </row>
  </sheetData>
  <sheetProtection/>
  <mergeCells count="12">
    <mergeCell ref="C67:C68"/>
    <mergeCell ref="D67:D68"/>
    <mergeCell ref="E67:F67"/>
    <mergeCell ref="A65:F65"/>
    <mergeCell ref="A67:A68"/>
    <mergeCell ref="B67:B68"/>
    <mergeCell ref="A3:A4"/>
    <mergeCell ref="B3:B4"/>
    <mergeCell ref="C3:C4"/>
    <mergeCell ref="D3:D4"/>
    <mergeCell ref="E3:F3"/>
    <mergeCell ref="A1:F1"/>
  </mergeCells>
  <printOptions/>
  <pageMargins left="0.7874015748031497" right="0.5905511811023623" top="0.5905511811023623" bottom="0.7874015748031497" header="0.31496062992125984" footer="0.31496062992125984"/>
  <pageSetup firstPageNumber="38" useFirstPageNumber="1" fitToHeight="0" horizontalDpi="600" verticalDpi="600" orientation="portrait" paperSize="9" r:id="rId1"/>
  <headerFooter alignWithMargins="0">
    <oddHeader xml:space="preserve">&amp;C&amp;9&amp;P </oddHeader>
  </headerFooter>
</worksheet>
</file>

<file path=xl/worksheets/sheet11.xml><?xml version="1.0" encoding="utf-8"?>
<worksheet xmlns="http://schemas.openxmlformats.org/spreadsheetml/2006/main" xmlns:r="http://schemas.openxmlformats.org/officeDocument/2006/relationships">
  <dimension ref="A1:S182"/>
  <sheetViews>
    <sheetView showGridLines="0" zoomScaleSheetLayoutView="100" workbookViewId="0" topLeftCell="A1">
      <selection activeCell="D9" sqref="D9:D11"/>
    </sheetView>
  </sheetViews>
  <sheetFormatPr defaultColWidth="9.140625" defaultRowHeight="12.75"/>
  <cols>
    <col min="1" max="1" width="4.28125" style="178" customWidth="1"/>
    <col min="2" max="2" width="26.57421875" style="62" customWidth="1"/>
    <col min="3" max="3" width="15.140625" style="60" customWidth="1"/>
    <col min="4" max="4" width="32.7109375" style="195" customWidth="1"/>
    <col min="5" max="5" width="6.00390625" style="64" customWidth="1"/>
    <col min="6" max="6" width="0.2890625" style="119" customWidth="1"/>
    <col min="7" max="7" width="6.00390625" style="65" customWidth="1"/>
    <col min="8" max="8" width="0.2890625" style="119" customWidth="1"/>
    <col min="9" max="9" width="6.00390625" style="64" customWidth="1"/>
    <col min="10" max="16384" width="9.140625" style="1" customWidth="1"/>
  </cols>
  <sheetData>
    <row r="1" spans="1:9" ht="31.5" customHeight="1">
      <c r="A1" s="570" t="s">
        <v>1714</v>
      </c>
      <c r="B1" s="570"/>
      <c r="C1" s="570"/>
      <c r="D1" s="570"/>
      <c r="E1" s="570"/>
      <c r="F1" s="570"/>
      <c r="G1" s="570"/>
      <c r="H1" s="570"/>
      <c r="I1" s="570"/>
    </row>
    <row r="2" spans="1:9" ht="4.5" customHeight="1">
      <c r="A2" s="575"/>
      <c r="B2" s="575"/>
      <c r="C2" s="575"/>
      <c r="D2" s="575"/>
      <c r="E2" s="65"/>
      <c r="I2" s="65"/>
    </row>
    <row r="3" spans="1:9" ht="24.75" customHeight="1">
      <c r="A3" s="602" t="s">
        <v>160</v>
      </c>
      <c r="B3" s="621" t="s">
        <v>169</v>
      </c>
      <c r="C3" s="629" t="s">
        <v>170</v>
      </c>
      <c r="D3" s="631" t="s">
        <v>165</v>
      </c>
      <c r="E3" s="624" t="s">
        <v>301</v>
      </c>
      <c r="F3" s="625"/>
      <c r="G3" s="618" t="s">
        <v>171</v>
      </c>
      <c r="H3" s="618"/>
      <c r="I3" s="618"/>
    </row>
    <row r="4" spans="1:9" ht="36" customHeight="1">
      <c r="A4" s="576"/>
      <c r="B4" s="622"/>
      <c r="C4" s="630"/>
      <c r="D4" s="632"/>
      <c r="E4" s="582"/>
      <c r="F4" s="566"/>
      <c r="G4" s="592" t="s">
        <v>301</v>
      </c>
      <c r="H4" s="593"/>
      <c r="I4" s="104" t="s">
        <v>166</v>
      </c>
    </row>
    <row r="5" spans="1:9" ht="6" customHeight="1">
      <c r="A5" s="107"/>
      <c r="B5" s="460" t="s">
        <v>69</v>
      </c>
      <c r="C5" s="232"/>
      <c r="D5" s="240"/>
      <c r="E5" s="107"/>
      <c r="F5" s="234"/>
      <c r="G5" s="56"/>
      <c r="H5" s="234"/>
      <c r="I5" s="104"/>
    </row>
    <row r="6" spans="1:9" s="53" customFormat="1" ht="11.25">
      <c r="A6" s="103">
        <v>1</v>
      </c>
      <c r="B6" s="461" t="s">
        <v>711</v>
      </c>
      <c r="C6" s="24" t="s">
        <v>727</v>
      </c>
      <c r="D6" s="242" t="s">
        <v>239</v>
      </c>
      <c r="E6" s="65">
        <v>23</v>
      </c>
      <c r="F6" s="67">
        <v>6</v>
      </c>
      <c r="G6" s="373">
        <v>6</v>
      </c>
      <c r="H6" s="67"/>
      <c r="I6" s="373">
        <v>2</v>
      </c>
    </row>
    <row r="7" spans="1:9" s="53" customFormat="1" ht="11.25" customHeight="1">
      <c r="A7" s="103"/>
      <c r="B7" s="461"/>
      <c r="C7" s="24"/>
      <c r="D7" s="242" t="s">
        <v>245</v>
      </c>
      <c r="E7" s="65"/>
      <c r="F7" s="67"/>
      <c r="G7" s="373"/>
      <c r="H7" s="67"/>
      <c r="I7" s="373"/>
    </row>
    <row r="8" spans="1:9" s="53" customFormat="1" ht="11.25" customHeight="1">
      <c r="A8" s="103"/>
      <c r="B8" s="461"/>
      <c r="C8" s="24"/>
      <c r="D8" s="242" t="s">
        <v>245</v>
      </c>
      <c r="E8" s="65"/>
      <c r="F8" s="67"/>
      <c r="G8" s="373"/>
      <c r="H8" s="67"/>
      <c r="I8" s="373"/>
    </row>
    <row r="9" spans="1:9" s="53" customFormat="1" ht="11.25">
      <c r="A9" s="103"/>
      <c r="B9" s="461"/>
      <c r="C9" s="24"/>
      <c r="D9" s="242" t="s">
        <v>416</v>
      </c>
      <c r="E9" s="65"/>
      <c r="F9" s="67"/>
      <c r="G9" s="373"/>
      <c r="H9" s="67"/>
      <c r="I9" s="373"/>
    </row>
    <row r="10" spans="1:9" s="53" customFormat="1" ht="11.25">
      <c r="A10" s="103"/>
      <c r="B10" s="461"/>
      <c r="C10" s="24"/>
      <c r="D10" s="242" t="s">
        <v>418</v>
      </c>
      <c r="E10" s="65"/>
      <c r="F10" s="67"/>
      <c r="G10" s="373"/>
      <c r="H10" s="67"/>
      <c r="I10" s="373"/>
    </row>
    <row r="11" spans="1:9" s="53" customFormat="1" ht="11.25">
      <c r="A11" s="103">
        <v>2</v>
      </c>
      <c r="B11" s="461" t="s">
        <v>1715</v>
      </c>
      <c r="C11" s="24" t="s">
        <v>1716</v>
      </c>
      <c r="D11" s="242" t="s">
        <v>443</v>
      </c>
      <c r="E11" s="65">
        <v>8</v>
      </c>
      <c r="F11" s="67"/>
      <c r="G11" s="373">
        <v>36</v>
      </c>
      <c r="H11" s="67"/>
      <c r="I11" s="373">
        <v>60</v>
      </c>
    </row>
    <row r="12" spans="1:9" s="53" customFormat="1" ht="9" customHeight="1">
      <c r="A12" s="103"/>
      <c r="B12" s="461"/>
      <c r="C12" s="24"/>
      <c r="D12" s="242" t="s">
        <v>245</v>
      </c>
      <c r="E12" s="65"/>
      <c r="F12" s="67"/>
      <c r="G12" s="373"/>
      <c r="H12" s="67"/>
      <c r="I12" s="373"/>
    </row>
    <row r="13" spans="1:9" s="53" customFormat="1" ht="11.25">
      <c r="A13" s="103">
        <v>3</v>
      </c>
      <c r="B13" s="461" t="s">
        <v>712</v>
      </c>
      <c r="C13" s="24" t="s">
        <v>728</v>
      </c>
      <c r="D13" s="242" t="s">
        <v>245</v>
      </c>
      <c r="E13" s="65">
        <v>3</v>
      </c>
      <c r="F13" s="67"/>
      <c r="G13" s="373">
        <v>59</v>
      </c>
      <c r="H13" s="67"/>
      <c r="I13" s="373">
        <v>33</v>
      </c>
    </row>
    <row r="14" spans="1:9" s="53" customFormat="1" ht="11.25" customHeight="1">
      <c r="A14" s="103">
        <v>4</v>
      </c>
      <c r="B14" s="461" t="s">
        <v>713</v>
      </c>
      <c r="C14" s="24" t="s">
        <v>728</v>
      </c>
      <c r="D14" s="242" t="s">
        <v>245</v>
      </c>
      <c r="E14" s="65">
        <v>3</v>
      </c>
      <c r="F14" s="67"/>
      <c r="G14" s="373">
        <v>63</v>
      </c>
      <c r="H14" s="67"/>
      <c r="I14" s="373">
        <v>37</v>
      </c>
    </row>
    <row r="15" spans="1:9" s="53" customFormat="1" ht="11.25">
      <c r="A15" s="103">
        <v>5</v>
      </c>
      <c r="B15" s="461" t="s">
        <v>1717</v>
      </c>
      <c r="C15" s="24" t="s">
        <v>733</v>
      </c>
      <c r="D15" s="242" t="s">
        <v>246</v>
      </c>
      <c r="E15" s="65">
        <v>7</v>
      </c>
      <c r="F15" s="67"/>
      <c r="G15" s="373">
        <v>38</v>
      </c>
      <c r="H15" s="67"/>
      <c r="I15" s="373">
        <v>56</v>
      </c>
    </row>
    <row r="16" spans="1:9" s="53" customFormat="1" ht="11.25">
      <c r="A16" s="103">
        <v>6</v>
      </c>
      <c r="B16" s="461" t="s">
        <v>714</v>
      </c>
      <c r="C16" s="24" t="s">
        <v>730</v>
      </c>
      <c r="D16" s="242" t="s">
        <v>245</v>
      </c>
      <c r="E16" s="65">
        <v>3</v>
      </c>
      <c r="F16" s="67"/>
      <c r="G16" s="373">
        <v>66</v>
      </c>
      <c r="H16" s="67"/>
      <c r="I16" s="373">
        <v>40</v>
      </c>
    </row>
    <row r="17" spans="1:9" s="53" customFormat="1" ht="11.25" customHeight="1">
      <c r="A17" s="103">
        <v>7</v>
      </c>
      <c r="B17" s="461" t="s">
        <v>715</v>
      </c>
      <c r="C17" s="24" t="s">
        <v>731</v>
      </c>
      <c r="D17" s="242" t="s">
        <v>245</v>
      </c>
      <c r="E17" s="65">
        <v>10</v>
      </c>
      <c r="F17" s="67"/>
      <c r="G17" s="373">
        <v>25</v>
      </c>
      <c r="H17" s="67"/>
      <c r="I17" s="373">
        <v>10</v>
      </c>
    </row>
    <row r="18" spans="1:9" s="53" customFormat="1" ht="11.25">
      <c r="A18" s="103"/>
      <c r="B18" s="461"/>
      <c r="C18" s="24"/>
      <c r="D18" s="242" t="s">
        <v>246</v>
      </c>
      <c r="E18" s="65"/>
      <c r="F18" s="67"/>
      <c r="G18" s="373"/>
      <c r="H18" s="67"/>
      <c r="I18" s="373"/>
    </row>
    <row r="19" spans="1:9" s="53" customFormat="1" ht="11.25">
      <c r="A19" s="103">
        <v>8</v>
      </c>
      <c r="B19" s="461" t="s">
        <v>1718</v>
      </c>
      <c r="C19" s="24" t="s">
        <v>731</v>
      </c>
      <c r="D19" s="242" t="s">
        <v>238</v>
      </c>
      <c r="E19" s="65">
        <v>4</v>
      </c>
      <c r="F19" s="67"/>
      <c r="G19" s="373">
        <v>55</v>
      </c>
      <c r="H19" s="67"/>
      <c r="I19" s="373">
        <v>63</v>
      </c>
    </row>
    <row r="20" spans="1:9" s="53" customFormat="1" ht="11.25" customHeight="1">
      <c r="A20" s="103">
        <v>9</v>
      </c>
      <c r="B20" s="461" t="s">
        <v>716</v>
      </c>
      <c r="C20" s="24" t="s">
        <v>732</v>
      </c>
      <c r="D20" s="242" t="s">
        <v>443</v>
      </c>
      <c r="E20" s="65">
        <v>23</v>
      </c>
      <c r="F20" s="67"/>
      <c r="G20" s="373">
        <v>7</v>
      </c>
      <c r="H20" s="67"/>
      <c r="I20" s="373">
        <v>9</v>
      </c>
    </row>
    <row r="21" spans="1:9" s="53" customFormat="1" ht="11.25">
      <c r="A21" s="103"/>
      <c r="B21" s="461"/>
      <c r="C21" s="24"/>
      <c r="D21" s="242" t="s">
        <v>245</v>
      </c>
      <c r="E21" s="65"/>
      <c r="F21" s="67"/>
      <c r="G21" s="373"/>
      <c r="H21" s="67"/>
      <c r="I21" s="373"/>
    </row>
    <row r="22" spans="1:9" s="53" customFormat="1" ht="11.25">
      <c r="A22" s="103"/>
      <c r="B22" s="461"/>
      <c r="C22" s="24"/>
      <c r="D22" s="242" t="s">
        <v>247</v>
      </c>
      <c r="E22" s="65"/>
      <c r="F22" s="67"/>
      <c r="G22" s="373"/>
      <c r="H22" s="67"/>
      <c r="I22" s="373"/>
    </row>
    <row r="23" spans="1:9" s="53" customFormat="1" ht="11.25">
      <c r="A23" s="103">
        <v>10</v>
      </c>
      <c r="B23" s="461" t="s">
        <v>1719</v>
      </c>
      <c r="C23" s="24" t="s">
        <v>1720</v>
      </c>
      <c r="D23" s="242" t="s">
        <v>245</v>
      </c>
      <c r="E23" s="65">
        <v>2</v>
      </c>
      <c r="F23" s="67"/>
      <c r="G23" s="373">
        <v>73</v>
      </c>
      <c r="H23" s="67"/>
      <c r="I23" s="373">
        <v>74</v>
      </c>
    </row>
    <row r="24" spans="1:9" s="53" customFormat="1" ht="11.25">
      <c r="A24" s="103">
        <v>11</v>
      </c>
      <c r="B24" s="461" t="s">
        <v>717</v>
      </c>
      <c r="C24" s="24" t="s">
        <v>734</v>
      </c>
      <c r="D24" s="242" t="s">
        <v>245</v>
      </c>
      <c r="E24" s="65">
        <v>3</v>
      </c>
      <c r="F24" s="67"/>
      <c r="G24" s="373">
        <v>58</v>
      </c>
      <c r="H24" s="67"/>
      <c r="I24" s="373">
        <v>32</v>
      </c>
    </row>
    <row r="25" spans="1:9" s="53" customFormat="1" ht="11.25">
      <c r="A25" s="103">
        <v>12</v>
      </c>
      <c r="B25" s="461" t="s">
        <v>1721</v>
      </c>
      <c r="C25" s="24" t="s">
        <v>1722</v>
      </c>
      <c r="D25" s="242" t="s">
        <v>245</v>
      </c>
      <c r="E25" s="65">
        <v>5</v>
      </c>
      <c r="F25" s="67"/>
      <c r="G25" s="373">
        <v>45</v>
      </c>
      <c r="H25" s="67"/>
      <c r="I25" s="373">
        <v>18</v>
      </c>
    </row>
    <row r="26" spans="1:9" s="53" customFormat="1" ht="11.25">
      <c r="A26" s="103">
        <v>13</v>
      </c>
      <c r="B26" s="461" t="s">
        <v>721</v>
      </c>
      <c r="C26" s="24" t="s">
        <v>663</v>
      </c>
      <c r="D26" s="242" t="s">
        <v>245</v>
      </c>
      <c r="E26" s="65">
        <v>3</v>
      </c>
      <c r="F26" s="67"/>
      <c r="G26" s="373">
        <v>56</v>
      </c>
      <c r="H26" s="67"/>
      <c r="I26" s="373">
        <v>30</v>
      </c>
    </row>
    <row r="27" spans="1:9" s="53" customFormat="1" ht="11.25">
      <c r="A27" s="103">
        <v>14</v>
      </c>
      <c r="B27" s="461" t="s">
        <v>1723</v>
      </c>
      <c r="C27" s="24" t="s">
        <v>1716</v>
      </c>
      <c r="D27" s="242" t="s">
        <v>245</v>
      </c>
      <c r="E27" s="65">
        <v>6</v>
      </c>
      <c r="F27" s="67"/>
      <c r="G27" s="373">
        <v>42</v>
      </c>
      <c r="H27" s="67"/>
      <c r="I27" s="373">
        <v>62</v>
      </c>
    </row>
    <row r="28" spans="1:9" s="53" customFormat="1" ht="11.25">
      <c r="A28" s="103">
        <v>15</v>
      </c>
      <c r="B28" s="461" t="s">
        <v>1724</v>
      </c>
      <c r="C28" s="24" t="s">
        <v>1725</v>
      </c>
      <c r="D28" s="242" t="s">
        <v>440</v>
      </c>
      <c r="E28" s="65">
        <v>8</v>
      </c>
      <c r="F28" s="67"/>
      <c r="G28" s="373">
        <v>34</v>
      </c>
      <c r="H28" s="67"/>
      <c r="I28" s="373">
        <v>51</v>
      </c>
    </row>
    <row r="29" spans="1:9" s="53" customFormat="1" ht="11.25">
      <c r="A29" s="103">
        <v>16</v>
      </c>
      <c r="B29" s="461" t="s">
        <v>718</v>
      </c>
      <c r="C29" s="24" t="s">
        <v>735</v>
      </c>
      <c r="D29" s="242" t="s">
        <v>440</v>
      </c>
      <c r="E29" s="65">
        <v>7</v>
      </c>
      <c r="F29" s="67"/>
      <c r="G29" s="373">
        <v>37</v>
      </c>
      <c r="H29" s="67"/>
      <c r="I29" s="373">
        <v>41</v>
      </c>
    </row>
    <row r="30" spans="1:9" s="53" customFormat="1" ht="11.25">
      <c r="A30" s="103"/>
      <c r="B30" s="461"/>
      <c r="C30" s="24"/>
      <c r="D30" s="242" t="s">
        <v>444</v>
      </c>
      <c r="E30" s="65"/>
      <c r="F30" s="67"/>
      <c r="G30" s="373"/>
      <c r="H30" s="67"/>
      <c r="I30" s="373"/>
    </row>
    <row r="31" spans="1:9" s="53" customFormat="1" ht="11.25">
      <c r="A31" s="103">
        <v>17</v>
      </c>
      <c r="B31" s="461" t="s">
        <v>1778</v>
      </c>
      <c r="C31" s="24" t="s">
        <v>663</v>
      </c>
      <c r="D31" s="242" t="s">
        <v>418</v>
      </c>
      <c r="E31" s="65">
        <v>3</v>
      </c>
      <c r="F31" s="67"/>
      <c r="G31" s="373">
        <v>69</v>
      </c>
      <c r="H31" s="67"/>
      <c r="I31" s="373">
        <v>69</v>
      </c>
    </row>
    <row r="32" spans="1:9" s="53" customFormat="1" ht="11.25">
      <c r="A32" s="103">
        <v>18</v>
      </c>
      <c r="B32" s="461" t="s">
        <v>719</v>
      </c>
      <c r="C32" s="24" t="s">
        <v>728</v>
      </c>
      <c r="D32" s="242" t="s">
        <v>402</v>
      </c>
      <c r="E32" s="65">
        <v>11</v>
      </c>
      <c r="F32" s="67"/>
      <c r="G32" s="373">
        <v>22</v>
      </c>
      <c r="H32" s="67"/>
      <c r="I32" s="373">
        <v>50</v>
      </c>
    </row>
    <row r="33" spans="1:9" s="53" customFormat="1" ht="11.25" customHeight="1">
      <c r="A33" s="103">
        <v>19</v>
      </c>
      <c r="B33" s="461" t="s">
        <v>720</v>
      </c>
      <c r="C33" s="24" t="s">
        <v>727</v>
      </c>
      <c r="D33" s="242" t="s">
        <v>710</v>
      </c>
      <c r="E33" s="65">
        <v>6</v>
      </c>
      <c r="F33" s="67"/>
      <c r="G33" s="373">
        <v>41</v>
      </c>
      <c r="H33" s="67"/>
      <c r="I33" s="373">
        <v>29</v>
      </c>
    </row>
    <row r="34" spans="1:9" s="53" customFormat="1" ht="11.25" customHeight="1">
      <c r="A34" s="103"/>
      <c r="B34" s="461"/>
      <c r="C34" s="24"/>
      <c r="D34" s="242" t="s">
        <v>245</v>
      </c>
      <c r="E34" s="65"/>
      <c r="F34" s="67"/>
      <c r="G34" s="373"/>
      <c r="H34" s="67"/>
      <c r="I34" s="373"/>
    </row>
    <row r="35" spans="1:9" s="53" customFormat="1" ht="11.25" customHeight="1">
      <c r="A35" s="103">
        <v>20</v>
      </c>
      <c r="B35" s="461" t="s">
        <v>1726</v>
      </c>
      <c r="C35" s="24" t="s">
        <v>1727</v>
      </c>
      <c r="D35" s="242" t="s">
        <v>245</v>
      </c>
      <c r="E35" s="65">
        <v>4</v>
      </c>
      <c r="F35" s="67"/>
      <c r="G35" s="373">
        <v>54</v>
      </c>
      <c r="H35" s="67"/>
      <c r="I35" s="373">
        <v>26</v>
      </c>
    </row>
    <row r="36" spans="1:9" s="53" customFormat="1" ht="11.25" customHeight="1">
      <c r="A36" s="103">
        <v>21</v>
      </c>
      <c r="B36" s="461" t="s">
        <v>1728</v>
      </c>
      <c r="C36" s="24" t="s">
        <v>755</v>
      </c>
      <c r="D36" s="242" t="s">
        <v>402</v>
      </c>
      <c r="E36" s="65">
        <v>24</v>
      </c>
      <c r="F36" s="67"/>
      <c r="G36" s="373">
        <v>5</v>
      </c>
      <c r="H36" s="67"/>
      <c r="I36" s="373">
        <v>66</v>
      </c>
    </row>
    <row r="37" spans="1:9" s="53" customFormat="1" ht="11.25" customHeight="1">
      <c r="A37" s="103"/>
      <c r="B37" s="461"/>
      <c r="C37" s="24"/>
      <c r="D37" s="242" t="s">
        <v>245</v>
      </c>
      <c r="E37" s="65"/>
      <c r="F37" s="67"/>
      <c r="G37" s="373"/>
      <c r="H37" s="67"/>
      <c r="I37" s="373"/>
    </row>
    <row r="38" spans="1:9" s="53" customFormat="1" ht="11.25" customHeight="1">
      <c r="A38" s="103">
        <v>22</v>
      </c>
      <c r="B38" s="461" t="s">
        <v>1729</v>
      </c>
      <c r="C38" s="24" t="s">
        <v>1730</v>
      </c>
      <c r="D38" s="242" t="s">
        <v>506</v>
      </c>
      <c r="E38" s="65">
        <v>3</v>
      </c>
      <c r="F38" s="67"/>
      <c r="G38" s="373">
        <v>70</v>
      </c>
      <c r="H38" s="67"/>
      <c r="I38" s="373">
        <v>70</v>
      </c>
    </row>
    <row r="39" spans="1:9" s="53" customFormat="1" ht="11.25" customHeight="1">
      <c r="A39" s="103">
        <v>23</v>
      </c>
      <c r="B39" s="461" t="s">
        <v>722</v>
      </c>
      <c r="C39" s="24" t="s">
        <v>732</v>
      </c>
      <c r="D39" s="242" t="s">
        <v>239</v>
      </c>
      <c r="E39" s="65">
        <v>22</v>
      </c>
      <c r="F39" s="67"/>
      <c r="G39" s="373">
        <v>8</v>
      </c>
      <c r="H39" s="67"/>
      <c r="I39" s="373">
        <v>5</v>
      </c>
    </row>
    <row r="40" spans="1:9" s="53" customFormat="1" ht="11.25" customHeight="1">
      <c r="A40" s="103"/>
      <c r="B40" s="461"/>
      <c r="C40" s="24"/>
      <c r="D40" s="242" t="s">
        <v>245</v>
      </c>
      <c r="E40" s="65"/>
      <c r="F40" s="67"/>
      <c r="G40" s="373"/>
      <c r="H40" s="67"/>
      <c r="I40" s="373"/>
    </row>
    <row r="41" spans="1:9" s="53" customFormat="1" ht="11.25" customHeight="1">
      <c r="A41" s="103"/>
      <c r="B41" s="461"/>
      <c r="C41" s="24"/>
      <c r="D41" s="242" t="s">
        <v>416</v>
      </c>
      <c r="E41" s="65"/>
      <c r="F41" s="67"/>
      <c r="G41" s="373"/>
      <c r="H41" s="67"/>
      <c r="I41" s="373"/>
    </row>
    <row r="42" spans="1:9" s="53" customFormat="1" ht="11.25" customHeight="1">
      <c r="A42" s="103"/>
      <c r="B42" s="461"/>
      <c r="C42" s="24"/>
      <c r="D42" s="242" t="s">
        <v>418</v>
      </c>
      <c r="E42" s="65"/>
      <c r="F42" s="67"/>
      <c r="G42" s="373"/>
      <c r="H42" s="67"/>
      <c r="I42" s="373"/>
    </row>
    <row r="43" spans="1:9" s="53" customFormat="1" ht="11.25" customHeight="1">
      <c r="A43" s="103">
        <v>24</v>
      </c>
      <c r="B43" s="461" t="s">
        <v>1731</v>
      </c>
      <c r="C43" s="24" t="s">
        <v>732</v>
      </c>
      <c r="D43" s="242" t="s">
        <v>443</v>
      </c>
      <c r="E43" s="65">
        <v>2</v>
      </c>
      <c r="F43" s="67"/>
      <c r="G43" s="373">
        <v>72</v>
      </c>
      <c r="H43" s="67">
        <v>71</v>
      </c>
      <c r="I43" s="373">
        <v>71</v>
      </c>
    </row>
    <row r="44" spans="1:9" s="53" customFormat="1" ht="11.25" customHeight="1">
      <c r="A44" s="103">
        <v>25</v>
      </c>
      <c r="B44" s="461" t="s">
        <v>1732</v>
      </c>
      <c r="C44" s="24" t="s">
        <v>736</v>
      </c>
      <c r="D44" s="242" t="s">
        <v>239</v>
      </c>
      <c r="E44" s="65">
        <v>13</v>
      </c>
      <c r="F44" s="67"/>
      <c r="G44" s="373">
        <v>18</v>
      </c>
      <c r="H44" s="67"/>
      <c r="I44" s="373">
        <v>52</v>
      </c>
    </row>
    <row r="45" spans="1:9" s="53" customFormat="1" ht="11.25" customHeight="1">
      <c r="A45" s="103"/>
      <c r="B45" s="461"/>
      <c r="C45" s="24"/>
      <c r="D45" s="242" t="s">
        <v>416</v>
      </c>
      <c r="E45" s="65"/>
      <c r="F45" s="67"/>
      <c r="G45" s="373"/>
      <c r="H45" s="67"/>
      <c r="I45" s="373"/>
    </row>
    <row r="46" spans="1:9" s="53" customFormat="1" ht="11.25" customHeight="1">
      <c r="A46" s="103"/>
      <c r="B46" s="461"/>
      <c r="C46" s="24"/>
      <c r="D46" s="242" t="s">
        <v>418</v>
      </c>
      <c r="E46" s="65"/>
      <c r="F46" s="67"/>
      <c r="G46" s="373"/>
      <c r="H46" s="67"/>
      <c r="I46" s="373"/>
    </row>
    <row r="47" spans="1:19" s="53" customFormat="1" ht="11.25" customHeight="1">
      <c r="A47" s="103">
        <v>26</v>
      </c>
      <c r="B47" s="461" t="s">
        <v>1733</v>
      </c>
      <c r="C47" s="24" t="s">
        <v>1734</v>
      </c>
      <c r="D47" s="242" t="s">
        <v>239</v>
      </c>
      <c r="E47" s="65">
        <v>26</v>
      </c>
      <c r="F47" s="67"/>
      <c r="G47" s="373">
        <v>4</v>
      </c>
      <c r="H47" s="67"/>
      <c r="I47" s="373">
        <v>46</v>
      </c>
      <c r="S47" s="61"/>
    </row>
    <row r="48" spans="1:9" s="53" customFormat="1" ht="11.25" customHeight="1">
      <c r="A48" s="103"/>
      <c r="B48" s="461"/>
      <c r="C48" s="24"/>
      <c r="D48" s="242" t="s">
        <v>239</v>
      </c>
      <c r="E48" s="65"/>
      <c r="F48" s="67"/>
      <c r="G48" s="373"/>
      <c r="H48" s="67"/>
      <c r="I48" s="373"/>
    </row>
    <row r="49" spans="1:9" s="53" customFormat="1" ht="11.25" customHeight="1">
      <c r="A49" s="103"/>
      <c r="B49" s="461"/>
      <c r="C49" s="24"/>
      <c r="D49" s="242" t="s">
        <v>416</v>
      </c>
      <c r="E49" s="65"/>
      <c r="F49" s="67"/>
      <c r="G49" s="373"/>
      <c r="H49" s="67"/>
      <c r="I49" s="373"/>
    </row>
    <row r="50" spans="1:9" s="53" customFormat="1" ht="11.25" customHeight="1">
      <c r="A50" s="103"/>
      <c r="B50" s="461"/>
      <c r="C50" s="24"/>
      <c r="D50" s="242" t="s">
        <v>418</v>
      </c>
      <c r="E50" s="65"/>
      <c r="F50" s="67"/>
      <c r="G50" s="373"/>
      <c r="H50" s="67"/>
      <c r="I50" s="373"/>
    </row>
    <row r="51" spans="1:9" s="53" customFormat="1" ht="11.25">
      <c r="A51" s="103">
        <v>27</v>
      </c>
      <c r="B51" s="461" t="s">
        <v>723</v>
      </c>
      <c r="C51" s="24" t="s">
        <v>732</v>
      </c>
      <c r="D51" s="242" t="s">
        <v>245</v>
      </c>
      <c r="E51" s="65">
        <v>11</v>
      </c>
      <c r="F51" s="67"/>
      <c r="G51" s="373">
        <v>21</v>
      </c>
      <c r="H51" s="67"/>
      <c r="I51" s="373">
        <v>12</v>
      </c>
    </row>
    <row r="52" spans="1:9" s="53" customFormat="1" ht="11.25">
      <c r="A52" s="103"/>
      <c r="B52" s="461"/>
      <c r="C52" s="24"/>
      <c r="D52" s="242" t="s">
        <v>246</v>
      </c>
      <c r="E52" s="65"/>
      <c r="F52" s="67"/>
      <c r="G52" s="373"/>
      <c r="H52" s="67"/>
      <c r="I52" s="373"/>
    </row>
    <row r="53" spans="1:9" s="53" customFormat="1" ht="11.25" customHeight="1">
      <c r="A53" s="103"/>
      <c r="B53" s="461"/>
      <c r="C53" s="24"/>
      <c r="D53" s="242" t="s">
        <v>413</v>
      </c>
      <c r="E53" s="65"/>
      <c r="F53" s="67"/>
      <c r="G53" s="373"/>
      <c r="H53" s="67"/>
      <c r="I53" s="373"/>
    </row>
    <row r="54" spans="1:9" s="53" customFormat="1" ht="11.25" customHeight="1">
      <c r="A54" s="103">
        <v>28</v>
      </c>
      <c r="B54" s="461" t="s">
        <v>1735</v>
      </c>
      <c r="C54" s="24" t="s">
        <v>1736</v>
      </c>
      <c r="D54" s="242" t="s">
        <v>246</v>
      </c>
      <c r="E54" s="65">
        <v>8</v>
      </c>
      <c r="F54" s="67"/>
      <c r="G54" s="373">
        <v>32</v>
      </c>
      <c r="H54" s="67"/>
      <c r="I54" s="373">
        <v>43</v>
      </c>
    </row>
    <row r="55" spans="1:9" s="53" customFormat="1" ht="11.25" customHeight="1">
      <c r="A55" s="103">
        <v>29</v>
      </c>
      <c r="B55" s="461" t="s">
        <v>1737</v>
      </c>
      <c r="C55" s="24" t="s">
        <v>1738</v>
      </c>
      <c r="D55" s="242" t="s">
        <v>443</v>
      </c>
      <c r="E55" s="65">
        <v>1</v>
      </c>
      <c r="F55" s="67"/>
      <c r="G55" s="373">
        <v>78</v>
      </c>
      <c r="H55" s="67"/>
      <c r="I55" s="373">
        <v>75</v>
      </c>
    </row>
    <row r="56" spans="1:10" s="53" customFormat="1" ht="11.25" customHeight="1">
      <c r="A56" s="103">
        <v>30</v>
      </c>
      <c r="B56" s="461" t="s">
        <v>1739</v>
      </c>
      <c r="C56" s="24" t="s">
        <v>2968</v>
      </c>
      <c r="D56" s="242" t="s">
        <v>402</v>
      </c>
      <c r="E56" s="65">
        <v>11</v>
      </c>
      <c r="F56" s="67"/>
      <c r="G56" s="373">
        <v>23</v>
      </c>
      <c r="H56" s="67"/>
      <c r="I56" s="373">
        <v>58</v>
      </c>
      <c r="J56" s="14"/>
    </row>
    <row r="57" spans="1:9" s="53" customFormat="1" ht="11.25" customHeight="1">
      <c r="A57" s="103">
        <v>31</v>
      </c>
      <c r="B57" s="461" t="s">
        <v>1740</v>
      </c>
      <c r="C57" s="24" t="s">
        <v>663</v>
      </c>
      <c r="D57" s="242" t="s">
        <v>245</v>
      </c>
      <c r="E57" s="65">
        <v>5</v>
      </c>
      <c r="F57" s="67">
        <v>43</v>
      </c>
      <c r="G57" s="373">
        <v>43</v>
      </c>
      <c r="H57" s="67"/>
      <c r="I57" s="373">
        <v>16</v>
      </c>
    </row>
    <row r="58" spans="1:9" s="53" customFormat="1" ht="11.25" customHeight="1">
      <c r="A58" s="103">
        <v>32</v>
      </c>
      <c r="B58" s="461" t="s">
        <v>1741</v>
      </c>
      <c r="C58" s="24" t="s">
        <v>1727</v>
      </c>
      <c r="D58" s="242" t="s">
        <v>237</v>
      </c>
      <c r="E58" s="65">
        <v>3</v>
      </c>
      <c r="F58" s="67"/>
      <c r="G58" s="373">
        <v>71</v>
      </c>
      <c r="H58" s="67"/>
      <c r="I58" s="373">
        <v>77</v>
      </c>
    </row>
    <row r="59" spans="1:9" s="53" customFormat="1" ht="11.25" customHeight="1">
      <c r="A59" s="103">
        <v>33</v>
      </c>
      <c r="B59" s="461" t="s">
        <v>1742</v>
      </c>
      <c r="C59" s="24" t="s">
        <v>731</v>
      </c>
      <c r="D59" s="242" t="s">
        <v>246</v>
      </c>
      <c r="E59" s="65">
        <v>5</v>
      </c>
      <c r="F59" s="67"/>
      <c r="G59" s="373">
        <v>49</v>
      </c>
      <c r="H59" s="67"/>
      <c r="I59" s="373">
        <v>54</v>
      </c>
    </row>
    <row r="60" spans="1:9" s="53" customFormat="1" ht="11.25" customHeight="1">
      <c r="A60" s="103">
        <v>34</v>
      </c>
      <c r="B60" s="461" t="s">
        <v>1743</v>
      </c>
      <c r="C60" s="24" t="s">
        <v>733</v>
      </c>
      <c r="D60" s="242" t="s">
        <v>245</v>
      </c>
      <c r="E60" s="65">
        <v>3</v>
      </c>
      <c r="F60" s="67"/>
      <c r="G60" s="373">
        <v>68</v>
      </c>
      <c r="H60" s="67"/>
      <c r="I60" s="373">
        <v>45</v>
      </c>
    </row>
    <row r="61" spans="1:9" s="53" customFormat="1" ht="11.25" customHeight="1">
      <c r="A61" s="103">
        <v>35</v>
      </c>
      <c r="B61" s="461" t="s">
        <v>1744</v>
      </c>
      <c r="C61" s="24" t="s">
        <v>735</v>
      </c>
      <c r="D61" s="242" t="s">
        <v>407</v>
      </c>
      <c r="E61" s="65">
        <v>2</v>
      </c>
      <c r="F61" s="67"/>
      <c r="G61" s="373">
        <v>74</v>
      </c>
      <c r="H61" s="67"/>
      <c r="I61" s="373">
        <v>76</v>
      </c>
    </row>
    <row r="62" spans="1:9" s="53" customFormat="1" ht="11.25" customHeight="1">
      <c r="A62" s="103">
        <v>36</v>
      </c>
      <c r="B62" s="461" t="s">
        <v>724</v>
      </c>
      <c r="C62" s="24" t="s">
        <v>663</v>
      </c>
      <c r="D62" s="242" t="s">
        <v>245</v>
      </c>
      <c r="E62" s="65">
        <v>3</v>
      </c>
      <c r="F62" s="67"/>
      <c r="G62" s="373">
        <v>57</v>
      </c>
      <c r="H62" s="67"/>
      <c r="I62" s="373">
        <v>31</v>
      </c>
    </row>
    <row r="63" spans="1:9" s="53" customFormat="1" ht="11.25" customHeight="1">
      <c r="A63" s="103">
        <v>37</v>
      </c>
      <c r="B63" s="461" t="s">
        <v>725</v>
      </c>
      <c r="C63" s="24" t="s">
        <v>732</v>
      </c>
      <c r="D63" s="242" t="s">
        <v>245</v>
      </c>
      <c r="E63" s="65">
        <v>13</v>
      </c>
      <c r="F63" s="67"/>
      <c r="G63" s="373">
        <v>15</v>
      </c>
      <c r="H63" s="67"/>
      <c r="I63" s="373">
        <v>6</v>
      </c>
    </row>
    <row r="64" spans="1:9" s="53" customFormat="1" ht="11.25" customHeight="1">
      <c r="A64" s="103"/>
      <c r="B64" s="461"/>
      <c r="C64" s="40"/>
      <c r="D64" s="243" t="s">
        <v>247</v>
      </c>
      <c r="E64" s="65"/>
      <c r="F64" s="67"/>
      <c r="G64" s="373"/>
      <c r="H64" s="67"/>
      <c r="I64" s="373"/>
    </row>
    <row r="65" spans="1:9" s="53" customFormat="1" ht="11.25" customHeight="1">
      <c r="A65" s="103"/>
      <c r="B65" s="461"/>
      <c r="C65" s="40"/>
      <c r="D65" s="70" t="s">
        <v>506</v>
      </c>
      <c r="E65" s="65"/>
      <c r="F65" s="67"/>
      <c r="G65" s="373"/>
      <c r="H65" s="67"/>
      <c r="I65" s="373"/>
    </row>
    <row r="66" spans="1:9" s="53" customFormat="1" ht="11.25" customHeight="1">
      <c r="A66" s="103"/>
      <c r="B66" s="461"/>
      <c r="C66" s="24"/>
      <c r="D66" s="70" t="s">
        <v>444</v>
      </c>
      <c r="E66" s="65"/>
      <c r="F66" s="67"/>
      <c r="G66" s="373"/>
      <c r="H66" s="67"/>
      <c r="I66" s="373"/>
    </row>
    <row r="67" spans="1:9" s="53" customFormat="1" ht="11.25" customHeight="1">
      <c r="A67" s="103">
        <v>38</v>
      </c>
      <c r="B67" s="461" t="s">
        <v>726</v>
      </c>
      <c r="C67" s="40" t="s">
        <v>732</v>
      </c>
      <c r="D67" s="70" t="s">
        <v>443</v>
      </c>
      <c r="E67" s="65">
        <v>12</v>
      </c>
      <c r="F67" s="67"/>
      <c r="G67" s="373">
        <v>20</v>
      </c>
      <c r="H67" s="67"/>
      <c r="I67" s="373">
        <v>13</v>
      </c>
    </row>
    <row r="68" spans="1:16" s="53" customFormat="1" ht="11.25" customHeight="1">
      <c r="A68" s="103"/>
      <c r="B68" s="461"/>
      <c r="C68" s="24"/>
      <c r="D68" s="242" t="s">
        <v>404</v>
      </c>
      <c r="E68" s="65"/>
      <c r="F68" s="67"/>
      <c r="G68" s="373"/>
      <c r="H68" s="67"/>
      <c r="I68" s="373"/>
      <c r="N68" s="61"/>
      <c r="O68" s="61"/>
      <c r="P68" s="61"/>
    </row>
    <row r="69" spans="1:15" s="53" customFormat="1" ht="11.25" customHeight="1">
      <c r="A69" s="103"/>
      <c r="B69" s="461"/>
      <c r="C69" s="24"/>
      <c r="D69" s="242" t="s">
        <v>245</v>
      </c>
      <c r="E69" s="65"/>
      <c r="F69" s="67"/>
      <c r="G69" s="373"/>
      <c r="H69" s="67"/>
      <c r="I69" s="373"/>
      <c r="O69" s="61"/>
    </row>
    <row r="70" spans="1:9" s="53" customFormat="1" ht="11.25" customHeight="1">
      <c r="A70" s="103"/>
      <c r="B70" s="461"/>
      <c r="C70" s="24"/>
      <c r="D70" s="242" t="s">
        <v>246</v>
      </c>
      <c r="E70" s="65"/>
      <c r="F70" s="67"/>
      <c r="G70" s="373"/>
      <c r="H70" s="67"/>
      <c r="I70" s="373"/>
    </row>
    <row r="71" spans="1:9" s="53" customFormat="1" ht="11.25" customHeight="1">
      <c r="A71" s="103">
        <v>39</v>
      </c>
      <c r="B71" s="461" t="s">
        <v>737</v>
      </c>
      <c r="C71" s="24" t="s">
        <v>727</v>
      </c>
      <c r="D71" s="242" t="s">
        <v>245</v>
      </c>
      <c r="E71" s="65">
        <v>10</v>
      </c>
      <c r="F71" s="67"/>
      <c r="G71" s="373">
        <v>24</v>
      </c>
      <c r="H71" s="67"/>
      <c r="I71" s="373">
        <v>3</v>
      </c>
    </row>
    <row r="72" spans="1:9" s="53" customFormat="1" ht="11.25" customHeight="1">
      <c r="A72" s="103"/>
      <c r="B72" s="461"/>
      <c r="C72" s="24"/>
      <c r="D72" s="242" t="s">
        <v>246</v>
      </c>
      <c r="E72" s="65"/>
      <c r="F72" s="67"/>
      <c r="G72" s="373"/>
      <c r="H72" s="67"/>
      <c r="I72" s="373"/>
    </row>
    <row r="73" spans="1:9" s="53" customFormat="1" ht="31.5" customHeight="1">
      <c r="A73" s="573" t="s">
        <v>2817</v>
      </c>
      <c r="B73" s="573"/>
      <c r="C73" s="573"/>
      <c r="D73" s="573"/>
      <c r="E73" s="573"/>
      <c r="F73" s="573"/>
      <c r="G73" s="573"/>
      <c r="H73" s="573"/>
      <c r="I73" s="573"/>
    </row>
    <row r="74" spans="1:9" s="53" customFormat="1" ht="4.5" customHeight="1">
      <c r="A74" s="153"/>
      <c r="B74" s="462"/>
      <c r="C74" s="153"/>
      <c r="D74" s="241"/>
      <c r="E74" s="153"/>
      <c r="F74" s="153"/>
      <c r="G74" s="56"/>
      <c r="H74" s="56"/>
      <c r="I74" s="56"/>
    </row>
    <row r="75" spans="1:9" ht="24.75" customHeight="1">
      <c r="A75" s="576" t="s">
        <v>160</v>
      </c>
      <c r="B75" s="627" t="s">
        <v>169</v>
      </c>
      <c r="C75" s="602" t="s">
        <v>170</v>
      </c>
      <c r="D75" s="619" t="s">
        <v>165</v>
      </c>
      <c r="E75" s="573" t="s">
        <v>301</v>
      </c>
      <c r="F75" s="610"/>
      <c r="G75" s="618" t="s">
        <v>171</v>
      </c>
      <c r="H75" s="618"/>
      <c r="I75" s="618"/>
    </row>
    <row r="76" spans="1:9" ht="36" customHeight="1">
      <c r="A76" s="626"/>
      <c r="B76" s="628"/>
      <c r="C76" s="576"/>
      <c r="D76" s="620"/>
      <c r="E76" s="575"/>
      <c r="F76" s="623"/>
      <c r="G76" s="592" t="s">
        <v>301</v>
      </c>
      <c r="H76" s="593"/>
      <c r="I76" s="296" t="s">
        <v>166</v>
      </c>
    </row>
    <row r="77" spans="1:9" ht="6" customHeight="1">
      <c r="A77" s="103"/>
      <c r="B77" s="348"/>
      <c r="C77" s="24"/>
      <c r="D77" s="233"/>
      <c r="E77" s="396"/>
      <c r="F77" s="225"/>
      <c r="H77" s="225"/>
      <c r="I77" s="65"/>
    </row>
    <row r="78" spans="1:9" ht="11.25">
      <c r="A78" s="103">
        <v>40</v>
      </c>
      <c r="B78" s="461" t="s">
        <v>1745</v>
      </c>
      <c r="C78" s="24" t="s">
        <v>728</v>
      </c>
      <c r="D78" s="242" t="s">
        <v>245</v>
      </c>
      <c r="E78" s="65">
        <v>3</v>
      </c>
      <c r="F78" s="67"/>
      <c r="G78" s="373">
        <v>64</v>
      </c>
      <c r="H78" s="67"/>
      <c r="I78" s="373">
        <v>38</v>
      </c>
    </row>
    <row r="79" spans="1:9" s="53" customFormat="1" ht="11.25" customHeight="1">
      <c r="A79" s="103">
        <v>41</v>
      </c>
      <c r="B79" s="461" t="s">
        <v>1746</v>
      </c>
      <c r="C79" s="24" t="s">
        <v>1747</v>
      </c>
      <c r="D79" s="242" t="s">
        <v>245</v>
      </c>
      <c r="E79" s="65">
        <v>5</v>
      </c>
      <c r="F79" s="67"/>
      <c r="G79" s="373">
        <v>44</v>
      </c>
      <c r="H79" s="67"/>
      <c r="I79" s="373">
        <v>17</v>
      </c>
    </row>
    <row r="80" spans="1:9" s="53" customFormat="1" ht="11.25" customHeight="1">
      <c r="A80" s="103">
        <v>42</v>
      </c>
      <c r="B80" s="461" t="s">
        <v>1748</v>
      </c>
      <c r="C80" s="24" t="s">
        <v>1749</v>
      </c>
      <c r="D80" s="242" t="s">
        <v>245</v>
      </c>
      <c r="E80" s="65">
        <v>10</v>
      </c>
      <c r="F80" s="67"/>
      <c r="G80" s="373">
        <v>28</v>
      </c>
      <c r="H80" s="67"/>
      <c r="I80" s="373">
        <v>67</v>
      </c>
    </row>
    <row r="81" spans="1:9" s="53" customFormat="1" ht="11.25" customHeight="1">
      <c r="A81" s="103">
        <v>43</v>
      </c>
      <c r="B81" s="461" t="s">
        <v>2969</v>
      </c>
      <c r="C81" s="24" t="s">
        <v>754</v>
      </c>
      <c r="D81" s="242" t="s">
        <v>247</v>
      </c>
      <c r="E81" s="65">
        <v>13</v>
      </c>
      <c r="F81" s="67"/>
      <c r="G81" s="373">
        <v>18</v>
      </c>
      <c r="H81" s="67"/>
      <c r="I81" s="373">
        <v>49</v>
      </c>
    </row>
    <row r="82" spans="1:9" s="53" customFormat="1" ht="11.25" customHeight="1">
      <c r="A82" s="103">
        <v>44</v>
      </c>
      <c r="B82" s="461" t="s">
        <v>1750</v>
      </c>
      <c r="C82" s="24" t="s">
        <v>1751</v>
      </c>
      <c r="D82" s="242" t="s">
        <v>402</v>
      </c>
      <c r="E82" s="65">
        <v>36</v>
      </c>
      <c r="F82" s="67"/>
      <c r="G82" s="373">
        <v>1</v>
      </c>
      <c r="H82" s="67"/>
      <c r="I82" s="373">
        <v>53</v>
      </c>
    </row>
    <row r="83" spans="1:9" s="53" customFormat="1" ht="11.25" customHeight="1">
      <c r="A83" s="103"/>
      <c r="B83" s="461"/>
      <c r="C83" s="24"/>
      <c r="D83" s="242" t="s">
        <v>245</v>
      </c>
      <c r="E83" s="65"/>
      <c r="F83" s="67"/>
      <c r="G83" s="373"/>
      <c r="H83" s="67"/>
      <c r="I83" s="373"/>
    </row>
    <row r="84" spans="1:14" s="53" customFormat="1" ht="11.25" customHeight="1">
      <c r="A84" s="103">
        <v>45</v>
      </c>
      <c r="B84" s="461" t="s">
        <v>1752</v>
      </c>
      <c r="C84" s="24" t="s">
        <v>663</v>
      </c>
      <c r="D84" s="242" t="s">
        <v>245</v>
      </c>
      <c r="E84" s="65">
        <v>12</v>
      </c>
      <c r="F84" s="67"/>
      <c r="G84" s="373">
        <v>19</v>
      </c>
      <c r="H84" s="67"/>
      <c r="I84" s="373">
        <v>7</v>
      </c>
      <c r="N84" s="61"/>
    </row>
    <row r="85" spans="1:9" s="53" customFormat="1" ht="11.25" customHeight="1">
      <c r="A85" s="103"/>
      <c r="B85" s="461"/>
      <c r="C85" s="24"/>
      <c r="D85" s="242" t="s">
        <v>246</v>
      </c>
      <c r="E85" s="65"/>
      <c r="F85" s="67"/>
      <c r="G85" s="373"/>
      <c r="H85" s="67"/>
      <c r="I85" s="373"/>
    </row>
    <row r="86" spans="1:9" s="53" customFormat="1" ht="11.25" customHeight="1">
      <c r="A86" s="103">
        <v>46</v>
      </c>
      <c r="B86" s="461" t="s">
        <v>1753</v>
      </c>
      <c r="C86" s="24" t="s">
        <v>1754</v>
      </c>
      <c r="D86" s="242" t="s">
        <v>247</v>
      </c>
      <c r="E86" s="65">
        <v>13</v>
      </c>
      <c r="F86" s="67"/>
      <c r="G86" s="373">
        <v>17</v>
      </c>
      <c r="H86" s="67"/>
      <c r="I86" s="373">
        <v>49</v>
      </c>
    </row>
    <row r="87" spans="1:9" s="53" customFormat="1" ht="11.25" customHeight="1">
      <c r="A87" s="103">
        <v>47</v>
      </c>
      <c r="B87" s="461" t="s">
        <v>1755</v>
      </c>
      <c r="C87" s="24"/>
      <c r="D87" s="242" t="s">
        <v>245</v>
      </c>
      <c r="E87" s="65">
        <v>2</v>
      </c>
      <c r="F87" s="67"/>
      <c r="G87" s="373">
        <v>75</v>
      </c>
      <c r="H87" s="67"/>
      <c r="I87" s="373">
        <v>78</v>
      </c>
    </row>
    <row r="88" spans="1:9" s="53" customFormat="1" ht="11.25" customHeight="1">
      <c r="A88" s="103"/>
      <c r="B88" s="461" t="s">
        <v>1756</v>
      </c>
      <c r="C88" s="24" t="s">
        <v>989</v>
      </c>
      <c r="D88" s="242"/>
      <c r="E88" s="65"/>
      <c r="F88" s="67"/>
      <c r="G88" s="373"/>
      <c r="H88" s="67"/>
      <c r="I88" s="373"/>
    </row>
    <row r="89" spans="1:9" s="53" customFormat="1" ht="11.25" customHeight="1">
      <c r="A89" s="103">
        <v>48</v>
      </c>
      <c r="B89" s="461" t="s">
        <v>1757</v>
      </c>
      <c r="C89" s="24" t="s">
        <v>2972</v>
      </c>
      <c r="D89" s="242" t="s">
        <v>247</v>
      </c>
      <c r="E89" s="65">
        <v>13</v>
      </c>
      <c r="F89" s="67">
        <v>16</v>
      </c>
      <c r="G89" s="373">
        <v>16</v>
      </c>
      <c r="H89" s="67"/>
      <c r="I89" s="373">
        <v>47</v>
      </c>
    </row>
    <row r="90" spans="1:9" s="53" customFormat="1" ht="11.25" customHeight="1">
      <c r="A90" s="103">
        <v>49</v>
      </c>
      <c r="B90" s="461" t="s">
        <v>739</v>
      </c>
      <c r="C90" s="24" t="s">
        <v>753</v>
      </c>
      <c r="D90" s="242" t="s">
        <v>237</v>
      </c>
      <c r="E90" s="65">
        <v>16</v>
      </c>
      <c r="F90" s="67"/>
      <c r="G90" s="373">
        <v>10</v>
      </c>
      <c r="H90" s="67"/>
      <c r="I90" s="373">
        <v>4</v>
      </c>
    </row>
    <row r="91" spans="1:9" s="53" customFormat="1" ht="11.25" customHeight="1">
      <c r="A91" s="103"/>
      <c r="B91" s="461"/>
      <c r="C91" s="40"/>
      <c r="D91" s="70" t="s">
        <v>245</v>
      </c>
      <c r="E91" s="65"/>
      <c r="F91" s="67"/>
      <c r="G91" s="373"/>
      <c r="H91" s="67"/>
      <c r="I91" s="373"/>
    </row>
    <row r="92" spans="1:9" s="53" customFormat="1" ht="11.25" customHeight="1">
      <c r="A92" s="103"/>
      <c r="B92" s="461"/>
      <c r="C92" s="40"/>
      <c r="D92" s="70" t="s">
        <v>413</v>
      </c>
      <c r="E92" s="65"/>
      <c r="F92" s="67"/>
      <c r="G92" s="373"/>
      <c r="H92" s="67"/>
      <c r="I92" s="373"/>
    </row>
    <row r="93" spans="1:9" s="53" customFormat="1" ht="11.25" customHeight="1">
      <c r="A93" s="103">
        <v>50</v>
      </c>
      <c r="B93" s="461" t="s">
        <v>738</v>
      </c>
      <c r="C93" s="24" t="s">
        <v>752</v>
      </c>
      <c r="D93" s="242" t="s">
        <v>443</v>
      </c>
      <c r="E93" s="65">
        <v>15</v>
      </c>
      <c r="F93" s="67"/>
      <c r="G93" s="373">
        <v>12</v>
      </c>
      <c r="H93" s="67"/>
      <c r="I93" s="373">
        <v>20</v>
      </c>
    </row>
    <row r="94" spans="1:9" s="53" customFormat="1" ht="11.25" customHeight="1">
      <c r="A94" s="103"/>
      <c r="B94" s="461"/>
      <c r="C94" s="24"/>
      <c r="D94" s="242" t="s">
        <v>440</v>
      </c>
      <c r="E94" s="65"/>
      <c r="F94" s="67"/>
      <c r="G94" s="373"/>
      <c r="H94" s="67"/>
      <c r="I94" s="373"/>
    </row>
    <row r="95" spans="1:9" s="53" customFormat="1" ht="11.25" customHeight="1">
      <c r="A95" s="103"/>
      <c r="B95" s="461"/>
      <c r="C95" s="24"/>
      <c r="D95" s="242" t="s">
        <v>404</v>
      </c>
      <c r="E95" s="65"/>
      <c r="F95" s="67"/>
      <c r="G95" s="373"/>
      <c r="H95" s="67"/>
      <c r="I95" s="373"/>
    </row>
    <row r="96" spans="1:9" s="53" customFormat="1" ht="11.25" customHeight="1">
      <c r="A96" s="103">
        <v>51</v>
      </c>
      <c r="B96" s="461" t="s">
        <v>1758</v>
      </c>
      <c r="C96" s="24" t="s">
        <v>755</v>
      </c>
      <c r="D96" s="242" t="s">
        <v>239</v>
      </c>
      <c r="E96" s="65">
        <v>5</v>
      </c>
      <c r="F96" s="67"/>
      <c r="G96" s="373">
        <v>50</v>
      </c>
      <c r="H96" s="67"/>
      <c r="I96" s="373">
        <v>64</v>
      </c>
    </row>
    <row r="97" spans="1:9" s="53" customFormat="1" ht="11.25" customHeight="1">
      <c r="A97" s="103">
        <v>52</v>
      </c>
      <c r="B97" s="461" t="s">
        <v>1759</v>
      </c>
      <c r="C97" s="24" t="s">
        <v>754</v>
      </c>
      <c r="D97" s="242" t="s">
        <v>402</v>
      </c>
      <c r="E97" s="65">
        <v>31</v>
      </c>
      <c r="F97" s="67"/>
      <c r="G97" s="373">
        <v>2</v>
      </c>
      <c r="H97" s="67"/>
      <c r="I97" s="373">
        <v>1</v>
      </c>
    </row>
    <row r="98" spans="1:9" s="53" customFormat="1" ht="11.25" customHeight="1">
      <c r="A98" s="103"/>
      <c r="B98" s="461"/>
      <c r="C98" s="24"/>
      <c r="D98" s="242" t="s">
        <v>245</v>
      </c>
      <c r="E98" s="65"/>
      <c r="F98" s="67"/>
      <c r="G98" s="373"/>
      <c r="H98" s="67"/>
      <c r="I98" s="373"/>
    </row>
    <row r="99" spans="1:9" s="53" customFormat="1" ht="11.25" customHeight="1">
      <c r="A99" s="103"/>
      <c r="B99" s="461"/>
      <c r="C99" s="24"/>
      <c r="D99" s="242" t="s">
        <v>246</v>
      </c>
      <c r="E99" s="65"/>
      <c r="F99" s="67"/>
      <c r="G99" s="373"/>
      <c r="H99" s="67"/>
      <c r="I99" s="373"/>
    </row>
    <row r="100" spans="1:9" s="53" customFormat="1" ht="11.25" customHeight="1">
      <c r="A100" s="103">
        <v>53</v>
      </c>
      <c r="B100" s="461" t="s">
        <v>740</v>
      </c>
      <c r="C100" s="24" t="s">
        <v>734</v>
      </c>
      <c r="D100" s="242" t="s">
        <v>247</v>
      </c>
      <c r="E100" s="65">
        <v>8</v>
      </c>
      <c r="F100" s="67"/>
      <c r="G100" s="373">
        <v>35</v>
      </c>
      <c r="H100" s="67"/>
      <c r="I100" s="373">
        <v>59</v>
      </c>
    </row>
    <row r="101" spans="1:9" s="53" customFormat="1" ht="11.25" customHeight="1">
      <c r="A101" s="103">
        <v>54</v>
      </c>
      <c r="B101" s="461" t="s">
        <v>741</v>
      </c>
      <c r="C101" s="24" t="s">
        <v>736</v>
      </c>
      <c r="D101" s="242" t="s">
        <v>245</v>
      </c>
      <c r="E101" s="65">
        <v>8</v>
      </c>
      <c r="F101" s="67"/>
      <c r="G101" s="373">
        <v>30</v>
      </c>
      <c r="H101" s="67"/>
      <c r="I101" s="373">
        <v>25</v>
      </c>
    </row>
    <row r="102" spans="1:9" s="53" customFormat="1" ht="11.25" customHeight="1">
      <c r="A102" s="103">
        <v>55</v>
      </c>
      <c r="B102" s="461" t="s">
        <v>742</v>
      </c>
      <c r="C102" s="24" t="s">
        <v>727</v>
      </c>
      <c r="D102" s="242" t="s">
        <v>710</v>
      </c>
      <c r="E102" s="65">
        <v>15</v>
      </c>
      <c r="F102" s="67"/>
      <c r="G102" s="373">
        <v>12</v>
      </c>
      <c r="H102" s="67"/>
      <c r="I102" s="373">
        <v>15</v>
      </c>
    </row>
    <row r="103" spans="1:9" s="53" customFormat="1" ht="11.25" customHeight="1">
      <c r="A103" s="103"/>
      <c r="B103" s="461"/>
      <c r="C103" s="24"/>
      <c r="D103" s="242" t="s">
        <v>237</v>
      </c>
      <c r="E103" s="65"/>
      <c r="F103" s="67"/>
      <c r="G103" s="373"/>
      <c r="H103" s="67"/>
      <c r="I103" s="373"/>
    </row>
    <row r="104" spans="1:9" s="53" customFormat="1" ht="11.25" customHeight="1">
      <c r="A104" s="103"/>
      <c r="B104" s="461"/>
      <c r="C104" s="24"/>
      <c r="D104" s="242" t="s">
        <v>245</v>
      </c>
      <c r="E104" s="65"/>
      <c r="F104" s="67"/>
      <c r="G104" s="373"/>
      <c r="H104" s="67"/>
      <c r="I104" s="373"/>
    </row>
    <row r="105" spans="1:9" s="53" customFormat="1" ht="11.25" customHeight="1">
      <c r="A105" s="103">
        <v>56</v>
      </c>
      <c r="B105" s="461" t="s">
        <v>1760</v>
      </c>
      <c r="C105" s="24" t="s">
        <v>1761</v>
      </c>
      <c r="D105" s="242" t="s">
        <v>440</v>
      </c>
      <c r="E105" s="65">
        <v>8</v>
      </c>
      <c r="F105" s="67"/>
      <c r="G105" s="373">
        <v>33</v>
      </c>
      <c r="H105" s="67"/>
      <c r="I105" s="373">
        <v>44</v>
      </c>
    </row>
    <row r="106" spans="1:9" s="53" customFormat="1" ht="11.25" customHeight="1">
      <c r="A106" s="103">
        <v>57</v>
      </c>
      <c r="B106" s="461" t="s">
        <v>1762</v>
      </c>
      <c r="C106" s="24" t="s">
        <v>1763</v>
      </c>
      <c r="D106" s="242" t="s">
        <v>402</v>
      </c>
      <c r="E106" s="65">
        <v>10</v>
      </c>
      <c r="F106" s="67"/>
      <c r="G106" s="373">
        <v>27</v>
      </c>
      <c r="H106" s="67"/>
      <c r="I106" s="373">
        <v>61</v>
      </c>
    </row>
    <row r="107" spans="1:9" s="53" customFormat="1" ht="11.25" customHeight="1">
      <c r="A107" s="103">
        <v>58</v>
      </c>
      <c r="B107" s="461" t="s">
        <v>1779</v>
      </c>
      <c r="C107" s="24" t="s">
        <v>1764</v>
      </c>
      <c r="D107" s="242" t="s">
        <v>246</v>
      </c>
      <c r="E107" s="65">
        <v>8</v>
      </c>
      <c r="F107" s="67"/>
      <c r="G107" s="373">
        <v>31</v>
      </c>
      <c r="H107" s="67"/>
      <c r="I107" s="373">
        <v>28</v>
      </c>
    </row>
    <row r="108" spans="1:9" s="53" customFormat="1" ht="11.25" customHeight="1">
      <c r="A108" s="103">
        <v>59</v>
      </c>
      <c r="B108" s="461" t="s">
        <v>743</v>
      </c>
      <c r="C108" s="24" t="s">
        <v>663</v>
      </c>
      <c r="D108" s="242" t="s">
        <v>245</v>
      </c>
      <c r="E108" s="65">
        <v>4</v>
      </c>
      <c r="F108" s="67"/>
      <c r="G108" s="373">
        <v>53</v>
      </c>
      <c r="H108" s="67"/>
      <c r="I108" s="373">
        <v>24</v>
      </c>
    </row>
    <row r="109" spans="1:9" s="53" customFormat="1" ht="11.25" customHeight="1">
      <c r="A109" s="103">
        <v>60</v>
      </c>
      <c r="B109" s="461" t="s">
        <v>744</v>
      </c>
      <c r="C109" s="24" t="s">
        <v>735</v>
      </c>
      <c r="D109" s="242" t="s">
        <v>245</v>
      </c>
      <c r="E109" s="65">
        <v>3</v>
      </c>
      <c r="F109" s="67"/>
      <c r="G109" s="373">
        <v>62</v>
      </c>
      <c r="H109" s="67"/>
      <c r="I109" s="373">
        <v>36</v>
      </c>
    </row>
    <row r="110" spans="1:9" s="53" customFormat="1" ht="11.25" customHeight="1">
      <c r="A110" s="103">
        <v>61</v>
      </c>
      <c r="B110" s="461" t="s">
        <v>1765</v>
      </c>
      <c r="C110" s="24" t="s">
        <v>735</v>
      </c>
      <c r="D110" s="242" t="s">
        <v>245</v>
      </c>
      <c r="E110" s="65">
        <v>3</v>
      </c>
      <c r="F110" s="67"/>
      <c r="G110" s="373">
        <v>61</v>
      </c>
      <c r="H110" s="67"/>
      <c r="I110" s="373">
        <v>35</v>
      </c>
    </row>
    <row r="111" spans="1:9" s="53" customFormat="1" ht="11.25" customHeight="1">
      <c r="A111" s="103">
        <v>62</v>
      </c>
      <c r="B111" s="461" t="s">
        <v>560</v>
      </c>
      <c r="C111" s="24" t="s">
        <v>756</v>
      </c>
      <c r="D111" s="242" t="s">
        <v>245</v>
      </c>
      <c r="E111" s="65">
        <v>3</v>
      </c>
      <c r="F111" s="67"/>
      <c r="G111" s="373">
        <v>67</v>
      </c>
      <c r="H111" s="67"/>
      <c r="I111" s="373">
        <v>42</v>
      </c>
    </row>
    <row r="112" spans="1:9" s="53" customFormat="1" ht="11.25" customHeight="1">
      <c r="A112" s="103">
        <v>63</v>
      </c>
      <c r="B112" s="461" t="s">
        <v>561</v>
      </c>
      <c r="C112" s="24" t="s">
        <v>727</v>
      </c>
      <c r="D112" s="242" t="s">
        <v>440</v>
      </c>
      <c r="E112" s="65">
        <v>7</v>
      </c>
      <c r="F112" s="67"/>
      <c r="G112" s="373">
        <v>39</v>
      </c>
      <c r="H112" s="67"/>
      <c r="I112" s="373">
        <v>57</v>
      </c>
    </row>
    <row r="113" spans="1:9" s="53" customFormat="1" ht="11.25" customHeight="1">
      <c r="A113" s="103">
        <v>64</v>
      </c>
      <c r="B113" s="461" t="s">
        <v>745</v>
      </c>
      <c r="C113" s="24" t="s">
        <v>754</v>
      </c>
      <c r="D113" s="242" t="s">
        <v>245</v>
      </c>
      <c r="E113" s="65">
        <v>9</v>
      </c>
      <c r="F113" s="67"/>
      <c r="G113" s="373">
        <v>29</v>
      </c>
      <c r="H113" s="67"/>
      <c r="I113" s="373">
        <v>23</v>
      </c>
    </row>
    <row r="114" spans="1:9" s="53" customFormat="1" ht="11.25" customHeight="1">
      <c r="A114" s="103"/>
      <c r="B114" s="461"/>
      <c r="C114" s="24"/>
      <c r="D114" s="242" t="s">
        <v>247</v>
      </c>
      <c r="E114" s="65"/>
      <c r="F114" s="67"/>
      <c r="G114" s="373"/>
      <c r="H114" s="67"/>
      <c r="I114" s="373"/>
    </row>
    <row r="115" spans="1:9" s="53" customFormat="1" ht="11.25" customHeight="1">
      <c r="A115" s="103">
        <v>65</v>
      </c>
      <c r="B115" s="461" t="s">
        <v>1766</v>
      </c>
      <c r="C115" s="24" t="s">
        <v>754</v>
      </c>
      <c r="D115" s="242" t="s">
        <v>245</v>
      </c>
      <c r="E115" s="65">
        <v>3</v>
      </c>
      <c r="F115" s="67"/>
      <c r="G115" s="373">
        <v>65</v>
      </c>
      <c r="H115" s="67"/>
      <c r="I115" s="373">
        <v>39</v>
      </c>
    </row>
    <row r="116" spans="1:9" s="53" customFormat="1" ht="11.25" customHeight="1">
      <c r="A116" s="103">
        <v>66</v>
      </c>
      <c r="B116" s="461" t="s">
        <v>1767</v>
      </c>
      <c r="C116" s="24" t="s">
        <v>1768</v>
      </c>
      <c r="D116" s="242" t="s">
        <v>245</v>
      </c>
      <c r="E116" s="65">
        <v>6</v>
      </c>
      <c r="F116" s="67"/>
      <c r="G116" s="373">
        <v>40</v>
      </c>
      <c r="H116" s="67"/>
      <c r="I116" s="373">
        <v>11</v>
      </c>
    </row>
    <row r="117" spans="1:9" s="53" customFormat="1" ht="11.25" customHeight="1">
      <c r="A117" s="103">
        <v>67</v>
      </c>
      <c r="B117" s="461" t="s">
        <v>746</v>
      </c>
      <c r="C117" s="24" t="s">
        <v>727</v>
      </c>
      <c r="D117" s="242" t="s">
        <v>505</v>
      </c>
      <c r="E117" s="65">
        <v>4</v>
      </c>
      <c r="F117" s="67"/>
      <c r="G117" s="373">
        <v>52</v>
      </c>
      <c r="H117" s="67"/>
      <c r="I117" s="373">
        <v>14</v>
      </c>
    </row>
    <row r="118" spans="1:9" s="53" customFormat="1" ht="11.25" customHeight="1">
      <c r="A118" s="103">
        <v>68</v>
      </c>
      <c r="B118" s="461" t="s">
        <v>1769</v>
      </c>
      <c r="C118" s="24" t="s">
        <v>736</v>
      </c>
      <c r="D118" s="242" t="s">
        <v>230</v>
      </c>
      <c r="E118" s="65">
        <v>16</v>
      </c>
      <c r="F118" s="67"/>
      <c r="G118" s="373">
        <v>11</v>
      </c>
      <c r="H118" s="67"/>
      <c r="I118" s="373">
        <v>21</v>
      </c>
    </row>
    <row r="119" spans="1:9" s="53" customFormat="1" ht="11.25" customHeight="1">
      <c r="A119" s="103"/>
      <c r="B119" s="461"/>
      <c r="C119" s="24"/>
      <c r="D119" s="242" t="s">
        <v>402</v>
      </c>
      <c r="E119" s="65"/>
      <c r="F119" s="67"/>
      <c r="G119" s="373"/>
      <c r="H119" s="67"/>
      <c r="I119" s="373"/>
    </row>
    <row r="120" spans="1:9" s="53" customFormat="1" ht="11.25" customHeight="1">
      <c r="A120" s="103"/>
      <c r="B120" s="461"/>
      <c r="C120" s="24"/>
      <c r="D120" s="242" t="s">
        <v>404</v>
      </c>
      <c r="E120" s="65"/>
      <c r="F120" s="67"/>
      <c r="G120" s="373"/>
      <c r="H120" s="67"/>
      <c r="I120" s="373"/>
    </row>
    <row r="121" spans="1:9" s="53" customFormat="1" ht="11.25" customHeight="1">
      <c r="A121" s="103"/>
      <c r="B121" s="461"/>
      <c r="C121" s="24"/>
      <c r="D121" s="242" t="s">
        <v>245</v>
      </c>
      <c r="E121" s="65"/>
      <c r="F121" s="67"/>
      <c r="G121" s="373"/>
      <c r="H121" s="67"/>
      <c r="I121" s="373"/>
    </row>
    <row r="122" spans="1:9" s="53" customFormat="1" ht="11.25" customHeight="1">
      <c r="A122" s="103"/>
      <c r="B122" s="461"/>
      <c r="C122" s="24"/>
      <c r="D122" s="242" t="s">
        <v>407</v>
      </c>
      <c r="E122" s="65"/>
      <c r="F122" s="67"/>
      <c r="G122" s="373"/>
      <c r="H122" s="67"/>
      <c r="I122" s="373"/>
    </row>
    <row r="123" spans="1:9" s="53" customFormat="1" ht="11.25" customHeight="1">
      <c r="A123" s="103">
        <v>69</v>
      </c>
      <c r="B123" s="461" t="s">
        <v>1770</v>
      </c>
      <c r="C123" s="24"/>
      <c r="D123" s="242" t="s">
        <v>237</v>
      </c>
      <c r="E123" s="65">
        <v>1</v>
      </c>
      <c r="F123" s="67"/>
      <c r="G123" s="373">
        <v>76</v>
      </c>
      <c r="H123" s="67"/>
      <c r="I123" s="373">
        <v>72</v>
      </c>
    </row>
    <row r="124" spans="1:9" s="53" customFormat="1" ht="11.25" customHeight="1">
      <c r="A124" s="103">
        <v>70</v>
      </c>
      <c r="B124" s="461" t="s">
        <v>582</v>
      </c>
      <c r="C124" s="24" t="s">
        <v>2908</v>
      </c>
      <c r="D124" s="242" t="s">
        <v>233</v>
      </c>
      <c r="E124" s="65">
        <v>27</v>
      </c>
      <c r="F124" s="67"/>
      <c r="G124" s="373">
        <v>3</v>
      </c>
      <c r="H124" s="67"/>
      <c r="I124" s="373">
        <v>48</v>
      </c>
    </row>
    <row r="125" spans="1:9" s="53" customFormat="1" ht="11.25" customHeight="1">
      <c r="A125" s="103"/>
      <c r="B125" s="461"/>
      <c r="C125" s="24"/>
      <c r="D125" s="242" t="s">
        <v>246</v>
      </c>
      <c r="E125" s="65"/>
      <c r="F125" s="67"/>
      <c r="G125" s="373"/>
      <c r="H125" s="67"/>
      <c r="I125" s="373"/>
    </row>
    <row r="126" spans="1:9" s="53" customFormat="1" ht="11.25" customHeight="1">
      <c r="A126" s="103">
        <v>71</v>
      </c>
      <c r="B126" s="461" t="s">
        <v>2970</v>
      </c>
      <c r="C126" s="24" t="s">
        <v>2971</v>
      </c>
      <c r="D126" s="242" t="s">
        <v>402</v>
      </c>
      <c r="E126" s="65">
        <v>6</v>
      </c>
      <c r="F126" s="67"/>
      <c r="G126" s="373">
        <v>42</v>
      </c>
      <c r="H126" s="67"/>
      <c r="I126" s="373">
        <v>67</v>
      </c>
    </row>
    <row r="127" spans="1:9" s="53" customFormat="1" ht="11.25" customHeight="1">
      <c r="A127" s="103">
        <v>72</v>
      </c>
      <c r="B127" s="461" t="s">
        <v>747</v>
      </c>
      <c r="C127" s="24" t="s">
        <v>727</v>
      </c>
      <c r="D127" s="242" t="s">
        <v>710</v>
      </c>
      <c r="E127" s="65">
        <v>14</v>
      </c>
      <c r="F127" s="67"/>
      <c r="G127" s="373">
        <v>13</v>
      </c>
      <c r="H127" s="67"/>
      <c r="I127" s="373">
        <v>8</v>
      </c>
    </row>
    <row r="128" spans="1:9" s="53" customFormat="1" ht="11.25" customHeight="1">
      <c r="A128" s="103"/>
      <c r="B128" s="461"/>
      <c r="C128" s="24"/>
      <c r="D128" s="242" t="s">
        <v>245</v>
      </c>
      <c r="E128" s="65"/>
      <c r="F128" s="67"/>
      <c r="G128" s="373"/>
      <c r="H128" s="67"/>
      <c r="I128" s="373"/>
    </row>
    <row r="129" spans="1:9" s="53" customFormat="1" ht="11.25" customHeight="1">
      <c r="A129" s="103"/>
      <c r="B129" s="461"/>
      <c r="C129" s="24"/>
      <c r="D129" s="242" t="s">
        <v>246</v>
      </c>
      <c r="E129" s="65"/>
      <c r="F129" s="67"/>
      <c r="G129" s="373"/>
      <c r="H129" s="67"/>
      <c r="I129" s="373"/>
    </row>
    <row r="130" spans="1:9" s="53" customFormat="1" ht="11.25" customHeight="1">
      <c r="A130" s="103">
        <v>73</v>
      </c>
      <c r="B130" s="461" t="s">
        <v>1771</v>
      </c>
      <c r="C130" s="24"/>
      <c r="D130" s="242" t="s">
        <v>245</v>
      </c>
      <c r="E130" s="65">
        <v>18</v>
      </c>
      <c r="F130" s="67"/>
      <c r="G130" s="373">
        <v>9</v>
      </c>
      <c r="H130" s="67"/>
      <c r="I130" s="373">
        <v>68</v>
      </c>
    </row>
    <row r="131" spans="1:9" s="53" customFormat="1" ht="11.25" customHeight="1">
      <c r="A131" s="103">
        <v>74</v>
      </c>
      <c r="B131" s="461" t="s">
        <v>1772</v>
      </c>
      <c r="C131" s="24" t="s">
        <v>1773</v>
      </c>
      <c r="D131" s="242" t="s">
        <v>245</v>
      </c>
      <c r="E131" s="65">
        <v>5</v>
      </c>
      <c r="F131" s="67">
        <v>46</v>
      </c>
      <c r="G131" s="373">
        <v>46</v>
      </c>
      <c r="H131" s="67"/>
      <c r="I131" s="373">
        <v>19</v>
      </c>
    </row>
    <row r="132" spans="1:9" s="53" customFormat="1" ht="11.25" customHeight="1">
      <c r="A132" s="103">
        <v>75</v>
      </c>
      <c r="B132" s="461" t="s">
        <v>1774</v>
      </c>
      <c r="C132" s="24" t="s">
        <v>729</v>
      </c>
      <c r="D132" s="242" t="s">
        <v>443</v>
      </c>
      <c r="E132" s="65">
        <v>1</v>
      </c>
      <c r="F132" s="67"/>
      <c r="G132" s="373">
        <v>77</v>
      </c>
      <c r="H132" s="67"/>
      <c r="I132" s="373">
        <v>73</v>
      </c>
    </row>
    <row r="133" spans="1:9" s="53" customFormat="1" ht="11.25" customHeight="1">
      <c r="A133" s="103">
        <v>76</v>
      </c>
      <c r="B133" s="461" t="s">
        <v>748</v>
      </c>
      <c r="C133" s="24" t="s">
        <v>754</v>
      </c>
      <c r="D133" s="242" t="s">
        <v>245</v>
      </c>
      <c r="E133" s="65">
        <v>5</v>
      </c>
      <c r="F133" s="67"/>
      <c r="G133" s="373">
        <v>48</v>
      </c>
      <c r="H133" s="67"/>
      <c r="I133" s="373">
        <v>27</v>
      </c>
    </row>
    <row r="134" spans="1:9" s="53" customFormat="1" ht="11.25" customHeight="1">
      <c r="A134" s="103"/>
      <c r="B134" s="461"/>
      <c r="C134" s="24"/>
      <c r="D134" s="242" t="s">
        <v>1775</v>
      </c>
      <c r="E134" s="65"/>
      <c r="F134" s="67"/>
      <c r="G134" s="373"/>
      <c r="H134" s="67"/>
      <c r="I134" s="373"/>
    </row>
    <row r="135" spans="1:9" s="53" customFormat="1" ht="11.25" customHeight="1">
      <c r="A135" s="103"/>
      <c r="B135" s="461"/>
      <c r="C135" s="24"/>
      <c r="D135" s="242" t="s">
        <v>444</v>
      </c>
      <c r="E135" s="65"/>
      <c r="F135" s="67"/>
      <c r="G135" s="373"/>
      <c r="H135" s="67"/>
      <c r="I135" s="373"/>
    </row>
    <row r="136" spans="1:9" s="53" customFormat="1" ht="11.25" customHeight="1">
      <c r="A136" s="103">
        <v>77</v>
      </c>
      <c r="B136" s="461" t="s">
        <v>1776</v>
      </c>
      <c r="C136" s="24" t="s">
        <v>663</v>
      </c>
      <c r="D136" s="242" t="s">
        <v>239</v>
      </c>
      <c r="E136" s="65">
        <v>10</v>
      </c>
      <c r="F136" s="67"/>
      <c r="G136" s="373">
        <v>26</v>
      </c>
      <c r="H136" s="67"/>
      <c r="I136" s="373">
        <v>55</v>
      </c>
    </row>
    <row r="137" spans="1:9" s="53" customFormat="1" ht="11.25" customHeight="1">
      <c r="A137" s="103"/>
      <c r="B137" s="461"/>
      <c r="C137" s="24"/>
      <c r="D137" s="242" t="s">
        <v>416</v>
      </c>
      <c r="E137" s="65"/>
      <c r="F137" s="67"/>
      <c r="G137" s="373"/>
      <c r="H137" s="67"/>
      <c r="I137" s="373"/>
    </row>
    <row r="138" spans="1:9" ht="11.25" customHeight="1">
      <c r="A138" s="103"/>
      <c r="B138" s="461"/>
      <c r="C138" s="24"/>
      <c r="D138" s="242" t="s">
        <v>418</v>
      </c>
      <c r="E138" s="65"/>
      <c r="F138" s="67"/>
      <c r="G138" s="373"/>
      <c r="H138" s="67"/>
      <c r="I138" s="373"/>
    </row>
    <row r="139" spans="1:9" ht="11.25" customHeight="1">
      <c r="A139" s="103">
        <v>78</v>
      </c>
      <c r="B139" s="461" t="s">
        <v>749</v>
      </c>
      <c r="C139" s="24" t="s">
        <v>754</v>
      </c>
      <c r="D139" s="242" t="s">
        <v>245</v>
      </c>
      <c r="E139" s="65">
        <v>3</v>
      </c>
      <c r="F139" s="67"/>
      <c r="G139" s="373">
        <v>60</v>
      </c>
      <c r="H139" s="67"/>
      <c r="I139" s="373">
        <v>34</v>
      </c>
    </row>
    <row r="140" spans="1:9" ht="11.25" customHeight="1">
      <c r="A140" s="103">
        <v>79</v>
      </c>
      <c r="B140" s="461" t="s">
        <v>1777</v>
      </c>
      <c r="C140" s="24" t="s">
        <v>751</v>
      </c>
      <c r="D140" s="242" t="s">
        <v>404</v>
      </c>
      <c r="E140" s="65">
        <v>5</v>
      </c>
      <c r="F140" s="67"/>
      <c r="G140" s="373">
        <v>47</v>
      </c>
      <c r="H140" s="67"/>
      <c r="I140" s="373">
        <v>22</v>
      </c>
    </row>
    <row r="141" spans="1:9" ht="11.25" customHeight="1">
      <c r="A141" s="103"/>
      <c r="B141" s="461"/>
      <c r="C141" s="24"/>
      <c r="D141" s="242" t="s">
        <v>245</v>
      </c>
      <c r="E141" s="65"/>
      <c r="F141" s="67"/>
      <c r="G141" s="373"/>
      <c r="H141" s="67"/>
      <c r="I141" s="373"/>
    </row>
    <row r="142" spans="1:9" ht="11.25" customHeight="1">
      <c r="A142" s="103">
        <v>80</v>
      </c>
      <c r="B142" s="461" t="s">
        <v>750</v>
      </c>
      <c r="C142" s="24" t="s">
        <v>756</v>
      </c>
      <c r="D142" s="242" t="s">
        <v>237</v>
      </c>
      <c r="E142" s="65">
        <v>5</v>
      </c>
      <c r="F142" s="67"/>
      <c r="G142" s="373">
        <v>51</v>
      </c>
      <c r="H142" s="67"/>
      <c r="I142" s="373">
        <v>65</v>
      </c>
    </row>
    <row r="143" spans="1:9" ht="11.25" customHeight="1">
      <c r="A143" s="39"/>
      <c r="B143" s="266"/>
      <c r="C143" s="22"/>
      <c r="D143" s="71"/>
      <c r="E143" s="65"/>
      <c r="F143" s="61"/>
      <c r="H143" s="61"/>
      <c r="I143" s="65"/>
    </row>
    <row r="144" spans="1:9" s="53" customFormat="1" ht="11.25" customHeight="1">
      <c r="A144" s="39"/>
      <c r="B144" s="266"/>
      <c r="C144" s="22"/>
      <c r="D144" s="71"/>
      <c r="E144" s="65"/>
      <c r="F144" s="61"/>
      <c r="G144" s="65"/>
      <c r="H144" s="61"/>
      <c r="I144" s="65"/>
    </row>
    <row r="145" spans="1:9" s="53" customFormat="1" ht="11.25" customHeight="1">
      <c r="A145" s="39"/>
      <c r="B145" s="266"/>
      <c r="C145" s="22"/>
      <c r="D145" s="71"/>
      <c r="E145" s="65"/>
      <c r="F145" s="61"/>
      <c r="G145" s="65"/>
      <c r="H145" s="61"/>
      <c r="I145" s="65"/>
    </row>
    <row r="146" spans="1:9" s="53" customFormat="1" ht="11.25" customHeight="1">
      <c r="A146" s="39"/>
      <c r="B146" s="266"/>
      <c r="C146" s="61"/>
      <c r="D146" s="61"/>
      <c r="E146" s="39"/>
      <c r="F146" s="102"/>
      <c r="G146" s="39"/>
      <c r="H146" s="102"/>
      <c r="I146" s="356"/>
    </row>
    <row r="147" spans="1:9" s="53" customFormat="1" ht="11.25" customHeight="1">
      <c r="A147" s="39"/>
      <c r="B147" s="62"/>
      <c r="D147" s="61"/>
      <c r="E147" s="39"/>
      <c r="F147" s="102"/>
      <c r="G147" s="39"/>
      <c r="H147" s="102"/>
      <c r="I147" s="356"/>
    </row>
    <row r="148" spans="1:9" s="53" customFormat="1" ht="11.25" customHeight="1">
      <c r="A148" s="39"/>
      <c r="B148" s="62"/>
      <c r="D148" s="61"/>
      <c r="E148" s="39"/>
      <c r="F148" s="102"/>
      <c r="G148" s="39"/>
      <c r="H148" s="102"/>
      <c r="I148" s="39"/>
    </row>
    <row r="149" spans="1:9" s="53" customFormat="1" ht="11.25" customHeight="1">
      <c r="A149" s="39"/>
      <c r="B149" s="62"/>
      <c r="D149" s="61"/>
      <c r="E149" s="39"/>
      <c r="F149" s="102"/>
      <c r="G149" s="39"/>
      <c r="H149" s="102"/>
      <c r="I149" s="39"/>
    </row>
    <row r="150" spans="1:9" s="53" customFormat="1" ht="11.25">
      <c r="A150" s="39"/>
      <c r="B150" s="62"/>
      <c r="D150" s="61"/>
      <c r="E150" s="39"/>
      <c r="F150" s="102"/>
      <c r="G150" s="39"/>
      <c r="H150" s="102"/>
      <c r="I150" s="39"/>
    </row>
    <row r="151" spans="1:9" s="53" customFormat="1" ht="11.25" customHeight="1">
      <c r="A151" s="39"/>
      <c r="B151" s="62"/>
      <c r="D151" s="61"/>
      <c r="E151" s="39"/>
      <c r="F151" s="102"/>
      <c r="G151" s="39"/>
      <c r="H151" s="102"/>
      <c r="I151" s="39"/>
    </row>
    <row r="152" spans="1:9" ht="11.25">
      <c r="A152" s="158"/>
      <c r="C152" s="53"/>
      <c r="D152" s="61"/>
      <c r="E152" s="39"/>
      <c r="F152" s="102"/>
      <c r="G152" s="39"/>
      <c r="H152" s="102"/>
      <c r="I152" s="39"/>
    </row>
    <row r="153" spans="1:9" ht="11.25">
      <c r="A153" s="39"/>
      <c r="B153" s="266"/>
      <c r="C153" s="53"/>
      <c r="D153" s="61"/>
      <c r="E153" s="39"/>
      <c r="F153" s="102"/>
      <c r="G153" s="39"/>
      <c r="H153" s="102"/>
      <c r="I153" s="39"/>
    </row>
    <row r="154" spans="1:9" ht="11.25">
      <c r="A154" s="39"/>
      <c r="B154" s="266"/>
      <c r="C154" s="61"/>
      <c r="D154" s="61"/>
      <c r="E154" s="39"/>
      <c r="F154" s="102"/>
      <c r="G154" s="39"/>
      <c r="H154" s="102"/>
      <c r="I154" s="39"/>
    </row>
    <row r="155" spans="1:9" ht="11.25">
      <c r="A155" s="39"/>
      <c r="B155" s="22"/>
      <c r="C155" s="22"/>
      <c r="D155" s="71"/>
      <c r="E155" s="39"/>
      <c r="F155" s="102"/>
      <c r="G155" s="39"/>
      <c r="H155" s="102"/>
      <c r="I155" s="39"/>
    </row>
    <row r="156" spans="1:9" ht="11.25">
      <c r="A156" s="39"/>
      <c r="B156" s="22"/>
      <c r="C156" s="22"/>
      <c r="D156" s="71"/>
      <c r="E156" s="39"/>
      <c r="F156" s="102"/>
      <c r="G156" s="39"/>
      <c r="H156" s="102"/>
      <c r="I156" s="39"/>
    </row>
    <row r="157" spans="1:9" ht="11.25">
      <c r="A157" s="39"/>
      <c r="B157" s="22"/>
      <c r="C157" s="22"/>
      <c r="D157" s="71"/>
      <c r="E157" s="39"/>
      <c r="F157" s="102"/>
      <c r="G157" s="39"/>
      <c r="H157" s="102"/>
      <c r="I157" s="39"/>
    </row>
    <row r="158" spans="1:9" ht="11.25">
      <c r="A158" s="39"/>
      <c r="B158" s="22"/>
      <c r="C158" s="22"/>
      <c r="D158" s="71"/>
      <c r="E158" s="39"/>
      <c r="F158" s="102"/>
      <c r="G158" s="39"/>
      <c r="H158" s="102"/>
      <c r="I158" s="39"/>
    </row>
    <row r="159" spans="1:9" ht="11.25">
      <c r="A159" s="39"/>
      <c r="B159" s="22"/>
      <c r="C159" s="22"/>
      <c r="D159" s="71"/>
      <c r="E159" s="39"/>
      <c r="F159" s="102"/>
      <c r="G159" s="39"/>
      <c r="H159" s="102"/>
      <c r="I159" s="39"/>
    </row>
    <row r="160" spans="1:9" ht="11.25">
      <c r="A160" s="39"/>
      <c r="B160" s="22"/>
      <c r="C160" s="22"/>
      <c r="D160" s="71"/>
      <c r="E160" s="39"/>
      <c r="F160" s="102"/>
      <c r="G160" s="39"/>
      <c r="H160" s="102"/>
      <c r="I160" s="39"/>
    </row>
    <row r="161" spans="1:9" ht="11.25">
      <c r="A161" s="39"/>
      <c r="B161" s="22"/>
      <c r="C161" s="22"/>
      <c r="D161" s="71"/>
      <c r="E161" s="39"/>
      <c r="F161" s="102"/>
      <c r="G161" s="39"/>
      <c r="H161" s="102"/>
      <c r="I161" s="39"/>
    </row>
    <row r="162" spans="1:9" ht="11.25">
      <c r="A162" s="39"/>
      <c r="B162" s="22"/>
      <c r="C162" s="22"/>
      <c r="D162" s="71"/>
      <c r="E162" s="39"/>
      <c r="F162" s="102"/>
      <c r="G162" s="39"/>
      <c r="H162" s="102"/>
      <c r="I162" s="39"/>
    </row>
    <row r="163" spans="1:9" ht="11.25">
      <c r="A163" s="39"/>
      <c r="B163" s="22"/>
      <c r="C163" s="22"/>
      <c r="D163" s="71"/>
      <c r="E163" s="39"/>
      <c r="F163" s="102"/>
      <c r="G163" s="39"/>
      <c r="H163" s="102"/>
      <c r="I163" s="39"/>
    </row>
    <row r="164" spans="1:9" ht="11.25">
      <c r="A164" s="39"/>
      <c r="B164" s="22"/>
      <c r="C164" s="22"/>
      <c r="D164" s="71"/>
      <c r="E164" s="39"/>
      <c r="F164" s="102"/>
      <c r="G164" s="39"/>
      <c r="H164" s="102"/>
      <c r="I164" s="39"/>
    </row>
    <row r="165" spans="1:9" ht="11.25">
      <c r="A165" s="39"/>
      <c r="B165" s="22"/>
      <c r="C165" s="22"/>
      <c r="D165" s="71"/>
      <c r="E165" s="39"/>
      <c r="F165" s="102"/>
      <c r="G165" s="39"/>
      <c r="H165" s="102"/>
      <c r="I165" s="39"/>
    </row>
    <row r="166" spans="1:9" ht="11.25">
      <c r="A166" s="111"/>
      <c r="B166" s="266"/>
      <c r="E166" s="65"/>
      <c r="F166" s="65"/>
      <c r="H166" s="65"/>
      <c r="I166" s="65"/>
    </row>
    <row r="167" spans="1:9" ht="11.25">
      <c r="A167" s="231"/>
      <c r="B167" s="266"/>
      <c r="E167" s="65"/>
      <c r="I167" s="65"/>
    </row>
    <row r="168" spans="2:9" ht="11.25">
      <c r="B168" s="266"/>
      <c r="E168" s="65"/>
      <c r="I168" s="65"/>
    </row>
    <row r="169" spans="2:9" ht="11.25">
      <c r="B169" s="266"/>
      <c r="E169" s="65"/>
      <c r="I169" s="65"/>
    </row>
    <row r="170" spans="2:9" ht="11.25">
      <c r="B170" s="266"/>
      <c r="E170" s="65"/>
      <c r="I170" s="65"/>
    </row>
    <row r="171" spans="2:9" ht="11.25">
      <c r="B171" s="266"/>
      <c r="E171" s="65"/>
      <c r="I171" s="65"/>
    </row>
    <row r="172" spans="2:9" ht="11.25">
      <c r="B172" s="266"/>
      <c r="E172" s="65"/>
      <c r="I172" s="65"/>
    </row>
    <row r="173" spans="2:9" ht="11.25">
      <c r="B173" s="266"/>
      <c r="E173" s="65"/>
      <c r="I173" s="65"/>
    </row>
    <row r="174" spans="2:9" ht="11.25">
      <c r="B174" s="266"/>
      <c r="E174" s="65"/>
      <c r="I174" s="65"/>
    </row>
    <row r="175" spans="2:9" ht="11.25">
      <c r="B175" s="266"/>
      <c r="E175" s="65"/>
      <c r="I175" s="65"/>
    </row>
    <row r="176" spans="2:9" ht="11.25">
      <c r="B176" s="266"/>
      <c r="E176" s="65"/>
      <c r="I176" s="65"/>
    </row>
    <row r="177" spans="2:9" ht="11.25">
      <c r="B177" s="266"/>
      <c r="E177" s="65"/>
      <c r="I177" s="65"/>
    </row>
    <row r="178" spans="2:9" ht="11.25">
      <c r="B178" s="266"/>
      <c r="E178" s="65"/>
      <c r="I178" s="65"/>
    </row>
    <row r="179" spans="2:9" ht="11.25">
      <c r="B179" s="266"/>
      <c r="E179" s="65"/>
      <c r="I179" s="65"/>
    </row>
    <row r="180" spans="2:9" ht="11.25">
      <c r="B180" s="266"/>
      <c r="E180" s="65"/>
      <c r="I180" s="65"/>
    </row>
    <row r="181" spans="2:9" ht="11.25">
      <c r="B181" s="266"/>
      <c r="E181" s="65"/>
      <c r="I181" s="65"/>
    </row>
    <row r="182" spans="2:9" ht="11.25">
      <c r="B182" s="266"/>
      <c r="E182" s="65"/>
      <c r="I182" s="65"/>
    </row>
  </sheetData>
  <sheetProtection/>
  <mergeCells count="17">
    <mergeCell ref="E3:F4"/>
    <mergeCell ref="G4:H4"/>
    <mergeCell ref="A73:I73"/>
    <mergeCell ref="A75:A76"/>
    <mergeCell ref="B75:B76"/>
    <mergeCell ref="C3:C4"/>
    <mergeCell ref="D3:D4"/>
    <mergeCell ref="A1:I1"/>
    <mergeCell ref="G3:I3"/>
    <mergeCell ref="C75:C76"/>
    <mergeCell ref="D75:D76"/>
    <mergeCell ref="G75:I75"/>
    <mergeCell ref="A2:D2"/>
    <mergeCell ref="A3:A4"/>
    <mergeCell ref="B3:B4"/>
    <mergeCell ref="G76:H76"/>
    <mergeCell ref="E75:F76"/>
  </mergeCells>
  <printOptions/>
  <pageMargins left="0.5118110236220472" right="0.4330708661417323" top="0.5905511811023623" bottom="0.7874015748031497" header="0.31496062992125984" footer="0.31496062992125984"/>
  <pageSetup firstPageNumber="45" useFirstPageNumber="1" fitToHeight="0" horizontalDpi="600" verticalDpi="600" orientation="portrait" paperSize="9" scale="89" r:id="rId1"/>
  <headerFooter alignWithMargins="0">
    <oddHeader xml:space="preserve">&amp;C &amp;P </oddHeader>
  </headerFooter>
  <rowBreaks count="2" manualBreakCount="2">
    <brk id="72" max="8" man="1"/>
    <brk id="143" max="255" man="1"/>
  </rowBreaks>
</worksheet>
</file>

<file path=xl/worksheets/sheet12.xml><?xml version="1.0" encoding="utf-8"?>
<worksheet xmlns="http://schemas.openxmlformats.org/spreadsheetml/2006/main" xmlns:r="http://schemas.openxmlformats.org/officeDocument/2006/relationships">
  <dimension ref="A1:J117"/>
  <sheetViews>
    <sheetView showGridLines="0" zoomScaleSheetLayoutView="100" zoomScalePageLayoutView="0" workbookViewId="0" topLeftCell="A1">
      <selection activeCell="D9" sqref="D9:D11"/>
    </sheetView>
  </sheetViews>
  <sheetFormatPr defaultColWidth="9.140625" defaultRowHeight="12.75"/>
  <cols>
    <col min="1" max="1" width="5.7109375" style="1" customWidth="1"/>
    <col min="2" max="2" width="25.57421875" style="1" customWidth="1"/>
    <col min="3" max="6" width="12.7109375" style="64" customWidth="1"/>
    <col min="7" max="16384" width="9.140625" style="1" customWidth="1"/>
  </cols>
  <sheetData>
    <row r="1" spans="1:6" ht="28.5" customHeight="1">
      <c r="A1" s="570" t="s">
        <v>967</v>
      </c>
      <c r="B1" s="633"/>
      <c r="C1" s="633"/>
      <c r="D1" s="633"/>
      <c r="E1" s="633"/>
      <c r="F1" s="633"/>
    </row>
    <row r="2" spans="1:6" ht="4.5" customHeight="1">
      <c r="A2" s="94"/>
      <c r="B2" s="94"/>
      <c r="C2" s="157"/>
      <c r="D2" s="157"/>
      <c r="E2" s="157"/>
      <c r="F2" s="157"/>
    </row>
    <row r="3" spans="1:6" ht="27" customHeight="1">
      <c r="A3" s="634" t="s">
        <v>167</v>
      </c>
      <c r="B3" s="629" t="s">
        <v>172</v>
      </c>
      <c r="C3" s="565" t="s">
        <v>10</v>
      </c>
      <c r="D3" s="567" t="s">
        <v>11</v>
      </c>
      <c r="E3" s="592" t="s">
        <v>164</v>
      </c>
      <c r="F3" s="636"/>
    </row>
    <row r="4" spans="1:6" ht="27" customHeight="1">
      <c r="A4" s="575"/>
      <c r="B4" s="635"/>
      <c r="C4" s="566"/>
      <c r="D4" s="582"/>
      <c r="E4" s="331" t="s">
        <v>11</v>
      </c>
      <c r="F4" s="332" t="s">
        <v>12</v>
      </c>
    </row>
    <row r="5" spans="1:6" ht="6" customHeight="1">
      <c r="A5" s="135"/>
      <c r="B5" s="337" t="s">
        <v>69</v>
      </c>
      <c r="C5" s="104"/>
      <c r="D5" s="107"/>
      <c r="E5" s="104"/>
      <c r="F5" s="107"/>
    </row>
    <row r="6" spans="1:7" ht="11.25">
      <c r="A6" s="100">
        <v>1</v>
      </c>
      <c r="B6" s="338" t="s">
        <v>968</v>
      </c>
      <c r="C6" s="414">
        <v>1</v>
      </c>
      <c r="D6" s="414">
        <v>5</v>
      </c>
      <c r="E6" s="414">
        <v>29</v>
      </c>
      <c r="F6" s="414">
        <v>11</v>
      </c>
      <c r="G6" s="60"/>
    </row>
    <row r="7" spans="1:6" ht="11.25">
      <c r="A7" s="100">
        <v>2</v>
      </c>
      <c r="B7" s="236" t="s">
        <v>347</v>
      </c>
      <c r="C7" s="414">
        <v>3</v>
      </c>
      <c r="D7" s="414">
        <v>37</v>
      </c>
      <c r="E7" s="414">
        <v>5</v>
      </c>
      <c r="F7" s="414">
        <v>6</v>
      </c>
    </row>
    <row r="8" spans="1:6" ht="11.25">
      <c r="A8" s="100">
        <v>3</v>
      </c>
      <c r="B8" s="235" t="s">
        <v>349</v>
      </c>
      <c r="C8" s="414">
        <v>2</v>
      </c>
      <c r="D8" s="414">
        <v>8</v>
      </c>
      <c r="E8" s="414">
        <v>21</v>
      </c>
      <c r="F8" s="414">
        <v>19</v>
      </c>
    </row>
    <row r="9" spans="1:6" ht="11.25">
      <c r="A9" s="100">
        <v>4</v>
      </c>
      <c r="B9" s="236" t="s">
        <v>351</v>
      </c>
      <c r="C9" s="414">
        <v>3</v>
      </c>
      <c r="D9" s="414">
        <v>19</v>
      </c>
      <c r="E9" s="414">
        <v>10</v>
      </c>
      <c r="F9" s="414">
        <v>7</v>
      </c>
    </row>
    <row r="10" spans="1:7" ht="11.25">
      <c r="A10" s="100">
        <v>5</v>
      </c>
      <c r="B10" s="235" t="s">
        <v>969</v>
      </c>
      <c r="C10" s="414">
        <v>1</v>
      </c>
      <c r="D10" s="414">
        <v>6</v>
      </c>
      <c r="E10" s="414">
        <v>26</v>
      </c>
      <c r="F10" s="414">
        <v>10</v>
      </c>
      <c r="G10" s="60"/>
    </row>
    <row r="11" spans="1:6" ht="11.25">
      <c r="A11" s="100">
        <v>6</v>
      </c>
      <c r="B11" s="236" t="s">
        <v>970</v>
      </c>
      <c r="C11" s="414">
        <v>2</v>
      </c>
      <c r="D11" s="414">
        <v>14</v>
      </c>
      <c r="E11" s="414">
        <v>14</v>
      </c>
      <c r="F11" s="414">
        <v>23</v>
      </c>
    </row>
    <row r="12" spans="1:6" ht="11.25">
      <c r="A12" s="100">
        <v>7</v>
      </c>
      <c r="B12" s="235" t="s">
        <v>971</v>
      </c>
      <c r="C12" s="414">
        <v>1</v>
      </c>
      <c r="D12" s="414">
        <v>26</v>
      </c>
      <c r="E12" s="414">
        <v>8</v>
      </c>
      <c r="F12" s="414">
        <v>25</v>
      </c>
    </row>
    <row r="13" spans="1:6" ht="11.25">
      <c r="A13" s="100">
        <v>8</v>
      </c>
      <c r="B13" s="236" t="s">
        <v>972</v>
      </c>
      <c r="C13" s="414">
        <v>1</v>
      </c>
      <c r="D13" s="414">
        <v>10</v>
      </c>
      <c r="E13" s="414">
        <v>19</v>
      </c>
      <c r="F13" s="414">
        <v>31</v>
      </c>
    </row>
    <row r="14" spans="1:6" ht="11.25">
      <c r="A14" s="100">
        <v>9</v>
      </c>
      <c r="B14" s="235" t="s">
        <v>354</v>
      </c>
      <c r="C14" s="414">
        <v>4</v>
      </c>
      <c r="D14" s="414">
        <v>15</v>
      </c>
      <c r="E14" s="414">
        <v>13</v>
      </c>
      <c r="F14" s="414">
        <v>8</v>
      </c>
    </row>
    <row r="15" spans="1:6" ht="11.25">
      <c r="A15" s="100">
        <v>10</v>
      </c>
      <c r="B15" s="236" t="s">
        <v>973</v>
      </c>
      <c r="C15" s="414">
        <v>1</v>
      </c>
      <c r="D15" s="414">
        <v>36</v>
      </c>
      <c r="E15" s="414">
        <v>6</v>
      </c>
      <c r="F15" s="414">
        <v>28</v>
      </c>
    </row>
    <row r="16" spans="1:6" ht="11.25">
      <c r="A16" s="100">
        <v>11</v>
      </c>
      <c r="B16" s="235" t="s">
        <v>974</v>
      </c>
      <c r="C16" s="414">
        <v>1</v>
      </c>
      <c r="D16" s="414">
        <v>2</v>
      </c>
      <c r="E16" s="414">
        <v>33</v>
      </c>
      <c r="F16" s="414">
        <v>34</v>
      </c>
    </row>
    <row r="17" spans="1:6" ht="11.25">
      <c r="A17" s="100">
        <v>12</v>
      </c>
      <c r="B17" s="236" t="s">
        <v>975</v>
      </c>
      <c r="C17" s="414">
        <v>1</v>
      </c>
      <c r="D17" s="414">
        <v>13</v>
      </c>
      <c r="E17" s="414">
        <v>15</v>
      </c>
      <c r="F17" s="414">
        <v>26</v>
      </c>
    </row>
    <row r="18" spans="1:6" ht="11.25">
      <c r="A18" s="100">
        <v>13</v>
      </c>
      <c r="B18" s="235" t="s">
        <v>976</v>
      </c>
      <c r="C18" s="414">
        <v>1</v>
      </c>
      <c r="D18" s="414">
        <v>8</v>
      </c>
      <c r="E18" s="414">
        <v>22</v>
      </c>
      <c r="F18" s="414">
        <v>22</v>
      </c>
    </row>
    <row r="19" spans="1:6" ht="11.25">
      <c r="A19" s="100">
        <v>14</v>
      </c>
      <c r="B19" s="236" t="s">
        <v>357</v>
      </c>
      <c r="C19" s="414">
        <v>1</v>
      </c>
      <c r="D19" s="414">
        <v>16</v>
      </c>
      <c r="E19" s="414">
        <v>11</v>
      </c>
      <c r="F19" s="414">
        <v>9</v>
      </c>
    </row>
    <row r="20" spans="1:6" ht="11.25">
      <c r="A20" s="100">
        <v>15</v>
      </c>
      <c r="B20" s="235" t="s">
        <v>386</v>
      </c>
      <c r="C20" s="414">
        <v>2</v>
      </c>
      <c r="D20" s="414">
        <v>10</v>
      </c>
      <c r="E20" s="414">
        <v>18</v>
      </c>
      <c r="F20" s="414">
        <v>17</v>
      </c>
    </row>
    <row r="21" spans="1:6" ht="11.25">
      <c r="A21" s="100">
        <v>16</v>
      </c>
      <c r="B21" s="236" t="s">
        <v>977</v>
      </c>
      <c r="C21" s="414">
        <v>1</v>
      </c>
      <c r="D21" s="414">
        <v>3</v>
      </c>
      <c r="E21" s="414">
        <v>32</v>
      </c>
      <c r="F21" s="414">
        <v>32</v>
      </c>
    </row>
    <row r="22" spans="1:6" ht="11.25">
      <c r="A22" s="100">
        <v>17</v>
      </c>
      <c r="B22" s="235" t="s">
        <v>387</v>
      </c>
      <c r="C22" s="414">
        <v>1</v>
      </c>
      <c r="D22" s="414">
        <v>5</v>
      </c>
      <c r="E22" s="414">
        <v>30</v>
      </c>
      <c r="F22" s="414">
        <v>16</v>
      </c>
    </row>
    <row r="23" spans="1:6" ht="11.25">
      <c r="A23" s="100">
        <v>18</v>
      </c>
      <c r="B23" s="236" t="s">
        <v>978</v>
      </c>
      <c r="C23" s="414">
        <v>1</v>
      </c>
      <c r="D23" s="414">
        <v>1</v>
      </c>
      <c r="E23" s="414">
        <v>34</v>
      </c>
      <c r="F23" s="414">
        <v>35</v>
      </c>
    </row>
    <row r="24" spans="1:6" ht="11.25">
      <c r="A24" s="100">
        <v>19</v>
      </c>
      <c r="B24" s="235" t="s">
        <v>364</v>
      </c>
      <c r="C24" s="414">
        <v>6</v>
      </c>
      <c r="D24" s="414">
        <v>83</v>
      </c>
      <c r="E24" s="414">
        <v>1</v>
      </c>
      <c r="F24" s="414">
        <v>2</v>
      </c>
    </row>
    <row r="25" spans="1:6" ht="11.25">
      <c r="A25" s="100">
        <v>20</v>
      </c>
      <c r="B25" s="236" t="s">
        <v>365</v>
      </c>
      <c r="C25" s="414">
        <v>1</v>
      </c>
      <c r="D25" s="414">
        <v>3</v>
      </c>
      <c r="E25" s="414">
        <v>31</v>
      </c>
      <c r="F25" s="414">
        <v>21</v>
      </c>
    </row>
    <row r="26" spans="1:6" ht="11.25">
      <c r="A26" s="100">
        <v>21</v>
      </c>
      <c r="B26" s="235" t="s">
        <v>979</v>
      </c>
      <c r="C26" s="414">
        <v>1</v>
      </c>
      <c r="D26" s="414">
        <v>11</v>
      </c>
      <c r="E26" s="414">
        <v>17</v>
      </c>
      <c r="F26" s="414">
        <v>30</v>
      </c>
    </row>
    <row r="27" spans="1:6" ht="11.25">
      <c r="A27" s="100">
        <v>22</v>
      </c>
      <c r="B27" s="236" t="s">
        <v>367</v>
      </c>
      <c r="C27" s="414">
        <v>1</v>
      </c>
      <c r="D27" s="414">
        <v>15</v>
      </c>
      <c r="E27" s="414">
        <v>12</v>
      </c>
      <c r="F27" s="414">
        <v>14</v>
      </c>
    </row>
    <row r="28" spans="1:6" ht="11.25">
      <c r="A28" s="100">
        <v>23</v>
      </c>
      <c r="B28" s="235" t="s">
        <v>368</v>
      </c>
      <c r="C28" s="414">
        <v>2</v>
      </c>
      <c r="D28" s="414">
        <v>7</v>
      </c>
      <c r="E28" s="414">
        <v>25</v>
      </c>
      <c r="F28" s="414">
        <v>18</v>
      </c>
    </row>
    <row r="29" spans="1:6" ht="11.25">
      <c r="A29" s="100">
        <v>24</v>
      </c>
      <c r="B29" s="236" t="s">
        <v>369</v>
      </c>
      <c r="C29" s="414">
        <v>1</v>
      </c>
      <c r="D29" s="414">
        <v>5</v>
      </c>
      <c r="E29" s="414">
        <v>28</v>
      </c>
      <c r="F29" s="414">
        <v>12</v>
      </c>
    </row>
    <row r="30" spans="1:6" ht="11.25">
      <c r="A30" s="100">
        <v>25</v>
      </c>
      <c r="B30" s="235" t="s">
        <v>370</v>
      </c>
      <c r="C30" s="414">
        <v>5</v>
      </c>
      <c r="D30" s="414">
        <v>51</v>
      </c>
      <c r="E30" s="414">
        <v>3</v>
      </c>
      <c r="F30" s="414">
        <v>3</v>
      </c>
    </row>
    <row r="31" spans="1:6" ht="11.25">
      <c r="A31" s="100">
        <v>26</v>
      </c>
      <c r="B31" s="236" t="s">
        <v>371</v>
      </c>
      <c r="C31" s="414">
        <v>2</v>
      </c>
      <c r="D31" s="414">
        <v>29</v>
      </c>
      <c r="E31" s="414">
        <v>7</v>
      </c>
      <c r="F31" s="414">
        <v>29</v>
      </c>
    </row>
    <row r="32" spans="1:6" ht="11.25">
      <c r="A32" s="100">
        <v>27</v>
      </c>
      <c r="B32" s="235" t="s">
        <v>980</v>
      </c>
      <c r="C32" s="414">
        <v>1</v>
      </c>
      <c r="D32" s="414">
        <v>8</v>
      </c>
      <c r="E32" s="414">
        <v>23</v>
      </c>
      <c r="F32" s="414">
        <v>20</v>
      </c>
    </row>
    <row r="33" spans="1:6" ht="11.25">
      <c r="A33" s="100">
        <v>28</v>
      </c>
      <c r="B33" s="236" t="s">
        <v>372</v>
      </c>
      <c r="C33" s="414">
        <v>2</v>
      </c>
      <c r="D33" s="414">
        <v>11</v>
      </c>
      <c r="E33" s="414">
        <v>16</v>
      </c>
      <c r="F33" s="414">
        <v>15</v>
      </c>
    </row>
    <row r="34" spans="1:6" ht="11.25">
      <c r="A34" s="100">
        <v>29</v>
      </c>
      <c r="B34" s="235" t="s">
        <v>981</v>
      </c>
      <c r="C34" s="414">
        <v>1</v>
      </c>
      <c r="D34" s="414">
        <v>8</v>
      </c>
      <c r="E34" s="414">
        <v>20</v>
      </c>
      <c r="F34" s="414">
        <v>24</v>
      </c>
    </row>
    <row r="35" spans="1:6" ht="11.25">
      <c r="A35" s="100">
        <v>30</v>
      </c>
      <c r="B35" s="236" t="s">
        <v>982</v>
      </c>
      <c r="C35" s="414">
        <v>1</v>
      </c>
      <c r="D35" s="414">
        <v>5</v>
      </c>
      <c r="E35" s="414">
        <v>27</v>
      </c>
      <c r="F35" s="414">
        <v>13</v>
      </c>
    </row>
    <row r="36" spans="1:6" ht="11.25">
      <c r="A36" s="100">
        <v>31</v>
      </c>
      <c r="B36" s="235" t="s">
        <v>375</v>
      </c>
      <c r="C36" s="414">
        <v>4</v>
      </c>
      <c r="D36" s="414">
        <v>20</v>
      </c>
      <c r="E36" s="414">
        <v>9</v>
      </c>
      <c r="F36" s="414">
        <v>5</v>
      </c>
    </row>
    <row r="37" spans="1:6" ht="11.25">
      <c r="A37" s="100">
        <v>32</v>
      </c>
      <c r="B37" s="236" t="s">
        <v>378</v>
      </c>
      <c r="C37" s="414">
        <v>7</v>
      </c>
      <c r="D37" s="414">
        <v>79</v>
      </c>
      <c r="E37" s="414">
        <v>2</v>
      </c>
      <c r="F37" s="414">
        <v>1</v>
      </c>
    </row>
    <row r="38" spans="1:6" ht="11.25">
      <c r="A38" s="100">
        <v>33</v>
      </c>
      <c r="B38" s="235" t="s">
        <v>379</v>
      </c>
      <c r="C38" s="414">
        <v>7</v>
      </c>
      <c r="D38" s="414">
        <v>40</v>
      </c>
      <c r="E38" s="414">
        <v>4</v>
      </c>
      <c r="F38" s="414">
        <v>4</v>
      </c>
    </row>
    <row r="39" spans="1:6" ht="11.25">
      <c r="A39" s="28">
        <v>34</v>
      </c>
      <c r="B39" s="333" t="s">
        <v>382</v>
      </c>
      <c r="C39" s="414">
        <v>1</v>
      </c>
      <c r="D39" s="414">
        <v>1</v>
      </c>
      <c r="E39" s="414">
        <v>35</v>
      </c>
      <c r="F39" s="414">
        <v>33</v>
      </c>
    </row>
    <row r="40" spans="1:6" s="60" customFormat="1" ht="11.25">
      <c r="A40" s="28">
        <v>35</v>
      </c>
      <c r="B40" s="336" t="s">
        <v>983</v>
      </c>
      <c r="C40" s="414">
        <v>1</v>
      </c>
      <c r="D40" s="414">
        <v>8</v>
      </c>
      <c r="E40" s="414">
        <v>24</v>
      </c>
      <c r="F40" s="414">
        <v>27</v>
      </c>
    </row>
    <row r="41" spans="1:6" ht="11.25">
      <c r="A41" s="101"/>
      <c r="B41" s="335"/>
      <c r="C41" s="414"/>
      <c r="D41" s="414"/>
      <c r="E41" s="414"/>
      <c r="F41" s="414"/>
    </row>
    <row r="42" spans="1:6" s="60" customFormat="1" ht="11.25">
      <c r="A42" s="101"/>
      <c r="B42" s="334"/>
      <c r="C42" s="414"/>
      <c r="D42" s="414"/>
      <c r="E42" s="414"/>
      <c r="F42" s="414"/>
    </row>
    <row r="43" spans="1:6" ht="11.25">
      <c r="A43" s="101"/>
      <c r="B43" s="335"/>
      <c r="C43" s="414"/>
      <c r="D43" s="414"/>
      <c r="E43" s="414"/>
      <c r="F43" s="414"/>
    </row>
    <row r="44" spans="1:6" ht="11.25">
      <c r="A44" s="101"/>
      <c r="B44" s="334"/>
      <c r="C44" s="414"/>
      <c r="D44" s="414"/>
      <c r="E44" s="414"/>
      <c r="F44" s="414"/>
    </row>
    <row r="45" spans="1:4" ht="11.25">
      <c r="A45" s="101"/>
      <c r="B45" s="22"/>
      <c r="C45" s="65"/>
      <c r="D45" s="65"/>
    </row>
    <row r="46" spans="1:6" ht="11.25">
      <c r="A46" s="101"/>
      <c r="B46" s="22"/>
      <c r="C46" s="39"/>
      <c r="D46" s="39"/>
      <c r="E46" s="39"/>
      <c r="F46" s="356"/>
    </row>
    <row r="47" spans="1:9" ht="11.25">
      <c r="A47" s="101"/>
      <c r="B47" s="22"/>
      <c r="C47" s="39"/>
      <c r="D47" s="39"/>
      <c r="E47" s="39"/>
      <c r="F47" s="356"/>
      <c r="I47" s="60"/>
    </row>
    <row r="48" spans="1:6" ht="11.25">
      <c r="A48" s="101"/>
      <c r="B48" s="22"/>
      <c r="C48" s="39"/>
      <c r="D48" s="39"/>
      <c r="E48" s="39"/>
      <c r="F48" s="356"/>
    </row>
    <row r="49" spans="3:5" ht="11.25">
      <c r="C49" s="65"/>
      <c r="E49" s="65"/>
    </row>
    <row r="50" spans="1:10" ht="11.25">
      <c r="A50" s="147"/>
      <c r="B50" s="147"/>
      <c r="C50" s="415"/>
      <c r="D50" s="415"/>
      <c r="E50" s="150"/>
      <c r="F50" s="415"/>
      <c r="G50" s="147"/>
      <c r="H50" s="147"/>
      <c r="I50" s="147"/>
      <c r="J50" s="147"/>
    </row>
    <row r="51" spans="5:6" ht="11.25">
      <c r="E51" s="65"/>
      <c r="F51" s="65"/>
    </row>
    <row r="52" spans="4:5" ht="11.25">
      <c r="D52" s="65"/>
      <c r="E52" s="65"/>
    </row>
    <row r="53" ht="11.25">
      <c r="E53" s="65"/>
    </row>
    <row r="54" ht="11.25">
      <c r="E54" s="65"/>
    </row>
    <row r="55" ht="11.25">
      <c r="E55" s="65"/>
    </row>
    <row r="56" ht="11.25">
      <c r="E56" s="65"/>
    </row>
    <row r="57" ht="11.25">
      <c r="E57" s="65"/>
    </row>
    <row r="58" ht="11.25">
      <c r="E58" s="65"/>
    </row>
    <row r="59" ht="11.25">
      <c r="E59" s="65"/>
    </row>
    <row r="60" ht="11.25">
      <c r="E60" s="65"/>
    </row>
    <row r="61" ht="11.25">
      <c r="E61" s="65"/>
    </row>
    <row r="62" ht="11.25">
      <c r="E62" s="65"/>
    </row>
    <row r="63" ht="11.25">
      <c r="E63" s="65"/>
    </row>
    <row r="64" ht="11.25">
      <c r="E64" s="65"/>
    </row>
    <row r="65" ht="11.25">
      <c r="E65" s="65"/>
    </row>
    <row r="66" ht="11.25">
      <c r="E66" s="65"/>
    </row>
    <row r="67" ht="11.25">
      <c r="E67" s="65"/>
    </row>
    <row r="68" ht="11.25">
      <c r="E68" s="65"/>
    </row>
    <row r="69" ht="11.25">
      <c r="E69" s="65"/>
    </row>
    <row r="70" ht="11.25">
      <c r="E70" s="65"/>
    </row>
    <row r="71" ht="11.25">
      <c r="E71" s="65"/>
    </row>
    <row r="72" ht="11.25">
      <c r="E72" s="65"/>
    </row>
    <row r="77" spans="1:5" ht="11.25">
      <c r="A77" s="147"/>
      <c r="B77" s="147"/>
      <c r="C77" s="415"/>
      <c r="D77" s="415"/>
      <c r="E77" s="415"/>
    </row>
    <row r="117" ht="11.25">
      <c r="A117" s="161"/>
    </row>
  </sheetData>
  <sheetProtection/>
  <mergeCells count="6">
    <mergeCell ref="A1:F1"/>
    <mergeCell ref="A3:A4"/>
    <mergeCell ref="B3:B4"/>
    <mergeCell ref="C3:C4"/>
    <mergeCell ref="D3:D4"/>
    <mergeCell ref="E3:F3"/>
  </mergeCells>
  <printOptions/>
  <pageMargins left="0.7874015748031497" right="0.7874015748031497" top="0.5905511811023623" bottom="0.7874015748031497" header="0.31496062992125984" footer="0.31496062992125984"/>
  <pageSetup firstPageNumber="47" useFirstPageNumber="1" horizontalDpi="600" verticalDpi="600" orientation="portrait" paperSize="9" r:id="rId1"/>
  <headerFooter alignWithMargins="0">
    <oddHeader>&amp;C&amp;P
</oddHeader>
  </headerFooter>
</worksheet>
</file>

<file path=xl/worksheets/sheet13.xml><?xml version="1.0" encoding="utf-8"?>
<worksheet xmlns="http://schemas.openxmlformats.org/spreadsheetml/2006/main" xmlns:r="http://schemas.openxmlformats.org/officeDocument/2006/relationships">
  <dimension ref="A1:L189"/>
  <sheetViews>
    <sheetView showGridLines="0" zoomScale="120" zoomScaleNormal="120" zoomScaleSheetLayoutView="140" workbookViewId="0" topLeftCell="A1">
      <selection activeCell="D9" sqref="D9:D11"/>
    </sheetView>
  </sheetViews>
  <sheetFormatPr defaultColWidth="9.140625" defaultRowHeight="12.75"/>
  <cols>
    <col min="1" max="1" width="3.7109375" style="65" customWidth="1"/>
    <col min="2" max="2" width="0.2890625" style="65" customWidth="1"/>
    <col min="3" max="3" width="30.7109375" style="1" customWidth="1"/>
    <col min="4" max="4" width="0.2890625" style="1" customWidth="1"/>
    <col min="5" max="5" width="13.57421875" style="1" customWidth="1"/>
    <col min="6" max="7" width="6.00390625" style="178" customWidth="1"/>
    <col min="8" max="8" width="6.00390625" style="231" customWidth="1"/>
    <col min="9" max="9" width="0.2890625" style="231" customWidth="1"/>
    <col min="10" max="10" width="35.7109375" style="60" customWidth="1"/>
    <col min="11" max="16384" width="9.140625" style="1" customWidth="1"/>
  </cols>
  <sheetData>
    <row r="1" spans="1:11" ht="36.75" customHeight="1">
      <c r="A1" s="570" t="s">
        <v>2834</v>
      </c>
      <c r="B1" s="570"/>
      <c r="C1" s="570"/>
      <c r="D1" s="570"/>
      <c r="E1" s="570"/>
      <c r="F1" s="570"/>
      <c r="G1" s="570"/>
      <c r="H1" s="570"/>
      <c r="I1" s="570"/>
      <c r="J1" s="570"/>
      <c r="K1" s="60"/>
    </row>
    <row r="2" spans="1:10" s="60" customFormat="1" ht="4.5" customHeight="1">
      <c r="A2" s="154"/>
      <c r="B2" s="52"/>
      <c r="C2" s="52"/>
      <c r="D2" s="52"/>
      <c r="E2" s="52"/>
      <c r="F2" s="52"/>
      <c r="G2" s="52"/>
      <c r="H2" s="52"/>
      <c r="I2" s="52"/>
      <c r="J2" s="52"/>
    </row>
    <row r="3" spans="1:10" ht="30" customHeight="1">
      <c r="A3" s="574" t="s">
        <v>160</v>
      </c>
      <c r="B3" s="599" t="s">
        <v>161</v>
      </c>
      <c r="C3" s="602"/>
      <c r="D3" s="634" t="s">
        <v>173</v>
      </c>
      <c r="E3" s="602"/>
      <c r="F3" s="629" t="s">
        <v>163</v>
      </c>
      <c r="G3" s="637" t="s">
        <v>226</v>
      </c>
      <c r="H3" s="638"/>
      <c r="I3" s="301"/>
      <c r="J3" s="639" t="s">
        <v>165</v>
      </c>
    </row>
    <row r="4" spans="1:10" ht="36.75" customHeight="1">
      <c r="A4" s="576"/>
      <c r="B4" s="600"/>
      <c r="C4" s="576"/>
      <c r="D4" s="575"/>
      <c r="E4" s="576"/>
      <c r="F4" s="630"/>
      <c r="G4" s="177" t="s">
        <v>163</v>
      </c>
      <c r="H4" s="237" t="s">
        <v>166</v>
      </c>
      <c r="I4" s="352"/>
      <c r="J4" s="640"/>
    </row>
    <row r="5" spans="1:10" ht="6" customHeight="1">
      <c r="A5" s="56"/>
      <c r="B5" s="105"/>
      <c r="C5" s="56"/>
      <c r="D5" s="355"/>
      <c r="E5" s="56"/>
      <c r="F5" s="353"/>
      <c r="G5" s="353"/>
      <c r="H5" s="353"/>
      <c r="I5" s="309"/>
      <c r="J5" s="107"/>
    </row>
    <row r="6" spans="1:10" s="53" customFormat="1" ht="11.25" customHeight="1">
      <c r="A6" s="39">
        <v>1</v>
      </c>
      <c r="B6" s="41"/>
      <c r="C6" s="244" t="s">
        <v>2686</v>
      </c>
      <c r="D6" s="365"/>
      <c r="E6" s="228" t="s">
        <v>1201</v>
      </c>
      <c r="F6" s="357">
        <v>7</v>
      </c>
      <c r="G6" s="357">
        <v>28</v>
      </c>
      <c r="H6" s="357">
        <v>48</v>
      </c>
      <c r="I6" s="358"/>
      <c r="J6" s="244" t="s">
        <v>286</v>
      </c>
    </row>
    <row r="7" spans="1:10" s="53" customFormat="1" ht="11.25" customHeight="1">
      <c r="A7" s="39">
        <v>2</v>
      </c>
      <c r="B7" s="41"/>
      <c r="C7" s="244" t="s">
        <v>2974</v>
      </c>
      <c r="D7" s="365"/>
      <c r="E7" s="228" t="s">
        <v>2687</v>
      </c>
      <c r="F7" s="357">
        <v>21</v>
      </c>
      <c r="G7" s="357">
        <v>7</v>
      </c>
      <c r="H7" s="357">
        <v>13</v>
      </c>
      <c r="I7" s="358"/>
      <c r="J7" s="244" t="s">
        <v>2688</v>
      </c>
    </row>
    <row r="8" spans="1:10" s="53" customFormat="1" ht="11.25" customHeight="1">
      <c r="A8" s="39"/>
      <c r="B8" s="41"/>
      <c r="C8" s="244"/>
      <c r="D8" s="365"/>
      <c r="E8" s="228"/>
      <c r="F8" s="367"/>
      <c r="G8" s="367"/>
      <c r="H8" s="367"/>
      <c r="I8" s="359"/>
      <c r="J8" s="244" t="s">
        <v>2689</v>
      </c>
    </row>
    <row r="9" spans="1:10" s="53" customFormat="1" ht="11.25" customHeight="1">
      <c r="A9" s="39">
        <v>3</v>
      </c>
      <c r="B9" s="41"/>
      <c r="C9" s="244" t="s">
        <v>2690</v>
      </c>
      <c r="D9" s="365"/>
      <c r="E9" s="228" t="s">
        <v>2691</v>
      </c>
      <c r="F9" s="357">
        <v>11</v>
      </c>
      <c r="G9" s="357">
        <v>13</v>
      </c>
      <c r="H9" s="357">
        <v>17</v>
      </c>
      <c r="I9" s="358"/>
      <c r="J9" s="244" t="s">
        <v>2692</v>
      </c>
    </row>
    <row r="10" spans="1:10" s="53" customFormat="1" ht="11.25" customHeight="1">
      <c r="A10" s="39">
        <v>4</v>
      </c>
      <c r="B10" s="41"/>
      <c r="C10" s="244" t="s">
        <v>2693</v>
      </c>
      <c r="D10" s="365"/>
      <c r="E10" s="228" t="s">
        <v>2694</v>
      </c>
      <c r="F10" s="357">
        <v>1</v>
      </c>
      <c r="G10" s="368">
        <v>54</v>
      </c>
      <c r="H10" s="357">
        <v>54</v>
      </c>
      <c r="I10" s="358"/>
      <c r="J10" s="244" t="s">
        <v>2695</v>
      </c>
    </row>
    <row r="11" spans="1:10" s="53" customFormat="1" ht="11.25" customHeight="1">
      <c r="A11" s="39">
        <v>5</v>
      </c>
      <c r="B11" s="41"/>
      <c r="C11" s="244" t="s">
        <v>3037</v>
      </c>
      <c r="D11" s="365"/>
      <c r="E11" s="228" t="s">
        <v>2696</v>
      </c>
      <c r="F11" s="357">
        <v>1</v>
      </c>
      <c r="G11" s="368">
        <v>56</v>
      </c>
      <c r="H11" s="357">
        <v>57</v>
      </c>
      <c r="I11" s="358"/>
      <c r="J11" s="71" t="s">
        <v>283</v>
      </c>
    </row>
    <row r="12" spans="1:10" s="53" customFormat="1" ht="11.25" customHeight="1">
      <c r="A12" s="39">
        <v>6</v>
      </c>
      <c r="B12" s="41"/>
      <c r="C12" s="244" t="s">
        <v>2697</v>
      </c>
      <c r="D12" s="365"/>
      <c r="E12" s="228" t="s">
        <v>2698</v>
      </c>
      <c r="F12" s="357">
        <v>23</v>
      </c>
      <c r="G12" s="368">
        <v>6</v>
      </c>
      <c r="H12" s="357">
        <v>6</v>
      </c>
      <c r="I12" s="358"/>
      <c r="J12" s="244" t="s">
        <v>2688</v>
      </c>
    </row>
    <row r="13" spans="1:10" s="53" customFormat="1" ht="11.25" customHeight="1">
      <c r="A13" s="39">
        <v>7</v>
      </c>
      <c r="B13" s="41"/>
      <c r="C13" s="244" t="s">
        <v>2699</v>
      </c>
      <c r="D13" s="365"/>
      <c r="E13" s="228" t="s">
        <v>2700</v>
      </c>
      <c r="F13" s="357">
        <v>18</v>
      </c>
      <c r="G13" s="368">
        <v>10</v>
      </c>
      <c r="H13" s="357">
        <v>4</v>
      </c>
      <c r="I13" s="358"/>
      <c r="J13" s="244" t="s">
        <v>2701</v>
      </c>
    </row>
    <row r="14" spans="1:10" s="53" customFormat="1" ht="11.25" customHeight="1">
      <c r="A14" s="39">
        <v>8</v>
      </c>
      <c r="B14" s="41"/>
      <c r="C14" s="347" t="s">
        <v>2799</v>
      </c>
      <c r="D14" s="365"/>
      <c r="E14" s="228" t="s">
        <v>2702</v>
      </c>
      <c r="F14" s="357">
        <v>4</v>
      </c>
      <c r="G14" s="368">
        <v>37</v>
      </c>
      <c r="H14" s="357">
        <v>53</v>
      </c>
      <c r="I14" s="358"/>
      <c r="J14" s="244" t="s">
        <v>286</v>
      </c>
    </row>
    <row r="15" spans="1:10" s="53" customFormat="1" ht="11.25" customHeight="1">
      <c r="A15" s="39">
        <v>9</v>
      </c>
      <c r="B15" s="41"/>
      <c r="C15" s="244" t="s">
        <v>3038</v>
      </c>
      <c r="D15" s="365"/>
      <c r="E15" s="228" t="s">
        <v>2703</v>
      </c>
      <c r="F15" s="357">
        <v>19</v>
      </c>
      <c r="G15" s="368">
        <v>9</v>
      </c>
      <c r="H15" s="357">
        <v>9</v>
      </c>
      <c r="I15" s="358"/>
      <c r="J15" s="244" t="s">
        <v>2704</v>
      </c>
    </row>
    <row r="16" spans="1:10" s="53" customFormat="1" ht="11.25" customHeight="1">
      <c r="A16" s="39"/>
      <c r="B16" s="41"/>
      <c r="C16" s="244"/>
      <c r="D16" s="365"/>
      <c r="E16" s="228"/>
      <c r="F16" s="357"/>
      <c r="G16" s="368"/>
      <c r="H16" s="369"/>
      <c r="I16" s="360"/>
      <c r="J16" s="244" t="s">
        <v>2705</v>
      </c>
    </row>
    <row r="17" spans="1:10" s="53" customFormat="1" ht="11.25" customHeight="1">
      <c r="A17" s="39"/>
      <c r="B17" s="41"/>
      <c r="C17" s="244"/>
      <c r="D17" s="365"/>
      <c r="E17" s="228"/>
      <c r="F17" s="367"/>
      <c r="G17" s="367"/>
      <c r="H17" s="367"/>
      <c r="I17" s="359"/>
      <c r="J17" s="244" t="s">
        <v>286</v>
      </c>
    </row>
    <row r="18" spans="1:10" s="53" customFormat="1" ht="11.25" customHeight="1">
      <c r="A18" s="39"/>
      <c r="B18" s="41"/>
      <c r="C18" s="244"/>
      <c r="D18" s="365"/>
      <c r="E18" s="228"/>
      <c r="F18" s="357"/>
      <c r="G18" s="368"/>
      <c r="H18" s="357"/>
      <c r="I18" s="358"/>
      <c r="J18" s="244" t="s">
        <v>2706</v>
      </c>
    </row>
    <row r="19" spans="1:10" s="53" customFormat="1" ht="11.25" customHeight="1">
      <c r="A19" s="39">
        <v>10</v>
      </c>
      <c r="B19" s="41"/>
      <c r="C19" s="244" t="s">
        <v>2800</v>
      </c>
      <c r="D19" s="365"/>
      <c r="E19" s="228" t="s">
        <v>2707</v>
      </c>
      <c r="F19" s="357">
        <v>1</v>
      </c>
      <c r="G19" s="368">
        <v>55</v>
      </c>
      <c r="H19" s="357">
        <v>59</v>
      </c>
      <c r="I19" s="358"/>
      <c r="J19" s="244" t="s">
        <v>2708</v>
      </c>
    </row>
    <row r="20" spans="1:10" s="53" customFormat="1" ht="11.25" customHeight="1">
      <c r="A20" s="39">
        <v>11</v>
      </c>
      <c r="B20" s="41"/>
      <c r="C20" s="244" t="s">
        <v>3036</v>
      </c>
      <c r="D20" s="365"/>
      <c r="E20" s="228" t="s">
        <v>2709</v>
      </c>
      <c r="F20" s="357">
        <v>6</v>
      </c>
      <c r="G20" s="368">
        <v>29</v>
      </c>
      <c r="H20" s="357">
        <v>16</v>
      </c>
      <c r="I20" s="358"/>
      <c r="J20" s="244" t="s">
        <v>2710</v>
      </c>
    </row>
    <row r="21" spans="1:10" s="53" customFormat="1" ht="11.25" customHeight="1">
      <c r="A21" s="39"/>
      <c r="B21" s="41"/>
      <c r="C21" s="244"/>
      <c r="D21" s="365"/>
      <c r="E21" s="228"/>
      <c r="F21" s="367"/>
      <c r="G21" s="367"/>
      <c r="H21" s="367"/>
      <c r="I21" s="359"/>
      <c r="J21" s="244" t="s">
        <v>2692</v>
      </c>
    </row>
    <row r="22" spans="1:10" s="53" customFormat="1" ht="11.25" customHeight="1">
      <c r="A22" s="39">
        <v>12</v>
      </c>
      <c r="B22" s="41"/>
      <c r="C22" s="244" t="s">
        <v>2713</v>
      </c>
      <c r="D22" s="365"/>
      <c r="E22" s="228" t="s">
        <v>2711</v>
      </c>
      <c r="F22" s="357">
        <v>1</v>
      </c>
      <c r="G22" s="368">
        <v>59</v>
      </c>
      <c r="H22" s="357">
        <v>66</v>
      </c>
      <c r="I22" s="358"/>
      <c r="J22" s="244" t="s">
        <v>2712</v>
      </c>
    </row>
    <row r="23" spans="1:10" s="53" customFormat="1" ht="11.25" customHeight="1">
      <c r="A23" s="39">
        <v>13</v>
      </c>
      <c r="B23" s="41"/>
      <c r="C23" s="244" t="s">
        <v>2070</v>
      </c>
      <c r="D23" s="365"/>
      <c r="E23" s="228" t="s">
        <v>2717</v>
      </c>
      <c r="F23" s="357">
        <v>4</v>
      </c>
      <c r="G23" s="368">
        <v>36</v>
      </c>
      <c r="H23" s="357">
        <v>39</v>
      </c>
      <c r="I23" s="358"/>
      <c r="J23" s="244" t="s">
        <v>2719</v>
      </c>
    </row>
    <row r="24" spans="1:10" s="53" customFormat="1" ht="11.25" customHeight="1">
      <c r="A24" s="39"/>
      <c r="B24" s="41"/>
      <c r="C24" s="244"/>
      <c r="D24" s="365"/>
      <c r="E24" s="228" t="s">
        <v>2718</v>
      </c>
      <c r="F24" s="357"/>
      <c r="G24" s="368"/>
      <c r="H24" s="357"/>
      <c r="I24" s="358"/>
      <c r="J24" s="244"/>
    </row>
    <row r="25" spans="1:10" s="53" customFormat="1" ht="11.25" customHeight="1">
      <c r="A25" s="39">
        <v>14</v>
      </c>
      <c r="B25" s="41"/>
      <c r="C25" s="244" t="s">
        <v>2714</v>
      </c>
      <c r="D25" s="365"/>
      <c r="E25" s="228" t="s">
        <v>2715</v>
      </c>
      <c r="F25" s="357">
        <v>8</v>
      </c>
      <c r="G25" s="368">
        <v>23</v>
      </c>
      <c r="H25" s="357">
        <v>22</v>
      </c>
      <c r="I25" s="358"/>
      <c r="J25" s="244" t="s">
        <v>2710</v>
      </c>
    </row>
    <row r="26" spans="1:10" s="53" customFormat="1" ht="11.25" customHeight="1">
      <c r="A26" s="39">
        <v>15</v>
      </c>
      <c r="B26" s="41"/>
      <c r="C26" s="244" t="s">
        <v>3035</v>
      </c>
      <c r="D26" s="365"/>
      <c r="E26" s="228" t="s">
        <v>2716</v>
      </c>
      <c r="F26" s="357">
        <v>6</v>
      </c>
      <c r="G26" s="368">
        <v>30</v>
      </c>
      <c r="H26" s="357">
        <v>35</v>
      </c>
      <c r="I26" s="358"/>
      <c r="J26" s="244" t="s">
        <v>2688</v>
      </c>
    </row>
    <row r="27" spans="1:10" s="53" customFormat="1" ht="11.25" customHeight="1">
      <c r="A27" s="39">
        <v>16</v>
      </c>
      <c r="B27" s="41"/>
      <c r="C27" s="244" t="s">
        <v>3034</v>
      </c>
      <c r="D27" s="365"/>
      <c r="E27" s="228" t="s">
        <v>2703</v>
      </c>
      <c r="F27" s="357">
        <v>4</v>
      </c>
      <c r="G27" s="368">
        <v>34</v>
      </c>
      <c r="H27" s="357">
        <v>28</v>
      </c>
      <c r="I27" s="358"/>
      <c r="J27" s="244" t="s">
        <v>2710</v>
      </c>
    </row>
    <row r="28" spans="1:10" s="53" customFormat="1" ht="11.25" customHeight="1">
      <c r="A28" s="39">
        <v>17</v>
      </c>
      <c r="B28" s="41"/>
      <c r="C28" s="244" t="s">
        <v>3033</v>
      </c>
      <c r="D28" s="365"/>
      <c r="E28" s="228" t="s">
        <v>1914</v>
      </c>
      <c r="F28" s="357">
        <v>11</v>
      </c>
      <c r="G28" s="368">
        <v>14</v>
      </c>
      <c r="H28" s="357">
        <v>10</v>
      </c>
      <c r="I28" s="358"/>
      <c r="J28" s="244" t="s">
        <v>289</v>
      </c>
    </row>
    <row r="29" spans="1:10" s="53" customFormat="1" ht="11.25" customHeight="1">
      <c r="A29" s="101">
        <v>18</v>
      </c>
      <c r="B29" s="362"/>
      <c r="C29" s="244" t="s">
        <v>3032</v>
      </c>
      <c r="D29" s="365"/>
      <c r="E29" s="228" t="s">
        <v>613</v>
      </c>
      <c r="F29" s="357">
        <v>7</v>
      </c>
      <c r="G29" s="357">
        <v>26</v>
      </c>
      <c r="H29" s="357">
        <v>23</v>
      </c>
      <c r="I29" s="358"/>
      <c r="J29" s="244" t="s">
        <v>2720</v>
      </c>
    </row>
    <row r="30" spans="1:10" s="53" customFormat="1" ht="11.25" customHeight="1">
      <c r="A30" s="101">
        <v>19</v>
      </c>
      <c r="B30" s="362"/>
      <c r="C30" s="244" t="s">
        <v>3031</v>
      </c>
      <c r="D30" s="365"/>
      <c r="E30" s="228" t="s">
        <v>2721</v>
      </c>
      <c r="F30" s="357">
        <v>16</v>
      </c>
      <c r="G30" s="357">
        <v>11</v>
      </c>
      <c r="H30" s="357">
        <v>3</v>
      </c>
      <c r="I30" s="358"/>
      <c r="J30" s="244" t="s">
        <v>2701</v>
      </c>
    </row>
    <row r="31" spans="1:10" s="53" customFormat="1" ht="11.25" customHeight="1">
      <c r="A31" s="101"/>
      <c r="B31" s="362"/>
      <c r="C31" s="244"/>
      <c r="D31" s="365"/>
      <c r="E31" s="228"/>
      <c r="F31" s="367"/>
      <c r="G31" s="367"/>
      <c r="H31" s="367"/>
      <c r="I31" s="359"/>
      <c r="J31" s="244" t="s">
        <v>174</v>
      </c>
    </row>
    <row r="32" spans="1:10" s="53" customFormat="1" ht="11.25" customHeight="1">
      <c r="A32" s="39"/>
      <c r="B32" s="41"/>
      <c r="C32" s="244"/>
      <c r="D32" s="365"/>
      <c r="E32" s="228"/>
      <c r="F32" s="367"/>
      <c r="G32" s="367"/>
      <c r="H32" s="367"/>
      <c r="I32" s="359"/>
      <c r="J32" s="244" t="s">
        <v>2722</v>
      </c>
    </row>
    <row r="33" spans="1:10" s="53" customFormat="1" ht="11.25" customHeight="1">
      <c r="A33" s="39">
        <v>20</v>
      </c>
      <c r="B33" s="41"/>
      <c r="C33" s="22" t="s">
        <v>1820</v>
      </c>
      <c r="D33" s="351"/>
      <c r="E33" s="24" t="s">
        <v>1826</v>
      </c>
      <c r="F33" s="370">
        <v>1</v>
      </c>
      <c r="G33" s="370">
        <v>63</v>
      </c>
      <c r="H33" s="370">
        <v>50</v>
      </c>
      <c r="I33" s="41"/>
      <c r="J33" s="22" t="s">
        <v>2704</v>
      </c>
    </row>
    <row r="34" spans="1:10" s="53" customFormat="1" ht="11.25" customHeight="1">
      <c r="A34" s="39">
        <v>21</v>
      </c>
      <c r="B34" s="41"/>
      <c r="C34" s="244" t="s">
        <v>2723</v>
      </c>
      <c r="D34" s="365"/>
      <c r="E34" s="228" t="s">
        <v>2724</v>
      </c>
      <c r="F34" s="357">
        <v>16</v>
      </c>
      <c r="G34" s="368">
        <v>12</v>
      </c>
      <c r="H34" s="357">
        <v>14</v>
      </c>
      <c r="I34" s="358"/>
      <c r="J34" s="244" t="s">
        <v>2725</v>
      </c>
    </row>
    <row r="35" spans="1:10" s="53" customFormat="1" ht="11.25" customHeight="1">
      <c r="A35" s="39"/>
      <c r="B35" s="41"/>
      <c r="C35" s="244"/>
      <c r="D35" s="365"/>
      <c r="E35" s="228"/>
      <c r="F35" s="357"/>
      <c r="G35" s="368"/>
      <c r="H35" s="357"/>
      <c r="I35" s="358"/>
      <c r="J35" s="244" t="s">
        <v>2726</v>
      </c>
    </row>
    <row r="36" spans="1:10" s="53" customFormat="1" ht="11.25" customHeight="1">
      <c r="A36" s="56"/>
      <c r="B36" s="105"/>
      <c r="C36" s="244"/>
      <c r="D36" s="365"/>
      <c r="E36" s="228"/>
      <c r="F36" s="367"/>
      <c r="G36" s="275"/>
      <c r="H36" s="367"/>
      <c r="I36" s="359"/>
      <c r="J36" s="244" t="s">
        <v>416</v>
      </c>
    </row>
    <row r="37" spans="1:10" s="53" customFormat="1" ht="11.25" customHeight="1">
      <c r="A37" s="39"/>
      <c r="B37" s="41"/>
      <c r="C37" s="244"/>
      <c r="D37" s="365"/>
      <c r="E37" s="228"/>
      <c r="F37" s="357"/>
      <c r="G37" s="368"/>
      <c r="H37" s="357"/>
      <c r="I37" s="358"/>
      <c r="J37" s="244" t="s">
        <v>2727</v>
      </c>
    </row>
    <row r="38" spans="1:10" s="53" customFormat="1" ht="11.25" customHeight="1">
      <c r="A38" s="39">
        <v>22</v>
      </c>
      <c r="B38" s="41"/>
      <c r="C38" s="244" t="s">
        <v>2155</v>
      </c>
      <c r="D38" s="365"/>
      <c r="E38" s="228" t="s">
        <v>1826</v>
      </c>
      <c r="F38" s="357">
        <v>2</v>
      </c>
      <c r="G38" s="357">
        <v>50</v>
      </c>
      <c r="H38" s="357">
        <v>43</v>
      </c>
      <c r="I38" s="358"/>
      <c r="J38" s="244" t="s">
        <v>2704</v>
      </c>
    </row>
    <row r="39" spans="1:10" s="53" customFormat="1" ht="11.25" customHeight="1">
      <c r="A39" s="56"/>
      <c r="B39" s="105"/>
      <c r="C39" s="244"/>
      <c r="D39" s="365"/>
      <c r="E39" s="228"/>
      <c r="F39" s="367"/>
      <c r="G39" s="367"/>
      <c r="H39" s="367"/>
      <c r="I39" s="359"/>
      <c r="J39" s="244" t="s">
        <v>2708</v>
      </c>
    </row>
    <row r="40" spans="1:10" s="53" customFormat="1" ht="11.25" customHeight="1">
      <c r="A40" s="39">
        <v>23</v>
      </c>
      <c r="B40" s="41"/>
      <c r="C40" s="244" t="s">
        <v>2728</v>
      </c>
      <c r="D40" s="365"/>
      <c r="E40" s="228" t="s">
        <v>2729</v>
      </c>
      <c r="F40" s="357">
        <v>10</v>
      </c>
      <c r="G40" s="357">
        <v>19</v>
      </c>
      <c r="H40" s="357">
        <v>34</v>
      </c>
      <c r="I40" s="358"/>
      <c r="J40" s="244" t="s">
        <v>2731</v>
      </c>
    </row>
    <row r="41" spans="1:10" s="53" customFormat="1" ht="10.5" customHeight="1">
      <c r="A41" s="39"/>
      <c r="B41" s="41"/>
      <c r="C41" s="244"/>
      <c r="D41" s="365"/>
      <c r="E41" s="228"/>
      <c r="F41" s="367"/>
      <c r="G41" s="367"/>
      <c r="H41" s="367"/>
      <c r="I41" s="359"/>
      <c r="J41" s="244" t="s">
        <v>2730</v>
      </c>
    </row>
    <row r="42" spans="1:10" s="53" customFormat="1" ht="11.25" customHeight="1">
      <c r="A42" s="39">
        <v>24</v>
      </c>
      <c r="B42" s="41"/>
      <c r="C42" s="244" t="s">
        <v>2732</v>
      </c>
      <c r="D42" s="365"/>
      <c r="E42" s="228" t="s">
        <v>1197</v>
      </c>
      <c r="F42" s="357">
        <v>8</v>
      </c>
      <c r="G42" s="357">
        <v>25</v>
      </c>
      <c r="H42" s="357">
        <v>20</v>
      </c>
      <c r="I42" s="358"/>
      <c r="J42" s="244" t="s">
        <v>286</v>
      </c>
    </row>
    <row r="43" spans="1:10" s="53" customFormat="1" ht="11.25" customHeight="1">
      <c r="A43" s="39">
        <v>25</v>
      </c>
      <c r="B43" s="41"/>
      <c r="C43" s="244" t="s">
        <v>3030</v>
      </c>
      <c r="D43" s="365"/>
      <c r="E43" s="228" t="s">
        <v>2735</v>
      </c>
      <c r="F43" s="357">
        <v>8</v>
      </c>
      <c r="G43" s="357">
        <v>22</v>
      </c>
      <c r="H43" s="357">
        <v>21</v>
      </c>
      <c r="I43" s="358"/>
      <c r="J43" s="244" t="s">
        <v>2722</v>
      </c>
    </row>
    <row r="44" spans="1:10" s="53" customFormat="1" ht="11.25" customHeight="1">
      <c r="A44" s="39">
        <v>26</v>
      </c>
      <c r="B44" s="41"/>
      <c r="C44" s="244" t="s">
        <v>2733</v>
      </c>
      <c r="D44" s="365"/>
      <c r="E44" s="228" t="s">
        <v>1172</v>
      </c>
      <c r="F44" s="357">
        <v>8</v>
      </c>
      <c r="G44" s="357">
        <v>24</v>
      </c>
      <c r="H44" s="357">
        <v>25</v>
      </c>
      <c r="I44" s="358"/>
      <c r="J44" s="244" t="s">
        <v>2737</v>
      </c>
    </row>
    <row r="45" spans="1:10" s="53" customFormat="1" ht="11.25" customHeight="1">
      <c r="A45" s="39">
        <v>27</v>
      </c>
      <c r="B45" s="41"/>
      <c r="C45" s="244" t="s">
        <v>2734</v>
      </c>
      <c r="D45" s="365"/>
      <c r="E45" s="228" t="s">
        <v>2736</v>
      </c>
      <c r="F45" s="357">
        <v>10</v>
      </c>
      <c r="G45" s="357">
        <v>18</v>
      </c>
      <c r="H45" s="357">
        <v>18</v>
      </c>
      <c r="I45" s="358"/>
      <c r="J45" s="244" t="s">
        <v>2704</v>
      </c>
    </row>
    <row r="46" spans="1:10" s="53" customFormat="1" ht="11.25" customHeight="1">
      <c r="A46" s="39"/>
      <c r="B46" s="41"/>
      <c r="C46" s="244"/>
      <c r="D46" s="365"/>
      <c r="E46" s="228"/>
      <c r="F46" s="357"/>
      <c r="G46" s="368"/>
      <c r="H46" s="357"/>
      <c r="I46" s="358"/>
      <c r="J46" s="244" t="s">
        <v>286</v>
      </c>
    </row>
    <row r="47" spans="1:10" s="53" customFormat="1" ht="11.25" customHeight="1">
      <c r="A47" s="39">
        <v>28</v>
      </c>
      <c r="B47" s="41"/>
      <c r="C47" s="244" t="s">
        <v>1908</v>
      </c>
      <c r="D47" s="365"/>
      <c r="E47" s="228" t="s">
        <v>1915</v>
      </c>
      <c r="F47" s="357">
        <v>23</v>
      </c>
      <c r="G47" s="357">
        <v>5</v>
      </c>
      <c r="H47" s="357">
        <v>11</v>
      </c>
      <c r="I47" s="358"/>
      <c r="J47" s="244" t="s">
        <v>286</v>
      </c>
    </row>
    <row r="48" spans="1:10" s="53" customFormat="1" ht="11.25" customHeight="1">
      <c r="A48" s="39"/>
      <c r="B48" s="41"/>
      <c r="C48" s="244"/>
      <c r="D48" s="365"/>
      <c r="E48" s="228"/>
      <c r="F48" s="367"/>
      <c r="G48" s="367"/>
      <c r="H48" s="367"/>
      <c r="I48" s="359"/>
      <c r="J48" s="244" t="s">
        <v>2692</v>
      </c>
    </row>
    <row r="49" spans="1:10" s="53" customFormat="1" ht="11.25" customHeight="1">
      <c r="A49" s="39"/>
      <c r="B49" s="41"/>
      <c r="C49" s="244"/>
      <c r="D49" s="365"/>
      <c r="E49" s="228"/>
      <c r="F49" s="367"/>
      <c r="G49" s="367"/>
      <c r="H49" s="367"/>
      <c r="I49" s="359"/>
      <c r="J49" s="244" t="s">
        <v>2738</v>
      </c>
    </row>
    <row r="50" spans="1:10" s="53" customFormat="1" ht="11.25" customHeight="1">
      <c r="A50" s="39"/>
      <c r="B50" s="41"/>
      <c r="C50" s="244"/>
      <c r="D50" s="365"/>
      <c r="E50" s="228"/>
      <c r="F50" s="357"/>
      <c r="G50" s="368"/>
      <c r="H50" s="357"/>
      <c r="I50" s="358"/>
      <c r="J50" s="244" t="s">
        <v>506</v>
      </c>
    </row>
    <row r="51" spans="1:12" s="53" customFormat="1" ht="11.25" customHeight="1">
      <c r="A51" s="39"/>
      <c r="B51" s="41"/>
      <c r="C51" s="244"/>
      <c r="D51" s="365"/>
      <c r="E51" s="228"/>
      <c r="F51" s="357"/>
      <c r="G51" s="368"/>
      <c r="H51" s="357"/>
      <c r="I51" s="358"/>
      <c r="J51" s="244" t="s">
        <v>2739</v>
      </c>
      <c r="K51" s="61"/>
      <c r="L51" s="61"/>
    </row>
    <row r="52" spans="1:10" s="53" customFormat="1" ht="11.25" customHeight="1">
      <c r="A52" s="39"/>
      <c r="B52" s="41"/>
      <c r="C52" s="244"/>
      <c r="D52" s="365"/>
      <c r="E52" s="228"/>
      <c r="F52" s="357"/>
      <c r="G52" s="368"/>
      <c r="H52" s="357"/>
      <c r="I52" s="358"/>
      <c r="J52" s="244" t="s">
        <v>2740</v>
      </c>
    </row>
    <row r="53" spans="1:10" s="53" customFormat="1" ht="11.25" customHeight="1">
      <c r="A53" s="39">
        <v>29</v>
      </c>
      <c r="B53" s="41"/>
      <c r="C53" s="22" t="s">
        <v>2741</v>
      </c>
      <c r="D53" s="351"/>
      <c r="E53" s="24" t="s">
        <v>2743</v>
      </c>
      <c r="F53" s="370">
        <v>2</v>
      </c>
      <c r="G53" s="370">
        <v>41</v>
      </c>
      <c r="H53" s="370">
        <v>37</v>
      </c>
      <c r="I53" s="41"/>
      <c r="J53" s="244" t="s">
        <v>2708</v>
      </c>
    </row>
    <row r="54" spans="1:10" s="53" customFormat="1" ht="11.25" customHeight="1">
      <c r="A54" s="39"/>
      <c r="B54" s="41"/>
      <c r="C54" s="22"/>
      <c r="D54" s="351"/>
      <c r="E54" s="24"/>
      <c r="F54" s="370"/>
      <c r="G54" s="370"/>
      <c r="H54" s="370"/>
      <c r="I54" s="41"/>
      <c r="J54" s="244" t="s">
        <v>2740</v>
      </c>
    </row>
    <row r="55" spans="1:10" s="53" customFormat="1" ht="11.25" customHeight="1">
      <c r="A55" s="39">
        <v>30</v>
      </c>
      <c r="B55" s="41"/>
      <c r="C55" s="22" t="s">
        <v>2742</v>
      </c>
      <c r="D55" s="351"/>
      <c r="E55" s="228" t="s">
        <v>2744</v>
      </c>
      <c r="F55" s="370">
        <v>2</v>
      </c>
      <c r="G55" s="370">
        <v>42</v>
      </c>
      <c r="H55" s="370">
        <v>67</v>
      </c>
      <c r="I55" s="41"/>
      <c r="J55" s="244" t="s">
        <v>2745</v>
      </c>
    </row>
    <row r="56" spans="1:10" s="53" customFormat="1" ht="11.25" customHeight="1">
      <c r="A56" s="361">
        <v>31</v>
      </c>
      <c r="B56" s="363"/>
      <c r="C56" s="22" t="s">
        <v>2746</v>
      </c>
      <c r="D56" s="351"/>
      <c r="E56" s="364"/>
      <c r="F56" s="370">
        <v>2</v>
      </c>
      <c r="G56" s="370">
        <v>46</v>
      </c>
      <c r="H56" s="370">
        <v>33</v>
      </c>
      <c r="I56" s="41"/>
      <c r="J56" s="244" t="s">
        <v>2704</v>
      </c>
    </row>
    <row r="57" spans="1:10" s="53" customFormat="1" ht="11.25" customHeight="1">
      <c r="A57" s="39">
        <v>32</v>
      </c>
      <c r="B57" s="41"/>
      <c r="C57" s="244" t="s">
        <v>2747</v>
      </c>
      <c r="D57" s="365"/>
      <c r="E57" s="228" t="s">
        <v>2748</v>
      </c>
      <c r="F57" s="357">
        <v>3</v>
      </c>
      <c r="G57" s="357">
        <v>39</v>
      </c>
      <c r="H57" s="357">
        <v>36</v>
      </c>
      <c r="I57" s="358"/>
      <c r="J57" s="244" t="s">
        <v>2695</v>
      </c>
    </row>
    <row r="58" spans="1:11" s="53" customFormat="1" ht="11.25" customHeight="1">
      <c r="A58" s="39"/>
      <c r="B58" s="41"/>
      <c r="C58" s="244"/>
      <c r="D58" s="365"/>
      <c r="E58" s="228" t="s">
        <v>2749</v>
      </c>
      <c r="F58" s="357"/>
      <c r="G58" s="357"/>
      <c r="H58" s="357"/>
      <c r="I58" s="358"/>
      <c r="J58" s="244" t="s">
        <v>2710</v>
      </c>
      <c r="K58" s="61"/>
    </row>
    <row r="59" spans="1:10" s="53" customFormat="1" ht="11.25" customHeight="1">
      <c r="A59" s="39">
        <v>33</v>
      </c>
      <c r="B59" s="41"/>
      <c r="C59" s="244" t="s">
        <v>2750</v>
      </c>
      <c r="D59" s="365"/>
      <c r="E59" s="228" t="s">
        <v>385</v>
      </c>
      <c r="F59" s="357">
        <v>2</v>
      </c>
      <c r="G59" s="357">
        <v>48</v>
      </c>
      <c r="H59" s="357">
        <v>38</v>
      </c>
      <c r="I59" s="358"/>
      <c r="J59" s="244" t="s">
        <v>2704</v>
      </c>
    </row>
    <row r="60" spans="1:10" s="53" customFormat="1" ht="11.25" customHeight="1">
      <c r="A60" s="39">
        <v>34</v>
      </c>
      <c r="B60" s="41"/>
      <c r="C60" s="244" t="s">
        <v>3039</v>
      </c>
      <c r="D60" s="365"/>
      <c r="E60" s="228" t="s">
        <v>2751</v>
      </c>
      <c r="F60" s="357">
        <v>46</v>
      </c>
      <c r="G60" s="357">
        <v>2</v>
      </c>
      <c r="H60" s="357">
        <v>2</v>
      </c>
      <c r="I60" s="358"/>
      <c r="J60" s="244" t="s">
        <v>2752</v>
      </c>
    </row>
    <row r="61" spans="1:10" s="53" customFormat="1" ht="11.25" customHeight="1">
      <c r="A61" s="39"/>
      <c r="B61" s="41"/>
      <c r="C61" s="244"/>
      <c r="D61" s="365"/>
      <c r="E61" s="228"/>
      <c r="F61" s="357"/>
      <c r="G61" s="357"/>
      <c r="H61" s="357"/>
      <c r="I61" s="358"/>
      <c r="J61" s="244" t="s">
        <v>2701</v>
      </c>
    </row>
    <row r="62" spans="1:10" s="53" customFormat="1" ht="11.25" customHeight="1">
      <c r="A62" s="39"/>
      <c r="B62" s="41"/>
      <c r="C62" s="244"/>
      <c r="D62" s="365"/>
      <c r="E62" s="228"/>
      <c r="F62" s="367"/>
      <c r="G62" s="367"/>
      <c r="H62" s="367"/>
      <c r="I62" s="359"/>
      <c r="J62" s="244" t="s">
        <v>2722</v>
      </c>
    </row>
    <row r="63" spans="1:10" s="53" customFormat="1" ht="11.25" customHeight="1">
      <c r="A63" s="39"/>
      <c r="B63" s="41"/>
      <c r="C63" s="244"/>
      <c r="D63" s="365"/>
      <c r="E63" s="228"/>
      <c r="F63" s="367"/>
      <c r="G63" s="367"/>
      <c r="H63" s="367"/>
      <c r="I63" s="359"/>
      <c r="J63" s="244" t="s">
        <v>283</v>
      </c>
    </row>
    <row r="64" spans="1:10" s="53" customFormat="1" ht="11.25" customHeight="1">
      <c r="A64" s="39">
        <v>35</v>
      </c>
      <c r="B64" s="41"/>
      <c r="C64" s="347" t="s">
        <v>2753</v>
      </c>
      <c r="D64" s="366"/>
      <c r="E64" s="228"/>
      <c r="F64" s="357">
        <v>1</v>
      </c>
      <c r="G64" s="357">
        <v>66</v>
      </c>
      <c r="H64" s="357">
        <v>63</v>
      </c>
      <c r="I64" s="358"/>
      <c r="J64" s="244" t="s">
        <v>2706</v>
      </c>
    </row>
    <row r="65" spans="1:10" s="53" customFormat="1" ht="11.25" customHeight="1">
      <c r="A65" s="39"/>
      <c r="B65" s="39"/>
      <c r="C65" s="22"/>
      <c r="D65" s="22"/>
      <c r="E65" s="22"/>
      <c r="F65" s="39"/>
      <c r="G65" s="39"/>
      <c r="H65" s="39"/>
      <c r="I65" s="39"/>
      <c r="J65" s="22"/>
    </row>
    <row r="66" spans="1:11" ht="36.75" customHeight="1">
      <c r="A66" s="570" t="s">
        <v>2833</v>
      </c>
      <c r="B66" s="570"/>
      <c r="C66" s="570"/>
      <c r="D66" s="570"/>
      <c r="E66" s="570"/>
      <c r="F66" s="570"/>
      <c r="G66" s="570"/>
      <c r="H66" s="570"/>
      <c r="I66" s="570"/>
      <c r="J66" s="570"/>
      <c r="K66" s="60"/>
    </row>
    <row r="67" spans="1:10" s="60" customFormat="1" ht="4.5" customHeight="1">
      <c r="A67" s="154"/>
      <c r="B67" s="52"/>
      <c r="C67" s="52"/>
      <c r="D67" s="52"/>
      <c r="E67" s="52"/>
      <c r="F67" s="52"/>
      <c r="G67" s="52"/>
      <c r="H67" s="52"/>
      <c r="I67" s="52"/>
      <c r="J67" s="52"/>
    </row>
    <row r="68" spans="1:10" ht="30" customHeight="1">
      <c r="A68" s="574" t="s">
        <v>160</v>
      </c>
      <c r="B68" s="599" t="s">
        <v>161</v>
      </c>
      <c r="C68" s="602"/>
      <c r="D68" s="634" t="s">
        <v>173</v>
      </c>
      <c r="E68" s="602"/>
      <c r="F68" s="629" t="s">
        <v>163</v>
      </c>
      <c r="G68" s="637" t="s">
        <v>226</v>
      </c>
      <c r="H68" s="638"/>
      <c r="I68" s="301"/>
      <c r="J68" s="639" t="s">
        <v>165</v>
      </c>
    </row>
    <row r="69" spans="1:10" ht="36.75" customHeight="1">
      <c r="A69" s="576"/>
      <c r="B69" s="600"/>
      <c r="C69" s="576"/>
      <c r="D69" s="575"/>
      <c r="E69" s="576"/>
      <c r="F69" s="630"/>
      <c r="G69" s="177" t="s">
        <v>163</v>
      </c>
      <c r="H69" s="237" t="s">
        <v>166</v>
      </c>
      <c r="I69" s="352"/>
      <c r="J69" s="640"/>
    </row>
    <row r="70" spans="1:10" ht="6" customHeight="1">
      <c r="A70" s="56"/>
      <c r="B70" s="105"/>
      <c r="C70" s="56"/>
      <c r="D70" s="374"/>
      <c r="E70" s="56"/>
      <c r="F70" s="353"/>
      <c r="G70" s="353"/>
      <c r="H70" s="353"/>
      <c r="I70" s="309"/>
      <c r="J70" s="107"/>
    </row>
    <row r="71" spans="1:10" s="53" customFormat="1" ht="11.25" customHeight="1">
      <c r="A71" s="39">
        <v>36</v>
      </c>
      <c r="B71" s="41"/>
      <c r="C71" s="244" t="s">
        <v>2754</v>
      </c>
      <c r="D71" s="365"/>
      <c r="E71" s="228" t="s">
        <v>2755</v>
      </c>
      <c r="F71" s="370">
        <v>49</v>
      </c>
      <c r="G71" s="370">
        <v>1</v>
      </c>
      <c r="H71" s="370">
        <v>1</v>
      </c>
      <c r="I71" s="41"/>
      <c r="J71" s="244" t="s">
        <v>2695</v>
      </c>
    </row>
    <row r="72" spans="1:10" s="53" customFormat="1" ht="11.25" customHeight="1">
      <c r="A72" s="39"/>
      <c r="B72" s="41"/>
      <c r="C72" s="244"/>
      <c r="D72" s="365"/>
      <c r="E72" s="228"/>
      <c r="F72" s="367"/>
      <c r="G72" s="367"/>
      <c r="H72" s="367"/>
      <c r="I72" s="359"/>
      <c r="J72" s="244" t="s">
        <v>2710</v>
      </c>
    </row>
    <row r="73" spans="1:10" s="53" customFormat="1" ht="11.25" customHeight="1">
      <c r="A73" s="39"/>
      <c r="B73" s="41"/>
      <c r="C73" s="244"/>
      <c r="D73" s="365"/>
      <c r="E73" s="228"/>
      <c r="F73" s="357"/>
      <c r="G73" s="357"/>
      <c r="H73" s="357"/>
      <c r="I73" s="358"/>
      <c r="J73" s="244" t="s">
        <v>2725</v>
      </c>
    </row>
    <row r="74" spans="1:10" s="53" customFormat="1" ht="6" customHeight="1">
      <c r="A74" s="39"/>
      <c r="B74" s="41"/>
      <c r="C74" s="244"/>
      <c r="D74" s="365"/>
      <c r="E74" s="228"/>
      <c r="F74" s="367"/>
      <c r="G74" s="367"/>
      <c r="H74" s="367"/>
      <c r="I74" s="359"/>
      <c r="J74" s="244" t="s">
        <v>2722</v>
      </c>
    </row>
    <row r="75" spans="1:10" s="53" customFormat="1" ht="11.25" customHeight="1">
      <c r="A75" s="245"/>
      <c r="B75" s="371"/>
      <c r="C75" s="24"/>
      <c r="D75" s="43"/>
      <c r="E75" s="24"/>
      <c r="F75" s="370"/>
      <c r="G75" s="370"/>
      <c r="H75" s="370"/>
      <c r="I75" s="356"/>
      <c r="J75" s="22" t="s">
        <v>2726</v>
      </c>
    </row>
    <row r="76" spans="1:10" s="53" customFormat="1" ht="11.25" customHeight="1">
      <c r="A76" s="245"/>
      <c r="B76" s="371"/>
      <c r="C76" s="24"/>
      <c r="D76" s="43"/>
      <c r="E76" s="24"/>
      <c r="F76" s="370"/>
      <c r="G76" s="370"/>
      <c r="H76" s="370"/>
      <c r="I76" s="356"/>
      <c r="J76" s="22" t="s">
        <v>416</v>
      </c>
    </row>
    <row r="77" spans="1:10" s="53" customFormat="1" ht="11.25" customHeight="1">
      <c r="A77" s="245"/>
      <c r="B77" s="371"/>
      <c r="C77" s="24"/>
      <c r="D77" s="43"/>
      <c r="E77" s="24"/>
      <c r="F77" s="370"/>
      <c r="G77" s="370"/>
      <c r="H77" s="370"/>
      <c r="I77" s="356"/>
      <c r="J77" s="22" t="s">
        <v>2727</v>
      </c>
    </row>
    <row r="78" spans="1:10" s="53" customFormat="1" ht="11.25" customHeight="1">
      <c r="A78" s="245"/>
      <c r="B78" s="371"/>
      <c r="C78" s="24"/>
      <c r="D78" s="43"/>
      <c r="E78" s="24"/>
      <c r="F78" s="42"/>
      <c r="G78" s="42"/>
      <c r="H78" s="42"/>
      <c r="I78" s="268"/>
      <c r="J78" s="22" t="s">
        <v>2740</v>
      </c>
    </row>
    <row r="79" spans="1:10" s="53" customFormat="1" ht="11.25" customHeight="1">
      <c r="A79" s="245">
        <v>37</v>
      </c>
      <c r="B79" s="371"/>
      <c r="C79" s="24" t="s">
        <v>2756</v>
      </c>
      <c r="D79" s="43"/>
      <c r="E79" s="24" t="s">
        <v>2743</v>
      </c>
      <c r="F79" s="370">
        <v>24</v>
      </c>
      <c r="G79" s="370">
        <v>4</v>
      </c>
      <c r="H79" s="370">
        <v>7</v>
      </c>
      <c r="I79" s="356"/>
      <c r="J79" s="22" t="s">
        <v>283</v>
      </c>
    </row>
    <row r="80" spans="1:10" s="53" customFormat="1" ht="11.25" customHeight="1">
      <c r="A80" s="245">
        <v>38</v>
      </c>
      <c r="B80" s="371"/>
      <c r="C80" s="243" t="s">
        <v>3152</v>
      </c>
      <c r="D80" s="43"/>
      <c r="E80" s="24" t="s">
        <v>385</v>
      </c>
      <c r="F80" s="370">
        <v>2</v>
      </c>
      <c r="G80" s="370">
        <v>49</v>
      </c>
      <c r="H80" s="370">
        <v>41</v>
      </c>
      <c r="I80" s="356"/>
      <c r="J80" s="22" t="s">
        <v>2706</v>
      </c>
    </row>
    <row r="81" spans="1:10" s="53" customFormat="1" ht="11.25" customHeight="1">
      <c r="A81" s="245"/>
      <c r="B81" s="371"/>
      <c r="C81" s="243" t="s">
        <v>3151</v>
      </c>
      <c r="D81" s="43"/>
      <c r="E81" s="24"/>
      <c r="F81" s="370"/>
      <c r="G81" s="370"/>
      <c r="H81" s="370"/>
      <c r="I81" s="356"/>
      <c r="J81" s="22"/>
    </row>
    <row r="82" spans="1:10" s="53" customFormat="1" ht="11.25" customHeight="1">
      <c r="A82" s="245">
        <v>39</v>
      </c>
      <c r="B82" s="371"/>
      <c r="C82" s="24" t="s">
        <v>2757</v>
      </c>
      <c r="D82" s="43"/>
      <c r="E82" s="24" t="s">
        <v>1206</v>
      </c>
      <c r="F82" s="370">
        <v>1</v>
      </c>
      <c r="G82" s="370">
        <v>53</v>
      </c>
      <c r="H82" s="370">
        <v>56</v>
      </c>
      <c r="I82" s="356"/>
      <c r="J82" s="22" t="s">
        <v>2705</v>
      </c>
    </row>
    <row r="83" spans="1:10" s="53" customFormat="1" ht="11.25" customHeight="1">
      <c r="A83" s="245">
        <v>40</v>
      </c>
      <c r="B83" s="371"/>
      <c r="C83" s="24" t="s">
        <v>2758</v>
      </c>
      <c r="D83" s="43"/>
      <c r="E83" s="24" t="s">
        <v>2760</v>
      </c>
      <c r="F83" s="370">
        <v>9</v>
      </c>
      <c r="G83" s="370">
        <v>20</v>
      </c>
      <c r="H83" s="370">
        <v>27</v>
      </c>
      <c r="I83" s="356"/>
      <c r="J83" s="22" t="s">
        <v>2752</v>
      </c>
    </row>
    <row r="84" spans="1:10" s="53" customFormat="1" ht="11.25" customHeight="1">
      <c r="A84" s="245">
        <v>41</v>
      </c>
      <c r="B84" s="371"/>
      <c r="C84" s="24" t="s">
        <v>2759</v>
      </c>
      <c r="D84" s="43"/>
      <c r="E84" s="24" t="s">
        <v>1212</v>
      </c>
      <c r="F84" s="370">
        <v>1</v>
      </c>
      <c r="G84" s="370">
        <v>61</v>
      </c>
      <c r="H84" s="370">
        <v>51</v>
      </c>
      <c r="I84" s="356"/>
      <c r="J84" s="22" t="s">
        <v>2705</v>
      </c>
    </row>
    <row r="85" spans="1:10" s="53" customFormat="1" ht="11.25" customHeight="1">
      <c r="A85" s="245">
        <v>42</v>
      </c>
      <c r="B85" s="371"/>
      <c r="C85" s="24" t="s">
        <v>2453</v>
      </c>
      <c r="D85" s="43"/>
      <c r="E85" s="24" t="s">
        <v>2478</v>
      </c>
      <c r="F85" s="370">
        <v>21</v>
      </c>
      <c r="G85" s="370">
        <v>8</v>
      </c>
      <c r="H85" s="370">
        <v>5</v>
      </c>
      <c r="I85" s="356"/>
      <c r="J85" s="22" t="s">
        <v>2737</v>
      </c>
    </row>
    <row r="86" spans="1:10" s="53" customFormat="1" ht="11.25" customHeight="1">
      <c r="A86" s="245">
        <v>43</v>
      </c>
      <c r="B86" s="371"/>
      <c r="C86" s="24" t="s">
        <v>2762</v>
      </c>
      <c r="D86" s="43"/>
      <c r="E86" s="24" t="s">
        <v>2761</v>
      </c>
      <c r="F86" s="370">
        <v>2</v>
      </c>
      <c r="G86" s="370">
        <v>45</v>
      </c>
      <c r="H86" s="370">
        <v>49</v>
      </c>
      <c r="I86" s="356"/>
      <c r="J86" s="22" t="s">
        <v>2695</v>
      </c>
    </row>
    <row r="87" spans="1:10" s="53" customFormat="1" ht="11.25" customHeight="1">
      <c r="A87" s="245"/>
      <c r="B87" s="371"/>
      <c r="C87" s="24"/>
      <c r="D87" s="43"/>
      <c r="E87" s="24"/>
      <c r="F87" s="42"/>
      <c r="G87" s="42"/>
      <c r="H87" s="42"/>
      <c r="I87" s="268"/>
      <c r="J87" s="22" t="s">
        <v>2727</v>
      </c>
    </row>
    <row r="88" spans="1:10" s="53" customFormat="1" ht="11.25" customHeight="1">
      <c r="A88" s="245">
        <v>44</v>
      </c>
      <c r="B88" s="371"/>
      <c r="C88" s="24" t="s">
        <v>2763</v>
      </c>
      <c r="D88" s="43"/>
      <c r="E88" s="24" t="s">
        <v>385</v>
      </c>
      <c r="F88" s="370">
        <v>2</v>
      </c>
      <c r="G88" s="370">
        <v>43</v>
      </c>
      <c r="H88" s="370">
        <v>42</v>
      </c>
      <c r="I88" s="356"/>
      <c r="J88" s="22" t="s">
        <v>2727</v>
      </c>
    </row>
    <row r="89" spans="1:10" s="53" customFormat="1" ht="11.25" customHeight="1">
      <c r="A89" s="245">
        <v>45</v>
      </c>
      <c r="B89" s="371"/>
      <c r="C89" s="24" t="s">
        <v>2764</v>
      </c>
      <c r="D89" s="43"/>
      <c r="E89" s="24" t="s">
        <v>2769</v>
      </c>
      <c r="F89" s="370">
        <v>12</v>
      </c>
      <c r="G89" s="370">
        <v>13</v>
      </c>
      <c r="H89" s="370">
        <v>32</v>
      </c>
      <c r="I89" s="356"/>
      <c r="J89" s="22" t="s">
        <v>2773</v>
      </c>
    </row>
    <row r="90" spans="1:10" s="53" customFormat="1" ht="11.25" customHeight="1">
      <c r="A90" s="245">
        <v>46</v>
      </c>
      <c r="B90" s="371"/>
      <c r="C90" s="24" t="s">
        <v>2765</v>
      </c>
      <c r="D90" s="43"/>
      <c r="E90" s="24" t="s">
        <v>2770</v>
      </c>
      <c r="F90" s="370">
        <v>1</v>
      </c>
      <c r="G90" s="370">
        <v>51</v>
      </c>
      <c r="H90" s="370">
        <v>44</v>
      </c>
      <c r="I90" s="356"/>
      <c r="J90" s="22" t="s">
        <v>2708</v>
      </c>
    </row>
    <row r="91" spans="1:10" s="53" customFormat="1" ht="11.25" customHeight="1">
      <c r="A91" s="245">
        <v>47</v>
      </c>
      <c r="B91" s="371"/>
      <c r="C91" s="24" t="s">
        <v>2766</v>
      </c>
      <c r="D91" s="43"/>
      <c r="E91" s="24" t="s">
        <v>2771</v>
      </c>
      <c r="F91" s="370">
        <v>11</v>
      </c>
      <c r="G91" s="370">
        <v>15</v>
      </c>
      <c r="H91" s="370">
        <v>24</v>
      </c>
      <c r="I91" s="356"/>
      <c r="J91" s="22" t="s">
        <v>286</v>
      </c>
    </row>
    <row r="92" spans="1:11" s="53" customFormat="1" ht="11.25" customHeight="1">
      <c r="A92" s="245"/>
      <c r="B92" s="371"/>
      <c r="C92" s="24"/>
      <c r="D92" s="43"/>
      <c r="E92" s="24"/>
      <c r="F92" s="370"/>
      <c r="G92" s="370"/>
      <c r="H92" s="370"/>
      <c r="I92" s="356"/>
      <c r="J92" s="71" t="s">
        <v>2706</v>
      </c>
      <c r="K92" s="61"/>
    </row>
    <row r="93" spans="1:10" s="53" customFormat="1" ht="11.25" customHeight="1">
      <c r="A93" s="245">
        <v>48</v>
      </c>
      <c r="B93" s="371"/>
      <c r="C93" s="24" t="s">
        <v>2768</v>
      </c>
      <c r="D93" s="43"/>
      <c r="E93" s="24" t="s">
        <v>2772</v>
      </c>
      <c r="F93" s="370">
        <v>1</v>
      </c>
      <c r="G93" s="370">
        <v>62</v>
      </c>
      <c r="H93" s="370">
        <v>52</v>
      </c>
      <c r="I93" s="356"/>
      <c r="J93" s="22" t="s">
        <v>2705</v>
      </c>
    </row>
    <row r="94" spans="1:10" s="53" customFormat="1" ht="11.25" customHeight="1">
      <c r="A94" s="245">
        <v>49</v>
      </c>
      <c r="B94" s="371"/>
      <c r="C94" s="24" t="s">
        <v>3028</v>
      </c>
      <c r="D94" s="43"/>
      <c r="E94" s="24" t="s">
        <v>752</v>
      </c>
      <c r="F94" s="370">
        <v>1</v>
      </c>
      <c r="G94" s="370">
        <v>52</v>
      </c>
      <c r="H94" s="370">
        <v>62</v>
      </c>
      <c r="I94" s="356"/>
      <c r="J94" s="22" t="s">
        <v>2774</v>
      </c>
    </row>
    <row r="95" spans="1:10" s="53" customFormat="1" ht="11.25" customHeight="1">
      <c r="A95" s="245">
        <v>50</v>
      </c>
      <c r="B95" s="371"/>
      <c r="C95" s="24" t="s">
        <v>2767</v>
      </c>
      <c r="D95" s="43"/>
      <c r="E95" s="24" t="s">
        <v>69</v>
      </c>
      <c r="F95" s="370">
        <v>1</v>
      </c>
      <c r="G95" s="370">
        <v>58</v>
      </c>
      <c r="H95" s="370">
        <v>60</v>
      </c>
      <c r="I95" s="356"/>
      <c r="J95" s="22" t="s">
        <v>2706</v>
      </c>
    </row>
    <row r="96" spans="1:10" s="53" customFormat="1" ht="11.25" customHeight="1">
      <c r="A96" s="245">
        <v>51</v>
      </c>
      <c r="B96" s="371"/>
      <c r="C96" s="24" t="s">
        <v>580</v>
      </c>
      <c r="D96" s="43"/>
      <c r="E96" s="24" t="s">
        <v>3122</v>
      </c>
      <c r="F96" s="370">
        <v>1</v>
      </c>
      <c r="G96" s="370">
        <v>60</v>
      </c>
      <c r="H96" s="370">
        <v>45</v>
      </c>
      <c r="I96" s="356"/>
      <c r="J96" s="22" t="s">
        <v>2775</v>
      </c>
    </row>
    <row r="97" spans="1:10" s="53" customFormat="1" ht="11.25" customHeight="1">
      <c r="A97" s="245">
        <v>52</v>
      </c>
      <c r="B97" s="371"/>
      <c r="C97" s="24" t="s">
        <v>2780</v>
      </c>
      <c r="D97" s="43"/>
      <c r="E97" s="24" t="s">
        <v>670</v>
      </c>
      <c r="F97" s="370">
        <v>2</v>
      </c>
      <c r="G97" s="370">
        <v>44</v>
      </c>
      <c r="H97" s="370">
        <v>46</v>
      </c>
      <c r="I97" s="356"/>
      <c r="J97" s="22" t="s">
        <v>2727</v>
      </c>
    </row>
    <row r="98" spans="1:10" s="53" customFormat="1" ht="11.25" customHeight="1">
      <c r="A98" s="245">
        <v>53</v>
      </c>
      <c r="B98" s="371"/>
      <c r="C98" s="24" t="s">
        <v>2781</v>
      </c>
      <c r="D98" s="43"/>
      <c r="E98" s="24" t="s">
        <v>2777</v>
      </c>
      <c r="F98" s="370">
        <v>5</v>
      </c>
      <c r="G98" s="370">
        <v>33</v>
      </c>
      <c r="H98" s="370">
        <v>26</v>
      </c>
      <c r="I98" s="356"/>
      <c r="J98" s="22" t="s">
        <v>2708</v>
      </c>
    </row>
    <row r="99" spans="1:10" s="53" customFormat="1" ht="11.25" customHeight="1">
      <c r="A99" s="245">
        <v>54</v>
      </c>
      <c r="B99" s="371"/>
      <c r="C99" s="24" t="s">
        <v>1144</v>
      </c>
      <c r="D99" s="43"/>
      <c r="E99" s="24" t="s">
        <v>356</v>
      </c>
      <c r="F99" s="370">
        <v>1</v>
      </c>
      <c r="G99" s="370">
        <v>65</v>
      </c>
      <c r="H99" s="370">
        <v>58</v>
      </c>
      <c r="I99" s="356"/>
      <c r="J99" s="22" t="s">
        <v>2706</v>
      </c>
    </row>
    <row r="100" spans="1:10" s="53" customFormat="1" ht="11.25" customHeight="1">
      <c r="A100" s="245">
        <v>55</v>
      </c>
      <c r="B100" s="371"/>
      <c r="C100" s="24" t="s">
        <v>2782</v>
      </c>
      <c r="D100" s="43"/>
      <c r="E100" s="24" t="s">
        <v>752</v>
      </c>
      <c r="F100" s="370">
        <v>3</v>
      </c>
      <c r="G100" s="370">
        <v>40</v>
      </c>
      <c r="H100" s="370">
        <v>40</v>
      </c>
      <c r="I100" s="356"/>
      <c r="J100" s="71" t="s">
        <v>2692</v>
      </c>
    </row>
    <row r="101" spans="1:10" s="53" customFormat="1" ht="11.25" customHeight="1">
      <c r="A101" s="245">
        <v>56</v>
      </c>
      <c r="B101" s="371"/>
      <c r="C101" s="24" t="s">
        <v>2776</v>
      </c>
      <c r="D101" s="43"/>
      <c r="E101" s="24" t="s">
        <v>2778</v>
      </c>
      <c r="F101" s="370">
        <v>4</v>
      </c>
      <c r="G101" s="370">
        <v>35</v>
      </c>
      <c r="H101" s="370">
        <v>19</v>
      </c>
      <c r="I101" s="356"/>
      <c r="J101" s="22" t="s">
        <v>2692</v>
      </c>
    </row>
    <row r="102" spans="1:10" s="53" customFormat="1" ht="11.25" customHeight="1">
      <c r="A102" s="245">
        <v>57</v>
      </c>
      <c r="B102" s="371"/>
      <c r="C102" s="24" t="s">
        <v>2783</v>
      </c>
      <c r="D102" s="43"/>
      <c r="E102" s="24" t="s">
        <v>1211</v>
      </c>
      <c r="F102" s="370">
        <v>9</v>
      </c>
      <c r="G102" s="370">
        <v>21</v>
      </c>
      <c r="H102" s="370">
        <v>30</v>
      </c>
      <c r="I102" s="356"/>
      <c r="J102" s="22" t="s">
        <v>2785</v>
      </c>
    </row>
    <row r="103" spans="1:10" s="53" customFormat="1" ht="11.25" customHeight="1">
      <c r="A103" s="245">
        <v>58</v>
      </c>
      <c r="B103" s="371"/>
      <c r="C103" s="24" t="s">
        <v>2784</v>
      </c>
      <c r="D103" s="43"/>
      <c r="E103" s="24" t="s">
        <v>2779</v>
      </c>
      <c r="F103" s="370">
        <v>5</v>
      </c>
      <c r="G103" s="370">
        <v>32</v>
      </c>
      <c r="H103" s="370">
        <v>47</v>
      </c>
      <c r="I103" s="356"/>
      <c r="J103" s="22" t="s">
        <v>289</v>
      </c>
    </row>
    <row r="104" spans="1:10" s="53" customFormat="1" ht="11.25" customHeight="1">
      <c r="A104" s="245">
        <v>59</v>
      </c>
      <c r="B104" s="371"/>
      <c r="C104" s="24" t="s">
        <v>2788</v>
      </c>
      <c r="D104" s="43"/>
      <c r="E104" s="24" t="s">
        <v>1922</v>
      </c>
      <c r="F104" s="370">
        <v>1</v>
      </c>
      <c r="G104" s="370">
        <v>57</v>
      </c>
      <c r="H104" s="370">
        <v>65</v>
      </c>
      <c r="I104" s="356"/>
      <c r="J104" s="22" t="s">
        <v>2794</v>
      </c>
    </row>
    <row r="105" spans="1:10" s="53" customFormat="1" ht="11.25" customHeight="1">
      <c r="A105" s="245">
        <v>60</v>
      </c>
      <c r="B105" s="371"/>
      <c r="C105" s="24" t="s">
        <v>2786</v>
      </c>
      <c r="D105" s="43"/>
      <c r="E105" s="24" t="s">
        <v>2792</v>
      </c>
      <c r="F105" s="370">
        <v>11</v>
      </c>
      <c r="G105" s="370">
        <v>17</v>
      </c>
      <c r="H105" s="370">
        <v>29</v>
      </c>
      <c r="I105" s="356"/>
      <c r="J105" s="22" t="s">
        <v>2795</v>
      </c>
    </row>
    <row r="106" spans="1:10" s="53" customFormat="1" ht="11.25" customHeight="1">
      <c r="A106" s="245">
        <v>61</v>
      </c>
      <c r="B106" s="371"/>
      <c r="C106" s="24" t="s">
        <v>2789</v>
      </c>
      <c r="D106" s="43"/>
      <c r="E106" s="24" t="s">
        <v>2793</v>
      </c>
      <c r="F106" s="370">
        <v>3</v>
      </c>
      <c r="G106" s="370">
        <v>38</v>
      </c>
      <c r="H106" s="370">
        <v>31</v>
      </c>
      <c r="I106" s="356"/>
      <c r="J106" s="22" t="s">
        <v>2701</v>
      </c>
    </row>
    <row r="107" spans="1:10" s="53" customFormat="1" ht="11.25" customHeight="1">
      <c r="A107" s="245">
        <v>62</v>
      </c>
      <c r="B107" s="371"/>
      <c r="C107" s="24" t="s">
        <v>2790</v>
      </c>
      <c r="D107" s="43"/>
      <c r="E107" s="24" t="s">
        <v>989</v>
      </c>
      <c r="F107" s="370">
        <v>1</v>
      </c>
      <c r="G107" s="370">
        <v>67</v>
      </c>
      <c r="H107" s="370">
        <v>55</v>
      </c>
      <c r="I107" s="356"/>
      <c r="J107" s="22" t="s">
        <v>2708</v>
      </c>
    </row>
    <row r="108" spans="1:10" s="53" customFormat="1" ht="11.25" customHeight="1">
      <c r="A108" s="245">
        <v>63</v>
      </c>
      <c r="B108" s="371"/>
      <c r="C108" s="24" t="s">
        <v>2787</v>
      </c>
      <c r="D108" s="43"/>
      <c r="E108" s="24" t="s">
        <v>1190</v>
      </c>
      <c r="F108" s="370">
        <v>2</v>
      </c>
      <c r="G108" s="370">
        <v>47</v>
      </c>
      <c r="H108" s="370">
        <v>61</v>
      </c>
      <c r="I108" s="356"/>
      <c r="J108" s="22" t="s">
        <v>2737</v>
      </c>
    </row>
    <row r="109" spans="1:10" s="53" customFormat="1" ht="11.25" customHeight="1">
      <c r="A109" s="245">
        <v>64</v>
      </c>
      <c r="B109" s="371"/>
      <c r="C109" s="24" t="s">
        <v>2791</v>
      </c>
      <c r="D109" s="43"/>
      <c r="E109" s="24" t="s">
        <v>3123</v>
      </c>
      <c r="F109" s="370">
        <v>5</v>
      </c>
      <c r="G109" s="370">
        <v>31</v>
      </c>
      <c r="H109" s="370">
        <v>15</v>
      </c>
      <c r="I109" s="356"/>
      <c r="J109" s="22" t="s">
        <v>2692</v>
      </c>
    </row>
    <row r="110" spans="1:10" s="53" customFormat="1" ht="11.25" customHeight="1">
      <c r="A110" s="245">
        <v>65</v>
      </c>
      <c r="B110" s="371"/>
      <c r="C110" s="24" t="s">
        <v>3029</v>
      </c>
      <c r="D110" s="43"/>
      <c r="E110" s="24" t="s">
        <v>2687</v>
      </c>
      <c r="F110" s="370">
        <v>7</v>
      </c>
      <c r="G110" s="370">
        <v>27</v>
      </c>
      <c r="H110" s="370">
        <v>12</v>
      </c>
      <c r="I110" s="356"/>
      <c r="J110" s="22" t="s">
        <v>2692</v>
      </c>
    </row>
    <row r="111" spans="1:10" s="53" customFormat="1" ht="11.25" customHeight="1">
      <c r="A111" s="245">
        <v>66</v>
      </c>
      <c r="B111" s="371"/>
      <c r="C111" s="24" t="s">
        <v>3027</v>
      </c>
      <c r="D111" s="43"/>
      <c r="E111" s="24" t="s">
        <v>2721</v>
      </c>
      <c r="F111" s="370">
        <v>44</v>
      </c>
      <c r="G111" s="370">
        <v>3</v>
      </c>
      <c r="H111" s="370">
        <v>8</v>
      </c>
      <c r="I111" s="356"/>
      <c r="J111" s="22" t="s">
        <v>2796</v>
      </c>
    </row>
    <row r="112" spans="1:10" s="53" customFormat="1" ht="11.25" customHeight="1">
      <c r="A112" s="245"/>
      <c r="B112" s="371"/>
      <c r="C112" s="24"/>
      <c r="D112" s="43"/>
      <c r="E112" s="24"/>
      <c r="F112" s="42"/>
      <c r="G112" s="42"/>
      <c r="H112" s="42"/>
      <c r="I112" s="268"/>
      <c r="J112" s="22" t="s">
        <v>2797</v>
      </c>
    </row>
    <row r="113" spans="1:10" s="53" customFormat="1" ht="11.25" customHeight="1">
      <c r="A113" s="245"/>
      <c r="B113" s="371"/>
      <c r="C113" s="24"/>
      <c r="D113" s="43"/>
      <c r="E113" s="24"/>
      <c r="F113" s="370"/>
      <c r="G113" s="370"/>
      <c r="H113" s="370"/>
      <c r="I113" s="356"/>
      <c r="J113" s="22" t="s">
        <v>2725</v>
      </c>
    </row>
    <row r="114" spans="1:10" s="53" customFormat="1" ht="11.25" customHeight="1">
      <c r="A114" s="245"/>
      <c r="B114" s="371"/>
      <c r="C114" s="24"/>
      <c r="D114" s="43"/>
      <c r="E114" s="24"/>
      <c r="F114" s="370"/>
      <c r="G114" s="370"/>
      <c r="H114" s="370"/>
      <c r="I114" s="356"/>
      <c r="J114" s="22" t="s">
        <v>2726</v>
      </c>
    </row>
    <row r="115" spans="1:10" s="53" customFormat="1" ht="11.25" customHeight="1">
      <c r="A115" s="245"/>
      <c r="B115" s="371"/>
      <c r="C115" s="24"/>
      <c r="D115" s="43"/>
      <c r="E115" s="24"/>
      <c r="F115" s="370"/>
      <c r="G115" s="370"/>
      <c r="H115" s="370"/>
      <c r="I115" s="356"/>
      <c r="J115" s="22" t="s">
        <v>416</v>
      </c>
    </row>
    <row r="116" spans="1:10" s="53" customFormat="1" ht="11.25" customHeight="1">
      <c r="A116" s="245"/>
      <c r="B116" s="371"/>
      <c r="C116" s="24"/>
      <c r="D116" s="43"/>
      <c r="E116" s="24"/>
      <c r="F116" s="42"/>
      <c r="G116" s="42"/>
      <c r="H116" s="42"/>
      <c r="I116" s="268"/>
      <c r="J116" s="22" t="s">
        <v>2708</v>
      </c>
    </row>
    <row r="117" spans="1:10" s="53" customFormat="1" ht="11.25" customHeight="1">
      <c r="A117" s="245"/>
      <c r="B117" s="371"/>
      <c r="C117" s="24"/>
      <c r="D117" s="43"/>
      <c r="E117" s="24"/>
      <c r="F117" s="370"/>
      <c r="G117" s="370"/>
      <c r="H117" s="370"/>
      <c r="I117" s="356"/>
      <c r="J117" s="22" t="s">
        <v>2727</v>
      </c>
    </row>
    <row r="118" spans="1:10" s="53" customFormat="1" ht="11.25" customHeight="1">
      <c r="A118" s="245">
        <v>67</v>
      </c>
      <c r="B118" s="371"/>
      <c r="C118" s="24" t="s">
        <v>2798</v>
      </c>
      <c r="D118" s="43"/>
      <c r="E118" s="24" t="s">
        <v>989</v>
      </c>
      <c r="F118" s="370">
        <v>1</v>
      </c>
      <c r="G118" s="370">
        <v>64</v>
      </c>
      <c r="H118" s="370">
        <v>64</v>
      </c>
      <c r="I118" s="356"/>
      <c r="J118" s="22" t="s">
        <v>2704</v>
      </c>
    </row>
    <row r="119" spans="1:10" ht="11.25" customHeight="1">
      <c r="A119" s="49" t="s">
        <v>34</v>
      </c>
      <c r="B119" s="49"/>
      <c r="C119" s="61"/>
      <c r="D119" s="61"/>
      <c r="E119" s="22"/>
      <c r="F119" s="39"/>
      <c r="G119" s="39"/>
      <c r="H119" s="39"/>
      <c r="I119" s="39"/>
      <c r="J119" s="22"/>
    </row>
    <row r="120" spans="1:10" ht="12" customHeight="1">
      <c r="A120" s="641" t="s">
        <v>3150</v>
      </c>
      <c r="B120" s="641"/>
      <c r="C120" s="641"/>
      <c r="D120" s="354"/>
      <c r="E120" s="22"/>
      <c r="F120" s="39"/>
      <c r="G120" s="39"/>
      <c r="H120" s="39"/>
      <c r="I120" s="39"/>
      <c r="J120" s="22"/>
    </row>
    <row r="121" spans="1:10" ht="11.25" customHeight="1">
      <c r="A121" s="101"/>
      <c r="B121" s="101"/>
      <c r="C121" s="22"/>
      <c r="D121" s="22"/>
      <c r="E121" s="22"/>
      <c r="F121" s="39"/>
      <c r="G121" s="39"/>
      <c r="H121" s="39"/>
      <c r="I121" s="39"/>
      <c r="J121" s="22"/>
    </row>
    <row r="122" spans="1:10" ht="11.25" customHeight="1">
      <c r="A122" s="101"/>
      <c r="B122" s="101"/>
      <c r="C122" s="22"/>
      <c r="D122" s="22"/>
      <c r="E122" s="22"/>
      <c r="F122" s="39"/>
      <c r="G122" s="39"/>
      <c r="H122" s="39"/>
      <c r="I122" s="39"/>
      <c r="J122" s="22"/>
    </row>
    <row r="123" spans="1:10" ht="11.25" customHeight="1">
      <c r="A123" s="101"/>
      <c r="B123" s="101"/>
      <c r="C123" s="22"/>
      <c r="D123" s="22"/>
      <c r="E123" s="22"/>
      <c r="F123" s="39"/>
      <c r="G123" s="39"/>
      <c r="H123" s="39"/>
      <c r="I123" s="39"/>
      <c r="J123" s="22"/>
    </row>
    <row r="124" spans="1:10" ht="11.25" customHeight="1">
      <c r="A124" s="101"/>
      <c r="B124" s="101"/>
      <c r="C124" s="22"/>
      <c r="D124" s="22"/>
      <c r="E124" s="22"/>
      <c r="F124" s="39"/>
      <c r="G124" s="39"/>
      <c r="H124" s="39"/>
      <c r="I124" s="39"/>
      <c r="J124" s="22"/>
    </row>
    <row r="125" spans="1:10" ht="11.25" customHeight="1">
      <c r="A125" s="101"/>
      <c r="B125" s="101"/>
      <c r="C125" s="22"/>
      <c r="D125" s="22"/>
      <c r="E125" s="22"/>
      <c r="F125" s="39"/>
      <c r="G125" s="39"/>
      <c r="H125" s="39"/>
      <c r="I125" s="39"/>
      <c r="J125" s="22"/>
    </row>
    <row r="126" spans="5:10" ht="11.25" customHeight="1">
      <c r="E126" s="22"/>
      <c r="F126" s="39"/>
      <c r="G126" s="39"/>
      <c r="H126" s="39"/>
      <c r="I126" s="39"/>
      <c r="J126" s="22"/>
    </row>
    <row r="127" spans="5:10" ht="11.25" customHeight="1">
      <c r="E127" s="109"/>
      <c r="J127" s="22"/>
    </row>
    <row r="128" ht="11.25">
      <c r="E128" s="60"/>
    </row>
    <row r="129" spans="3:4" ht="11.25">
      <c r="C129" s="60"/>
      <c r="D129" s="60"/>
    </row>
    <row r="189" spans="3:4" ht="11.25">
      <c r="C189" s="60"/>
      <c r="D189" s="60"/>
    </row>
  </sheetData>
  <sheetProtection/>
  <mergeCells count="15">
    <mergeCell ref="A1:J1"/>
    <mergeCell ref="A3:A4"/>
    <mergeCell ref="F3:F4"/>
    <mergeCell ref="J3:J4"/>
    <mergeCell ref="B3:C4"/>
    <mergeCell ref="D3:E4"/>
    <mergeCell ref="G3:H3"/>
    <mergeCell ref="G68:H68"/>
    <mergeCell ref="F68:F69"/>
    <mergeCell ref="J68:J69"/>
    <mergeCell ref="A120:C120"/>
    <mergeCell ref="A66:J66"/>
    <mergeCell ref="A68:A69"/>
    <mergeCell ref="B68:C69"/>
    <mergeCell ref="D68:E69"/>
  </mergeCells>
  <printOptions/>
  <pageMargins left="0.5905511811023623" right="0.4330708661417323" top="0.5905511811023623" bottom="0.7874015748031497" header="0.31496062992125984" footer="0.31496062992125984"/>
  <pageSetup firstPageNumber="48" useFirstPageNumber="1" fitToHeight="0" horizontalDpi="600" verticalDpi="600" orientation="portrait" paperSize="9" scale="90" r:id="rId1"/>
  <headerFooter alignWithMargins="0">
    <oddHeader xml:space="preserve">&amp;C &amp;P </oddHeader>
  </headerFooter>
  <rowBreaks count="1" manualBreakCount="1">
    <brk id="65" max="255" man="1"/>
  </rowBreaks>
</worksheet>
</file>

<file path=xl/worksheets/sheet14.xml><?xml version="1.0" encoding="utf-8"?>
<worksheet xmlns="http://schemas.openxmlformats.org/spreadsheetml/2006/main" xmlns:r="http://schemas.openxmlformats.org/officeDocument/2006/relationships">
  <dimension ref="A1:O55"/>
  <sheetViews>
    <sheetView zoomScaleSheetLayoutView="100" workbookViewId="0" topLeftCell="A1">
      <selection activeCell="D9" sqref="D9:D11"/>
    </sheetView>
  </sheetViews>
  <sheetFormatPr defaultColWidth="9.140625" defaultRowHeight="11.25" customHeight="1"/>
  <cols>
    <col min="1" max="1" width="6.00390625" style="60" customWidth="1"/>
    <col min="2" max="2" width="36.57421875" style="53" customWidth="1"/>
    <col min="3" max="3" width="8.57421875" style="64" customWidth="1"/>
    <col min="4" max="4" width="12.57421875" style="64" customWidth="1"/>
    <col min="5" max="5" width="7.421875" style="64" customWidth="1"/>
    <col min="6" max="6" width="12.00390625" style="64" customWidth="1"/>
    <col min="7" max="16384" width="9.140625" style="1" customWidth="1"/>
  </cols>
  <sheetData>
    <row r="1" spans="1:6" ht="39.75" customHeight="1">
      <c r="A1" s="570" t="s">
        <v>1213</v>
      </c>
      <c r="B1" s="570"/>
      <c r="C1" s="570"/>
      <c r="D1" s="570"/>
      <c r="E1" s="570"/>
      <c r="F1" s="570"/>
    </row>
    <row r="2" spans="1:7" ht="4.5" customHeight="1">
      <c r="A2" s="123"/>
      <c r="B2" s="123"/>
      <c r="C2" s="52"/>
      <c r="D2" s="52"/>
      <c r="E2" s="52"/>
      <c r="F2" s="52"/>
      <c r="G2" s="60"/>
    </row>
    <row r="3" spans="1:7" ht="30" customHeight="1">
      <c r="A3" s="565" t="s">
        <v>160</v>
      </c>
      <c r="B3" s="567" t="s">
        <v>176</v>
      </c>
      <c r="C3" s="642" t="s">
        <v>10</v>
      </c>
      <c r="D3" s="629" t="s">
        <v>11</v>
      </c>
      <c r="E3" s="608" t="s">
        <v>334</v>
      </c>
      <c r="F3" s="609"/>
      <c r="G3" s="145"/>
    </row>
    <row r="4" spans="1:7" ht="34.5" customHeight="1">
      <c r="A4" s="566"/>
      <c r="B4" s="591"/>
      <c r="C4" s="643"/>
      <c r="D4" s="630"/>
      <c r="E4" s="134" t="s">
        <v>163</v>
      </c>
      <c r="F4" s="134" t="s">
        <v>12</v>
      </c>
      <c r="G4" s="56"/>
    </row>
    <row r="5" spans="1:6" ht="6.75" customHeight="1">
      <c r="A5" s="108"/>
      <c r="B5" s="99" t="s">
        <v>69</v>
      </c>
      <c r="C5" s="416"/>
      <c r="D5" s="417"/>
      <c r="E5" s="417"/>
      <c r="F5" s="65"/>
    </row>
    <row r="6" spans="1:6" ht="11.25" customHeight="1">
      <c r="A6" s="100">
        <v>1</v>
      </c>
      <c r="B6" s="276" t="s">
        <v>1187</v>
      </c>
      <c r="C6" s="418">
        <v>2</v>
      </c>
      <c r="D6" s="418">
        <v>31</v>
      </c>
      <c r="E6" s="418">
        <v>4</v>
      </c>
      <c r="F6" s="418">
        <v>4</v>
      </c>
    </row>
    <row r="7" spans="1:6" ht="11.25" customHeight="1">
      <c r="A7" s="100">
        <v>2</v>
      </c>
      <c r="B7" s="277" t="s">
        <v>1188</v>
      </c>
      <c r="C7" s="418">
        <v>1</v>
      </c>
      <c r="D7" s="418">
        <v>1</v>
      </c>
      <c r="E7" s="418">
        <v>36</v>
      </c>
      <c r="F7" s="418">
        <v>36</v>
      </c>
    </row>
    <row r="8" spans="1:6" ht="11.25" customHeight="1">
      <c r="A8" s="100">
        <v>3</v>
      </c>
      <c r="B8" s="277" t="s">
        <v>348</v>
      </c>
      <c r="C8" s="418">
        <v>1</v>
      </c>
      <c r="D8" s="418">
        <v>46</v>
      </c>
      <c r="E8" s="418">
        <v>3</v>
      </c>
      <c r="F8" s="418">
        <v>3</v>
      </c>
    </row>
    <row r="9" spans="1:6" ht="11.25" customHeight="1">
      <c r="A9" s="100">
        <v>4</v>
      </c>
      <c r="B9" s="277" t="s">
        <v>350</v>
      </c>
      <c r="C9" s="418">
        <v>1</v>
      </c>
      <c r="D9" s="418">
        <v>11</v>
      </c>
      <c r="E9" s="418">
        <v>12</v>
      </c>
      <c r="F9" s="418">
        <v>15</v>
      </c>
    </row>
    <row r="10" spans="1:6" ht="11.25" customHeight="1">
      <c r="A10" s="100">
        <v>5</v>
      </c>
      <c r="B10" s="277" t="s">
        <v>1189</v>
      </c>
      <c r="C10" s="418">
        <v>1</v>
      </c>
      <c r="D10" s="418">
        <v>3</v>
      </c>
      <c r="E10" s="418">
        <v>30</v>
      </c>
      <c r="F10" s="418">
        <v>28</v>
      </c>
    </row>
    <row r="11" spans="1:6" ht="11.25" customHeight="1">
      <c r="A11" s="100">
        <v>6</v>
      </c>
      <c r="B11" s="277" t="s">
        <v>352</v>
      </c>
      <c r="C11" s="418">
        <v>1</v>
      </c>
      <c r="D11" s="418">
        <v>7</v>
      </c>
      <c r="E11" s="418">
        <v>21</v>
      </c>
      <c r="F11" s="418">
        <v>20</v>
      </c>
    </row>
    <row r="12" spans="1:6" ht="11.25" customHeight="1">
      <c r="A12" s="100">
        <v>7</v>
      </c>
      <c r="B12" s="277" t="s">
        <v>1190</v>
      </c>
      <c r="C12" s="418">
        <v>1</v>
      </c>
      <c r="D12" s="418">
        <v>2</v>
      </c>
      <c r="E12" s="418">
        <v>32</v>
      </c>
      <c r="F12" s="418">
        <v>41</v>
      </c>
    </row>
    <row r="13" spans="1:6" ht="11.25" customHeight="1">
      <c r="A13" s="100">
        <v>8</v>
      </c>
      <c r="B13" s="277" t="s">
        <v>1191</v>
      </c>
      <c r="C13" s="418">
        <v>1</v>
      </c>
      <c r="D13" s="418">
        <v>10</v>
      </c>
      <c r="E13" s="418">
        <v>15</v>
      </c>
      <c r="F13" s="418">
        <v>16</v>
      </c>
    </row>
    <row r="14" spans="1:6" ht="11.25" customHeight="1">
      <c r="A14" s="100">
        <v>9</v>
      </c>
      <c r="B14" s="276" t="s">
        <v>1192</v>
      </c>
      <c r="C14" s="418">
        <v>1</v>
      </c>
      <c r="D14" s="418">
        <v>4</v>
      </c>
      <c r="E14" s="418">
        <v>28</v>
      </c>
      <c r="F14" s="418">
        <v>17</v>
      </c>
    </row>
    <row r="15" spans="1:6" ht="11.25" customHeight="1">
      <c r="A15" s="100">
        <v>10</v>
      </c>
      <c r="B15" s="277" t="s">
        <v>1193</v>
      </c>
      <c r="C15" s="418">
        <v>1</v>
      </c>
      <c r="D15" s="418">
        <v>1</v>
      </c>
      <c r="E15" s="418">
        <v>37</v>
      </c>
      <c r="F15" s="418">
        <v>37</v>
      </c>
    </row>
    <row r="16" spans="1:6" ht="11.25" customHeight="1">
      <c r="A16" s="100">
        <v>11</v>
      </c>
      <c r="B16" s="277" t="s">
        <v>1194</v>
      </c>
      <c r="C16" s="418">
        <v>1</v>
      </c>
      <c r="D16" s="418">
        <v>8</v>
      </c>
      <c r="E16" s="418">
        <v>19</v>
      </c>
      <c r="F16" s="418">
        <v>19</v>
      </c>
    </row>
    <row r="17" spans="1:6" ht="11.25" customHeight="1">
      <c r="A17" s="100">
        <v>12</v>
      </c>
      <c r="B17" s="277" t="s">
        <v>388</v>
      </c>
      <c r="C17" s="418">
        <v>1</v>
      </c>
      <c r="D17" s="418">
        <v>1</v>
      </c>
      <c r="E17" s="418">
        <v>38</v>
      </c>
      <c r="F17" s="418">
        <v>40</v>
      </c>
    </row>
    <row r="18" spans="1:6" ht="11.25" customHeight="1">
      <c r="A18" s="100">
        <v>13</v>
      </c>
      <c r="B18" s="277" t="s">
        <v>1195</v>
      </c>
      <c r="C18" s="418">
        <v>1</v>
      </c>
      <c r="D18" s="418">
        <v>11</v>
      </c>
      <c r="E18" s="418">
        <v>13</v>
      </c>
      <c r="F18" s="418">
        <v>21</v>
      </c>
    </row>
    <row r="19" spans="1:6" ht="11.25" customHeight="1">
      <c r="A19" s="100">
        <v>14</v>
      </c>
      <c r="B19" s="277" t="s">
        <v>1196</v>
      </c>
      <c r="C19" s="418">
        <v>2</v>
      </c>
      <c r="D19" s="418">
        <v>26</v>
      </c>
      <c r="E19" s="418">
        <v>5</v>
      </c>
      <c r="F19" s="418">
        <v>6</v>
      </c>
    </row>
    <row r="20" spans="1:6" ht="11.25" customHeight="1">
      <c r="A20" s="100">
        <v>15</v>
      </c>
      <c r="B20" s="277" t="s">
        <v>360</v>
      </c>
      <c r="C20" s="418">
        <v>1</v>
      </c>
      <c r="D20" s="418">
        <v>11</v>
      </c>
      <c r="E20" s="418">
        <v>14</v>
      </c>
      <c r="F20" s="418">
        <v>9</v>
      </c>
    </row>
    <row r="21" spans="1:6" ht="11.25" customHeight="1">
      <c r="A21" s="100">
        <v>16</v>
      </c>
      <c r="B21" s="277" t="s">
        <v>1197</v>
      </c>
      <c r="C21" s="418">
        <v>1</v>
      </c>
      <c r="D21" s="418">
        <v>8</v>
      </c>
      <c r="E21" s="418">
        <v>20</v>
      </c>
      <c r="F21" s="418">
        <v>18</v>
      </c>
    </row>
    <row r="22" spans="1:6" ht="11.25" customHeight="1">
      <c r="A22" s="100">
        <v>17</v>
      </c>
      <c r="B22" s="276" t="s">
        <v>359</v>
      </c>
      <c r="C22" s="418">
        <v>1</v>
      </c>
      <c r="D22" s="418">
        <v>7</v>
      </c>
      <c r="E22" s="418">
        <v>22</v>
      </c>
      <c r="F22" s="418">
        <v>22</v>
      </c>
    </row>
    <row r="23" spans="1:6" ht="11.25" customHeight="1">
      <c r="A23" s="100">
        <v>18</v>
      </c>
      <c r="B23" s="277" t="s">
        <v>1198</v>
      </c>
      <c r="C23" s="418">
        <v>1</v>
      </c>
      <c r="D23" s="418">
        <v>2</v>
      </c>
      <c r="E23" s="418">
        <v>33</v>
      </c>
      <c r="F23" s="418">
        <v>44</v>
      </c>
    </row>
    <row r="24" spans="1:6" ht="11.25" customHeight="1">
      <c r="A24" s="100">
        <v>19</v>
      </c>
      <c r="B24" s="277" t="s">
        <v>1199</v>
      </c>
      <c r="C24" s="418">
        <v>1</v>
      </c>
      <c r="D24" s="418">
        <v>9</v>
      </c>
      <c r="E24" s="418">
        <v>16</v>
      </c>
      <c r="F24" s="418">
        <v>23</v>
      </c>
    </row>
    <row r="25" spans="1:15" ht="11.25" customHeight="1">
      <c r="A25" s="100">
        <v>20</v>
      </c>
      <c r="B25" s="277" t="s">
        <v>361</v>
      </c>
      <c r="C25" s="418">
        <v>2</v>
      </c>
      <c r="D25" s="418">
        <v>24</v>
      </c>
      <c r="E25" s="418">
        <v>7</v>
      </c>
      <c r="F25" s="418">
        <v>5</v>
      </c>
      <c r="K25" s="260"/>
      <c r="L25" s="318"/>
      <c r="M25" s="318"/>
      <c r="N25" s="318"/>
      <c r="O25" s="318"/>
    </row>
    <row r="26" spans="1:15" ht="11.25" customHeight="1">
      <c r="A26" s="100">
        <v>21</v>
      </c>
      <c r="B26" s="277" t="s">
        <v>1200</v>
      </c>
      <c r="C26" s="418">
        <v>1</v>
      </c>
      <c r="D26" s="418">
        <v>5</v>
      </c>
      <c r="E26" s="418">
        <v>26</v>
      </c>
      <c r="F26" s="418">
        <v>32</v>
      </c>
      <c r="K26" s="248"/>
      <c r="L26" s="318"/>
      <c r="M26" s="318"/>
      <c r="N26" s="318"/>
      <c r="O26" s="318"/>
    </row>
    <row r="27" spans="1:15" ht="11.25" customHeight="1">
      <c r="A27" s="100">
        <v>22</v>
      </c>
      <c r="B27" s="277" t="s">
        <v>362</v>
      </c>
      <c r="C27" s="418">
        <v>1</v>
      </c>
      <c r="D27" s="418">
        <v>2</v>
      </c>
      <c r="E27" s="418">
        <v>34</v>
      </c>
      <c r="F27" s="418">
        <v>31</v>
      </c>
      <c r="K27" s="248"/>
      <c r="L27" s="318"/>
      <c r="M27" s="318"/>
      <c r="N27" s="318"/>
      <c r="O27" s="318"/>
    </row>
    <row r="28" spans="1:15" ht="11.25" customHeight="1">
      <c r="A28" s="100">
        <v>23</v>
      </c>
      <c r="B28" s="277" t="s">
        <v>363</v>
      </c>
      <c r="C28" s="418">
        <v>1</v>
      </c>
      <c r="D28" s="418">
        <v>1</v>
      </c>
      <c r="E28" s="418">
        <v>39</v>
      </c>
      <c r="F28" s="418">
        <v>30</v>
      </c>
      <c r="K28" s="248"/>
      <c r="L28" s="318"/>
      <c r="M28" s="318"/>
      <c r="N28" s="318"/>
      <c r="O28" s="318"/>
    </row>
    <row r="29" spans="1:15" ht="11.25" customHeight="1">
      <c r="A29" s="100">
        <v>24</v>
      </c>
      <c r="B29" s="277" t="s">
        <v>1201</v>
      </c>
      <c r="C29" s="418">
        <v>1</v>
      </c>
      <c r="D29" s="418">
        <v>7</v>
      </c>
      <c r="E29" s="418">
        <v>23</v>
      </c>
      <c r="F29" s="418">
        <v>33</v>
      </c>
      <c r="K29" s="248"/>
      <c r="L29" s="318"/>
      <c r="M29" s="318"/>
      <c r="N29" s="318"/>
      <c r="O29" s="318"/>
    </row>
    <row r="30" spans="1:15" ht="11.25" customHeight="1">
      <c r="A30" s="100">
        <v>25</v>
      </c>
      <c r="B30" s="276" t="s">
        <v>1202</v>
      </c>
      <c r="C30" s="418">
        <v>1</v>
      </c>
      <c r="D30" s="418">
        <v>23</v>
      </c>
      <c r="E30" s="418">
        <v>8</v>
      </c>
      <c r="F30" s="418">
        <v>11</v>
      </c>
      <c r="K30" s="248"/>
      <c r="L30" s="318"/>
      <c r="M30" s="318"/>
      <c r="N30" s="318"/>
      <c r="O30" s="318"/>
    </row>
    <row r="31" spans="1:15" ht="11.25" customHeight="1">
      <c r="A31" s="100">
        <v>26</v>
      </c>
      <c r="B31" s="277" t="s">
        <v>1203</v>
      </c>
      <c r="C31" s="418">
        <v>1</v>
      </c>
      <c r="D31" s="418">
        <v>23</v>
      </c>
      <c r="E31" s="418">
        <v>9</v>
      </c>
      <c r="F31" s="418">
        <v>8</v>
      </c>
      <c r="K31" s="248"/>
      <c r="L31" s="318"/>
      <c r="M31" s="318"/>
      <c r="N31" s="318"/>
      <c r="O31" s="318"/>
    </row>
    <row r="32" spans="1:15" ht="11.25" customHeight="1">
      <c r="A32" s="100">
        <v>27</v>
      </c>
      <c r="B32" s="277" t="s">
        <v>1204</v>
      </c>
      <c r="C32" s="418">
        <v>1</v>
      </c>
      <c r="D32" s="418">
        <v>2</v>
      </c>
      <c r="E32" s="418">
        <v>35</v>
      </c>
      <c r="F32" s="418">
        <v>34</v>
      </c>
      <c r="K32" s="248"/>
      <c r="L32" s="318"/>
      <c r="M32" s="318"/>
      <c r="N32" s="318"/>
      <c r="O32" s="318"/>
    </row>
    <row r="33" spans="1:15" ht="11.25" customHeight="1">
      <c r="A33" s="100">
        <v>28</v>
      </c>
      <c r="B33" s="277" t="s">
        <v>389</v>
      </c>
      <c r="C33" s="418">
        <v>1</v>
      </c>
      <c r="D33" s="418">
        <v>6</v>
      </c>
      <c r="E33" s="418">
        <v>24</v>
      </c>
      <c r="F33" s="418">
        <v>14</v>
      </c>
      <c r="K33" s="248"/>
      <c r="L33" s="318"/>
      <c r="M33" s="318"/>
      <c r="N33" s="318"/>
      <c r="O33" s="318"/>
    </row>
    <row r="34" spans="1:15" ht="11.25" customHeight="1">
      <c r="A34" s="100">
        <v>29</v>
      </c>
      <c r="B34" s="277" t="s">
        <v>366</v>
      </c>
      <c r="C34" s="418">
        <v>1</v>
      </c>
      <c r="D34" s="418">
        <v>16</v>
      </c>
      <c r="E34" s="418">
        <v>11</v>
      </c>
      <c r="F34" s="418">
        <v>12</v>
      </c>
      <c r="K34" s="248"/>
      <c r="L34" s="318"/>
      <c r="M34" s="318"/>
      <c r="N34" s="318"/>
      <c r="O34" s="318"/>
    </row>
    <row r="35" spans="1:15" ht="11.25" customHeight="1">
      <c r="A35" s="100">
        <v>30</v>
      </c>
      <c r="B35" s="277" t="s">
        <v>367</v>
      </c>
      <c r="C35" s="418">
        <v>2</v>
      </c>
      <c r="D35" s="418">
        <v>4</v>
      </c>
      <c r="E35" s="418">
        <v>29</v>
      </c>
      <c r="F35" s="418">
        <v>29</v>
      </c>
      <c r="K35" s="248"/>
      <c r="L35" s="318"/>
      <c r="M35" s="318"/>
      <c r="N35" s="318"/>
      <c r="O35" s="318"/>
    </row>
    <row r="36" spans="1:15" ht="11.25" customHeight="1">
      <c r="A36" s="100">
        <v>31</v>
      </c>
      <c r="B36" s="277" t="s">
        <v>1205</v>
      </c>
      <c r="C36" s="418">
        <v>1</v>
      </c>
      <c r="D36" s="418">
        <v>1</v>
      </c>
      <c r="E36" s="418">
        <v>40</v>
      </c>
      <c r="F36" s="418">
        <v>43</v>
      </c>
      <c r="K36" s="248"/>
      <c r="L36" s="318"/>
      <c r="M36" s="318"/>
      <c r="N36" s="318"/>
      <c r="O36" s="318"/>
    </row>
    <row r="37" spans="1:15" ht="11.25" customHeight="1">
      <c r="A37" s="100">
        <v>32</v>
      </c>
      <c r="B37" s="277" t="s">
        <v>1206</v>
      </c>
      <c r="C37" s="418">
        <v>1</v>
      </c>
      <c r="D37" s="418">
        <v>1</v>
      </c>
      <c r="E37" s="418">
        <v>41</v>
      </c>
      <c r="F37" s="418">
        <v>38</v>
      </c>
      <c r="K37" s="248"/>
      <c r="L37" s="318"/>
      <c r="M37" s="318"/>
      <c r="N37" s="318"/>
      <c r="O37" s="318"/>
    </row>
    <row r="38" spans="1:15" ht="11.25" customHeight="1">
      <c r="A38" s="100">
        <v>33</v>
      </c>
      <c r="B38" s="276" t="s">
        <v>1207</v>
      </c>
      <c r="C38" s="418">
        <v>1</v>
      </c>
      <c r="D38" s="418">
        <v>49</v>
      </c>
      <c r="E38" s="418">
        <v>2</v>
      </c>
      <c r="F38" s="418">
        <v>2</v>
      </c>
      <c r="K38" s="248"/>
      <c r="L38" s="318"/>
      <c r="M38" s="318"/>
      <c r="N38" s="318"/>
      <c r="O38" s="318"/>
    </row>
    <row r="39" spans="1:15" ht="11.25" customHeight="1">
      <c r="A39" s="100">
        <v>34</v>
      </c>
      <c r="B39" s="277" t="s">
        <v>1208</v>
      </c>
      <c r="C39" s="418">
        <v>1</v>
      </c>
      <c r="D39" s="418">
        <v>18</v>
      </c>
      <c r="E39" s="418">
        <v>10</v>
      </c>
      <c r="F39" s="418">
        <v>7</v>
      </c>
      <c r="K39" s="248"/>
      <c r="L39" s="318"/>
      <c r="M39" s="318"/>
      <c r="N39" s="318"/>
      <c r="O39" s="318"/>
    </row>
    <row r="40" spans="1:15" ht="11.25" customHeight="1">
      <c r="A40" s="100">
        <v>35</v>
      </c>
      <c r="B40" s="277" t="s">
        <v>1209</v>
      </c>
      <c r="C40" s="418">
        <v>1</v>
      </c>
      <c r="D40" s="418">
        <v>5</v>
      </c>
      <c r="E40" s="418">
        <v>27</v>
      </c>
      <c r="F40" s="418">
        <v>13</v>
      </c>
      <c r="K40" s="248"/>
      <c r="L40" s="318"/>
      <c r="M40" s="318"/>
      <c r="N40" s="318"/>
      <c r="O40" s="318"/>
    </row>
    <row r="41" spans="1:15" ht="11.25" customHeight="1">
      <c r="A41" s="100">
        <v>36</v>
      </c>
      <c r="B41" s="277" t="s">
        <v>376</v>
      </c>
      <c r="C41" s="418">
        <v>2</v>
      </c>
      <c r="D41" s="418">
        <v>60</v>
      </c>
      <c r="E41" s="418">
        <v>1</v>
      </c>
      <c r="F41" s="418">
        <v>1</v>
      </c>
      <c r="K41" s="248"/>
      <c r="L41" s="318"/>
      <c r="M41" s="318"/>
      <c r="N41" s="318"/>
      <c r="O41" s="318"/>
    </row>
    <row r="42" spans="1:15" ht="11.25" customHeight="1">
      <c r="A42" s="100">
        <v>37</v>
      </c>
      <c r="B42" s="277" t="s">
        <v>377</v>
      </c>
      <c r="C42" s="418">
        <v>1</v>
      </c>
      <c r="D42" s="418">
        <v>9</v>
      </c>
      <c r="E42" s="418">
        <v>17</v>
      </c>
      <c r="F42" s="418">
        <v>24</v>
      </c>
      <c r="K42" s="248"/>
      <c r="L42" s="318"/>
      <c r="M42" s="318"/>
      <c r="N42" s="318"/>
      <c r="O42" s="318"/>
    </row>
    <row r="43" spans="1:15" ht="11.25" customHeight="1">
      <c r="A43" s="100">
        <v>38</v>
      </c>
      <c r="B43" s="277" t="s">
        <v>1210</v>
      </c>
      <c r="C43" s="418">
        <v>1</v>
      </c>
      <c r="D43" s="418">
        <v>3</v>
      </c>
      <c r="E43" s="418">
        <v>31</v>
      </c>
      <c r="F43" s="418">
        <v>26</v>
      </c>
      <c r="J43" s="53"/>
      <c r="K43" s="248"/>
      <c r="L43" s="318"/>
      <c r="M43" s="318"/>
      <c r="N43" s="318"/>
      <c r="O43" s="318"/>
    </row>
    <row r="44" spans="1:15" ht="11.25" customHeight="1">
      <c r="A44" s="100">
        <v>39</v>
      </c>
      <c r="B44" s="277" t="s">
        <v>380</v>
      </c>
      <c r="C44" s="418">
        <v>1</v>
      </c>
      <c r="D44" s="418">
        <v>25</v>
      </c>
      <c r="E44" s="418">
        <v>6</v>
      </c>
      <c r="F44" s="418">
        <v>10</v>
      </c>
      <c r="J44" s="53"/>
      <c r="K44" s="248"/>
      <c r="L44" s="318"/>
      <c r="M44" s="318"/>
      <c r="N44" s="318"/>
      <c r="O44" s="318"/>
    </row>
    <row r="45" spans="1:15" ht="11.25" customHeight="1">
      <c r="A45" s="100">
        <v>40</v>
      </c>
      <c r="B45" s="277" t="s">
        <v>381</v>
      </c>
      <c r="C45" s="418">
        <v>1</v>
      </c>
      <c r="D45" s="418">
        <v>1</v>
      </c>
      <c r="E45" s="418">
        <v>42</v>
      </c>
      <c r="F45" s="418">
        <v>42</v>
      </c>
      <c r="K45" s="248"/>
      <c r="L45" s="318"/>
      <c r="M45" s="318"/>
      <c r="N45" s="318"/>
      <c r="O45" s="318"/>
    </row>
    <row r="46" spans="1:15" ht="11.25" customHeight="1">
      <c r="A46" s="100">
        <v>41</v>
      </c>
      <c r="B46" s="276" t="s">
        <v>1211</v>
      </c>
      <c r="C46" s="418">
        <v>1</v>
      </c>
      <c r="D46" s="418">
        <v>9</v>
      </c>
      <c r="E46" s="418">
        <v>18</v>
      </c>
      <c r="F46" s="418">
        <v>25</v>
      </c>
      <c r="K46" s="22"/>
      <c r="L46" s="318"/>
      <c r="M46" s="318"/>
      <c r="N46" s="318"/>
      <c r="O46" s="318"/>
    </row>
    <row r="47" spans="1:15" ht="11.25" customHeight="1">
      <c r="A47" s="100">
        <v>42</v>
      </c>
      <c r="B47" s="277" t="s">
        <v>384</v>
      </c>
      <c r="C47" s="418">
        <v>1</v>
      </c>
      <c r="D47" s="418">
        <v>1</v>
      </c>
      <c r="E47" s="418">
        <v>43</v>
      </c>
      <c r="F47" s="418">
        <v>39</v>
      </c>
      <c r="K47" s="248"/>
      <c r="L47" s="318"/>
      <c r="M47" s="318"/>
      <c r="N47" s="318"/>
      <c r="O47" s="318"/>
    </row>
    <row r="48" spans="1:15" ht="11.25" customHeight="1">
      <c r="A48" s="100">
        <v>43</v>
      </c>
      <c r="B48" s="277" t="s">
        <v>1212</v>
      </c>
      <c r="C48" s="418">
        <v>1</v>
      </c>
      <c r="D48" s="418">
        <v>1</v>
      </c>
      <c r="E48" s="418">
        <v>44</v>
      </c>
      <c r="F48" s="418">
        <v>35</v>
      </c>
      <c r="K48" s="248"/>
      <c r="L48" s="318"/>
      <c r="M48" s="318"/>
      <c r="N48" s="318"/>
      <c r="O48" s="318"/>
    </row>
    <row r="49" spans="1:15" ht="11.25" customHeight="1">
      <c r="A49" s="100">
        <v>44</v>
      </c>
      <c r="B49" s="277" t="s">
        <v>390</v>
      </c>
      <c r="C49" s="418">
        <v>1</v>
      </c>
      <c r="D49" s="418">
        <v>6</v>
      </c>
      <c r="E49" s="418">
        <v>25</v>
      </c>
      <c r="F49" s="418">
        <v>27</v>
      </c>
      <c r="K49" s="248"/>
      <c r="L49" s="318"/>
      <c r="M49" s="318"/>
      <c r="N49" s="318"/>
      <c r="O49" s="318"/>
    </row>
    <row r="55" spans="1:4" ht="11.25" customHeight="1">
      <c r="A55" s="146"/>
      <c r="B55" s="14"/>
      <c r="C55" s="415"/>
      <c r="D55" s="415"/>
    </row>
  </sheetData>
  <sheetProtection/>
  <mergeCells count="6">
    <mergeCell ref="E3:F3"/>
    <mergeCell ref="A3:A4"/>
    <mergeCell ref="B3:B4"/>
    <mergeCell ref="C3:C4"/>
    <mergeCell ref="D3:D4"/>
    <mergeCell ref="A1:F1"/>
  </mergeCells>
  <printOptions/>
  <pageMargins left="0.7874015748031497" right="0.5905511811023623" top="0.5905511811023623" bottom="0.7874015748031497" header="0.31496062992125984" footer="0.31496062992125984"/>
  <pageSetup firstPageNumber="50" useFirstPageNumber="1" fitToHeight="0" horizontalDpi="600" verticalDpi="600" orientation="portrait" paperSize="9" r:id="rId1"/>
  <headerFooter alignWithMargins="0">
    <oddHeader xml:space="preserve">&amp;C &amp;P </oddHeader>
  </headerFooter>
</worksheet>
</file>

<file path=xl/worksheets/sheet15.xml><?xml version="1.0" encoding="utf-8"?>
<worksheet xmlns="http://schemas.openxmlformats.org/spreadsheetml/2006/main" xmlns:r="http://schemas.openxmlformats.org/officeDocument/2006/relationships">
  <dimension ref="A1:BK60"/>
  <sheetViews>
    <sheetView zoomScale="120" zoomScaleNormal="120" zoomScaleSheetLayoutView="100" workbookViewId="0" topLeftCell="A1">
      <selection activeCell="D9" sqref="D9:D11"/>
    </sheetView>
  </sheetViews>
  <sheetFormatPr defaultColWidth="9.140625" defaultRowHeight="12.75"/>
  <cols>
    <col min="1" max="1" width="14.00390625" style="53" customWidth="1"/>
    <col min="2" max="2" width="30.00390625" style="53" customWidth="1"/>
    <col min="3" max="3" width="25.00390625" style="53" customWidth="1"/>
    <col min="4" max="4" width="24.00390625" style="1" customWidth="1"/>
    <col min="5" max="5" width="5.421875" style="473" customWidth="1"/>
    <col min="6" max="6" width="26.8515625" style="1" customWidth="1"/>
    <col min="7" max="7" width="13.57421875" style="1" customWidth="1"/>
    <col min="8" max="8" width="11.7109375" style="1" customWidth="1"/>
    <col min="9" max="16384" width="9.140625" style="1" customWidth="1"/>
  </cols>
  <sheetData>
    <row r="1" spans="1:5" ht="28.5" customHeight="1">
      <c r="A1" s="570" t="s">
        <v>984</v>
      </c>
      <c r="B1" s="570"/>
      <c r="C1" s="570"/>
      <c r="D1" s="570"/>
      <c r="E1" s="570"/>
    </row>
    <row r="2" spans="1:5" ht="4.5" customHeight="1">
      <c r="A2" s="68"/>
      <c r="B2" s="239"/>
      <c r="C2" s="68"/>
      <c r="D2" s="52"/>
      <c r="E2" s="466"/>
    </row>
    <row r="3" spans="1:5" ht="33.75" customHeight="1">
      <c r="A3" s="424" t="s">
        <v>2976</v>
      </c>
      <c r="B3" s="424" t="s">
        <v>2975</v>
      </c>
      <c r="C3" s="419" t="s">
        <v>177</v>
      </c>
      <c r="D3" s="95" t="s">
        <v>178</v>
      </c>
      <c r="E3" s="467" t="s">
        <v>3001</v>
      </c>
    </row>
    <row r="4" spans="1:5" ht="6" customHeight="1">
      <c r="A4" s="428" t="s">
        <v>69</v>
      </c>
      <c r="B4" s="425"/>
      <c r="C4" s="420"/>
      <c r="D4" s="313"/>
      <c r="E4" s="468"/>
    </row>
    <row r="5" spans="1:7" ht="11.25" customHeight="1">
      <c r="A5" s="426" t="s">
        <v>471</v>
      </c>
      <c r="B5" s="426" t="s">
        <v>985</v>
      </c>
      <c r="C5" s="423" t="s">
        <v>987</v>
      </c>
      <c r="D5" s="433" t="s">
        <v>3138</v>
      </c>
      <c r="E5" s="469"/>
      <c r="G5" s="64"/>
    </row>
    <row r="6" spans="1:5" ht="11.25" customHeight="1">
      <c r="A6" s="264"/>
      <c r="B6" s="264"/>
      <c r="C6" s="421" t="s">
        <v>986</v>
      </c>
      <c r="D6" s="249" t="s">
        <v>2977</v>
      </c>
      <c r="E6" s="475">
        <v>2</v>
      </c>
    </row>
    <row r="7" spans="1:5" ht="11.25" customHeight="1">
      <c r="A7" s="264" t="s">
        <v>443</v>
      </c>
      <c r="B7" s="264" t="s">
        <v>988</v>
      </c>
      <c r="C7" s="421" t="s">
        <v>992</v>
      </c>
      <c r="D7" s="249" t="s">
        <v>385</v>
      </c>
      <c r="E7" s="471">
        <v>1</v>
      </c>
    </row>
    <row r="8" spans="1:5" ht="11.25" customHeight="1">
      <c r="A8" s="426" t="s">
        <v>440</v>
      </c>
      <c r="B8" s="426" t="s">
        <v>2978</v>
      </c>
      <c r="C8" s="421" t="s">
        <v>992</v>
      </c>
      <c r="D8" s="249" t="s">
        <v>2979</v>
      </c>
      <c r="E8" s="471">
        <v>10</v>
      </c>
    </row>
    <row r="9" spans="1:5" ht="11.25" customHeight="1">
      <c r="A9" s="264"/>
      <c r="B9" s="260"/>
      <c r="C9" s="421"/>
      <c r="D9" s="249" t="s">
        <v>385</v>
      </c>
      <c r="E9" s="471">
        <v>3</v>
      </c>
    </row>
    <row r="10" spans="1:6" s="63" customFormat="1" ht="11.25" customHeight="1">
      <c r="A10" s="463"/>
      <c r="B10" s="427" t="s">
        <v>2980</v>
      </c>
      <c r="C10" s="421" t="s">
        <v>987</v>
      </c>
      <c r="D10" s="339" t="s">
        <v>385</v>
      </c>
      <c r="E10" s="474">
        <v>1</v>
      </c>
      <c r="F10" s="1"/>
    </row>
    <row r="11" spans="1:6" s="63" customFormat="1" ht="11.25" customHeight="1">
      <c r="A11" s="264"/>
      <c r="B11" s="260"/>
      <c r="C11" s="421" t="s">
        <v>992</v>
      </c>
      <c r="D11" s="249" t="s">
        <v>2981</v>
      </c>
      <c r="E11" s="471">
        <v>10</v>
      </c>
      <c r="F11" s="1"/>
    </row>
    <row r="12" spans="1:5" ht="11.25" customHeight="1">
      <c r="A12" s="264"/>
      <c r="B12" s="260"/>
      <c r="C12" s="421"/>
      <c r="D12" s="249" t="s">
        <v>2982</v>
      </c>
      <c r="E12" s="471">
        <v>12</v>
      </c>
    </row>
    <row r="13" spans="1:6" s="63" customFormat="1" ht="11.25" customHeight="1">
      <c r="A13" s="264"/>
      <c r="B13" s="260"/>
      <c r="C13" s="421"/>
      <c r="D13" s="249" t="s">
        <v>385</v>
      </c>
      <c r="E13" s="471">
        <v>3</v>
      </c>
      <c r="F13" s="1"/>
    </row>
    <row r="14" spans="1:6" s="63" customFormat="1" ht="11.25" customHeight="1">
      <c r="A14" s="264"/>
      <c r="B14" s="260"/>
      <c r="C14" s="421" t="s">
        <v>586</v>
      </c>
      <c r="D14" s="249" t="s">
        <v>1253</v>
      </c>
      <c r="E14" s="471">
        <v>6</v>
      </c>
      <c r="F14" s="1"/>
    </row>
    <row r="15" spans="1:6" s="63" customFormat="1" ht="11.25" customHeight="1">
      <c r="A15" s="264" t="s">
        <v>230</v>
      </c>
      <c r="B15" s="260" t="s">
        <v>2983</v>
      </c>
      <c r="C15" s="421" t="s">
        <v>992</v>
      </c>
      <c r="D15" s="249" t="s">
        <v>2984</v>
      </c>
      <c r="E15" s="471">
        <v>1</v>
      </c>
      <c r="F15" s="1"/>
    </row>
    <row r="16" spans="1:5" ht="11.25" customHeight="1">
      <c r="A16" s="264"/>
      <c r="B16" s="260"/>
      <c r="C16" s="421" t="s">
        <v>990</v>
      </c>
      <c r="D16" s="249" t="s">
        <v>385</v>
      </c>
      <c r="E16" s="471">
        <v>1</v>
      </c>
    </row>
    <row r="17" spans="1:5" ht="11.25" customHeight="1">
      <c r="A17" s="264" t="s">
        <v>402</v>
      </c>
      <c r="B17" s="260" t="s">
        <v>2985</v>
      </c>
      <c r="C17" s="421" t="s">
        <v>1254</v>
      </c>
      <c r="D17" s="339" t="s">
        <v>2721</v>
      </c>
      <c r="E17" s="471">
        <v>12</v>
      </c>
    </row>
    <row r="18" spans="1:5" ht="11.25" customHeight="1">
      <c r="A18" s="264"/>
      <c r="B18" s="260"/>
      <c r="C18" s="421" t="s">
        <v>992</v>
      </c>
      <c r="D18" s="249" t="s">
        <v>3140</v>
      </c>
      <c r="E18" s="471">
        <v>10</v>
      </c>
    </row>
    <row r="19" spans="1:5" ht="11.25" customHeight="1">
      <c r="A19" s="264"/>
      <c r="B19" s="260" t="s">
        <v>3004</v>
      </c>
      <c r="C19" s="421" t="s">
        <v>987</v>
      </c>
      <c r="D19" s="249" t="s">
        <v>385</v>
      </c>
      <c r="E19" s="471">
        <v>6</v>
      </c>
    </row>
    <row r="20" spans="1:5" ht="11.25" customHeight="1">
      <c r="A20" s="264"/>
      <c r="B20" s="430" t="s">
        <v>3005</v>
      </c>
      <c r="C20" s="421" t="s">
        <v>992</v>
      </c>
      <c r="D20" s="249" t="s">
        <v>3139</v>
      </c>
      <c r="E20" s="471">
        <v>1</v>
      </c>
    </row>
    <row r="21" spans="1:63" s="63" customFormat="1" ht="11.25" customHeight="1">
      <c r="A21" s="264"/>
      <c r="B21" s="260"/>
      <c r="C21" s="421"/>
      <c r="D21" s="339" t="s">
        <v>385</v>
      </c>
      <c r="E21" s="471">
        <v>7</v>
      </c>
      <c r="F21" s="1"/>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row>
    <row r="22" spans="1:63" s="63" customFormat="1" ht="11.25" customHeight="1">
      <c r="A22" s="264" t="s">
        <v>710</v>
      </c>
      <c r="B22" s="260" t="s">
        <v>994</v>
      </c>
      <c r="C22" s="421" t="s">
        <v>992</v>
      </c>
      <c r="D22" s="249" t="s">
        <v>385</v>
      </c>
      <c r="E22" s="471">
        <v>4</v>
      </c>
      <c r="F22" s="1"/>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row>
    <row r="23" spans="1:63" s="63" customFormat="1" ht="11.25" customHeight="1">
      <c r="A23" s="264" t="s">
        <v>404</v>
      </c>
      <c r="B23" s="260" t="s">
        <v>235</v>
      </c>
      <c r="C23" s="421" t="s">
        <v>993</v>
      </c>
      <c r="D23" s="249" t="s">
        <v>385</v>
      </c>
      <c r="E23" s="471">
        <v>1</v>
      </c>
      <c r="F23" s="1"/>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row>
    <row r="24" spans="1:63" s="63" customFormat="1" ht="11.25" customHeight="1">
      <c r="A24" s="264" t="s">
        <v>237</v>
      </c>
      <c r="B24" s="260" t="s">
        <v>2986</v>
      </c>
      <c r="C24" s="421" t="s">
        <v>992</v>
      </c>
      <c r="D24" s="249" t="s">
        <v>385</v>
      </c>
      <c r="E24" s="471">
        <v>8</v>
      </c>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row>
    <row r="25" spans="1:63" s="63" customFormat="1" ht="11.25" customHeight="1">
      <c r="A25" s="264"/>
      <c r="B25" s="260" t="s">
        <v>2987</v>
      </c>
      <c r="C25" s="421" t="s">
        <v>992</v>
      </c>
      <c r="D25" s="249" t="s">
        <v>385</v>
      </c>
      <c r="E25" s="471">
        <v>12</v>
      </c>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row>
    <row r="26" spans="1:63" s="63" customFormat="1" ht="11.25" customHeight="1">
      <c r="A26" s="264" t="s">
        <v>238</v>
      </c>
      <c r="B26" s="250" t="s">
        <v>2988</v>
      </c>
      <c r="C26" s="464" t="s">
        <v>3132</v>
      </c>
      <c r="D26" s="464" t="s">
        <v>3129</v>
      </c>
      <c r="E26" s="471">
        <v>4</v>
      </c>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row>
    <row r="27" spans="1:63" s="63" customFormat="1" ht="11.25" customHeight="1">
      <c r="A27" s="264"/>
      <c r="B27" s="260"/>
      <c r="C27" s="421" t="s">
        <v>3131</v>
      </c>
      <c r="D27" s="249" t="s">
        <v>3128</v>
      </c>
      <c r="E27" s="471"/>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row>
    <row r="28" spans="1:63" s="63" customFormat="1" ht="11.25" customHeight="1">
      <c r="A28" s="264"/>
      <c r="B28" s="260"/>
      <c r="C28" s="421" t="s">
        <v>3130</v>
      </c>
      <c r="D28" s="249" t="s">
        <v>3127</v>
      </c>
      <c r="E28" s="471"/>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row>
    <row r="29" spans="1:63" ht="11.25" customHeight="1">
      <c r="A29" s="264" t="s">
        <v>245</v>
      </c>
      <c r="B29" s="260" t="s">
        <v>2989</v>
      </c>
      <c r="C29" s="421" t="s">
        <v>987</v>
      </c>
      <c r="D29" s="249" t="s">
        <v>385</v>
      </c>
      <c r="E29" s="471">
        <v>1</v>
      </c>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row>
    <row r="30" spans="1:63" s="63" customFormat="1" ht="11.25" customHeight="1">
      <c r="A30" s="264"/>
      <c r="B30" s="260"/>
      <c r="C30" s="421" t="s">
        <v>3136</v>
      </c>
      <c r="D30" s="249" t="s">
        <v>3134</v>
      </c>
      <c r="E30" s="471">
        <v>3</v>
      </c>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row>
    <row r="31" spans="1:63" s="63" customFormat="1" ht="11.25" customHeight="1">
      <c r="A31" s="264"/>
      <c r="B31" s="260"/>
      <c r="C31" s="421" t="s">
        <v>3135</v>
      </c>
      <c r="D31" s="249" t="s">
        <v>3133</v>
      </c>
      <c r="E31" s="471"/>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row>
    <row r="32" spans="1:63" s="63" customFormat="1" ht="11.25" customHeight="1">
      <c r="A32" s="264"/>
      <c r="B32" s="260"/>
      <c r="C32" s="421" t="s">
        <v>3002</v>
      </c>
      <c r="D32" s="249" t="s">
        <v>2990</v>
      </c>
      <c r="E32" s="471">
        <v>7</v>
      </c>
      <c r="F32" s="112"/>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row>
    <row r="33" spans="1:63" s="63" customFormat="1" ht="11.25" customHeight="1">
      <c r="A33" s="264"/>
      <c r="B33" s="260"/>
      <c r="C33" s="429" t="s">
        <v>3003</v>
      </c>
      <c r="D33" s="249"/>
      <c r="E33" s="471"/>
      <c r="F33" s="112"/>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row>
    <row r="34" spans="1:63" s="63" customFormat="1" ht="11.25" customHeight="1">
      <c r="A34" s="264"/>
      <c r="B34" s="260"/>
      <c r="C34" s="421" t="s">
        <v>995</v>
      </c>
      <c r="D34" s="249" t="s">
        <v>2991</v>
      </c>
      <c r="E34" s="471">
        <v>7</v>
      </c>
      <c r="F34" s="112"/>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row>
    <row r="35" spans="1:63" s="63" customFormat="1" ht="11.25" customHeight="1">
      <c r="A35" s="264"/>
      <c r="B35" s="260"/>
      <c r="C35" s="421" t="s">
        <v>996</v>
      </c>
      <c r="D35" s="249" t="s">
        <v>2992</v>
      </c>
      <c r="E35" s="471">
        <v>6</v>
      </c>
      <c r="F35" s="112"/>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row>
    <row r="36" spans="1:63" s="63" customFormat="1" ht="11.25" customHeight="1">
      <c r="A36" s="264"/>
      <c r="B36" s="260"/>
      <c r="C36" s="464" t="s">
        <v>3132</v>
      </c>
      <c r="D36" s="464" t="s">
        <v>3129</v>
      </c>
      <c r="E36" s="471">
        <v>7</v>
      </c>
      <c r="F36" s="112"/>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row>
    <row r="37" spans="1:63" s="63" customFormat="1" ht="11.25" customHeight="1">
      <c r="A37" s="264"/>
      <c r="B37" s="260"/>
      <c r="C37" s="421" t="s">
        <v>3137</v>
      </c>
      <c r="D37" s="249" t="s">
        <v>2993</v>
      </c>
      <c r="E37" s="472"/>
      <c r="F37" s="112"/>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row>
    <row r="38" spans="1:63" s="63" customFormat="1" ht="11.25" customHeight="1">
      <c r="A38" s="264"/>
      <c r="B38" s="260"/>
      <c r="C38" s="421" t="s">
        <v>3130</v>
      </c>
      <c r="D38" s="249" t="s">
        <v>3127</v>
      </c>
      <c r="E38" s="471"/>
      <c r="F38" s="112"/>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row>
    <row r="39" spans="1:63" ht="11.25" customHeight="1">
      <c r="A39" s="264"/>
      <c r="B39" s="260"/>
      <c r="C39" s="421" t="s">
        <v>997</v>
      </c>
      <c r="D39" s="249" t="s">
        <v>3125</v>
      </c>
      <c r="E39" s="471">
        <v>4</v>
      </c>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row>
    <row r="40" spans="1:63" s="63" customFormat="1" ht="11.25" customHeight="1">
      <c r="A40" s="264"/>
      <c r="B40" s="260"/>
      <c r="C40" s="421" t="s">
        <v>998</v>
      </c>
      <c r="D40" s="249" t="s">
        <v>3126</v>
      </c>
      <c r="E40" s="471">
        <v>8</v>
      </c>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row>
    <row r="41" spans="1:63" s="63" customFormat="1" ht="11.25" customHeight="1">
      <c r="A41" s="264"/>
      <c r="B41" s="260"/>
      <c r="C41" s="421" t="s">
        <v>999</v>
      </c>
      <c r="D41" s="249" t="s">
        <v>2994</v>
      </c>
      <c r="E41" s="471">
        <v>7</v>
      </c>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row>
    <row r="42" spans="1:63" s="63" customFormat="1" ht="11.25" customHeight="1">
      <c r="A42" s="264"/>
      <c r="B42" s="260"/>
      <c r="C42" s="421" t="s">
        <v>1000</v>
      </c>
      <c r="D42" s="250" t="s">
        <v>2995</v>
      </c>
      <c r="E42" s="471">
        <v>9</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row>
    <row r="43" spans="1:63" s="63" customFormat="1" ht="11.25" customHeight="1">
      <c r="A43" s="264"/>
      <c r="B43" s="260"/>
      <c r="C43" s="421" t="s">
        <v>1001</v>
      </c>
      <c r="D43" s="249" t="s">
        <v>3142</v>
      </c>
      <c r="E43" s="471">
        <v>4</v>
      </c>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row>
    <row r="44" spans="1:63" s="63" customFormat="1" ht="11.25" customHeight="1">
      <c r="A44" s="264"/>
      <c r="B44" s="260" t="s">
        <v>3006</v>
      </c>
      <c r="C44" s="421" t="s">
        <v>987</v>
      </c>
      <c r="D44" s="249" t="s">
        <v>385</v>
      </c>
      <c r="E44" s="471">
        <v>1</v>
      </c>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row>
    <row r="45" spans="1:63" s="63" customFormat="1" ht="11.25" customHeight="1">
      <c r="A45" s="264"/>
      <c r="B45" s="260" t="s">
        <v>3007</v>
      </c>
      <c r="C45" s="421" t="s">
        <v>1002</v>
      </c>
      <c r="D45" s="249" t="s">
        <v>3141</v>
      </c>
      <c r="E45" s="471">
        <v>2</v>
      </c>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row>
    <row r="46" spans="1:63" s="113" customFormat="1" ht="11.25" customHeight="1">
      <c r="A46" s="264"/>
      <c r="B46" s="260"/>
      <c r="C46" s="421" t="s">
        <v>1003</v>
      </c>
      <c r="D46" s="249" t="s">
        <v>2996</v>
      </c>
      <c r="E46" s="471">
        <v>3</v>
      </c>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row>
    <row r="47" spans="1:63" s="47" customFormat="1" ht="11.25" customHeight="1">
      <c r="A47" s="264"/>
      <c r="B47" s="260" t="s">
        <v>936</v>
      </c>
      <c r="C47" s="421" t="s">
        <v>992</v>
      </c>
      <c r="D47" s="249" t="s">
        <v>385</v>
      </c>
      <c r="E47" s="471">
        <v>11</v>
      </c>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row>
    <row r="48" spans="1:5" s="63" customFormat="1" ht="11.25" customHeight="1">
      <c r="A48" s="264" t="s">
        <v>435</v>
      </c>
      <c r="B48" s="260" t="s">
        <v>2931</v>
      </c>
      <c r="C48" s="421" t="s">
        <v>986</v>
      </c>
      <c r="D48" s="249" t="s">
        <v>2977</v>
      </c>
      <c r="E48" s="471">
        <v>2</v>
      </c>
    </row>
    <row r="49" spans="1:5" ht="11.25" customHeight="1">
      <c r="A49" s="264" t="s">
        <v>246</v>
      </c>
      <c r="B49" s="260" t="s">
        <v>2997</v>
      </c>
      <c r="C49" s="421" t="s">
        <v>992</v>
      </c>
      <c r="D49" s="249" t="s">
        <v>2998</v>
      </c>
      <c r="E49" s="471">
        <v>8</v>
      </c>
    </row>
    <row r="50" spans="1:5" ht="11.25" customHeight="1">
      <c r="A50" s="264"/>
      <c r="B50" s="260"/>
      <c r="C50" s="422"/>
      <c r="D50" s="249" t="s">
        <v>385</v>
      </c>
      <c r="E50" s="471">
        <v>12</v>
      </c>
    </row>
    <row r="51" spans="1:5" ht="11.25" customHeight="1">
      <c r="A51" s="264"/>
      <c r="B51" s="260"/>
      <c r="C51" s="421" t="s">
        <v>1004</v>
      </c>
      <c r="D51" s="249" t="s">
        <v>2977</v>
      </c>
      <c r="E51" s="471">
        <v>9</v>
      </c>
    </row>
    <row r="52" spans="1:5" ht="11.25" customHeight="1">
      <c r="A52" s="264"/>
      <c r="B52" s="260"/>
      <c r="C52" s="421" t="s">
        <v>1005</v>
      </c>
      <c r="D52" s="249" t="s">
        <v>2999</v>
      </c>
      <c r="E52" s="471">
        <v>10</v>
      </c>
    </row>
    <row r="53" spans="1:5" ht="11.25" customHeight="1">
      <c r="A53" s="264"/>
      <c r="B53" s="260" t="s">
        <v>3000</v>
      </c>
      <c r="C53" s="421" t="s">
        <v>992</v>
      </c>
      <c r="D53" s="249" t="s">
        <v>385</v>
      </c>
      <c r="E53" s="471">
        <v>5</v>
      </c>
    </row>
    <row r="54" spans="1:5" ht="11.25" customHeight="1">
      <c r="A54" s="264" t="s">
        <v>247</v>
      </c>
      <c r="B54" s="260" t="s">
        <v>1006</v>
      </c>
      <c r="C54" s="421" t="s">
        <v>993</v>
      </c>
      <c r="D54" s="249" t="s">
        <v>385</v>
      </c>
      <c r="E54" s="471">
        <v>1</v>
      </c>
    </row>
    <row r="55" spans="1:5" ht="11.25" customHeight="1">
      <c r="A55" s="264" t="s">
        <v>413</v>
      </c>
      <c r="B55" s="260" t="s">
        <v>1007</v>
      </c>
      <c r="C55" s="421" t="s">
        <v>992</v>
      </c>
      <c r="D55" s="249" t="s">
        <v>385</v>
      </c>
      <c r="E55" s="471">
        <v>5</v>
      </c>
    </row>
    <row r="56" spans="1:5" ht="11.25" customHeight="1">
      <c r="A56" s="264" t="s">
        <v>418</v>
      </c>
      <c r="B56" s="260" t="s">
        <v>1008</v>
      </c>
      <c r="C56" s="421" t="s">
        <v>987</v>
      </c>
      <c r="D56" s="249" t="s">
        <v>2977</v>
      </c>
      <c r="E56" s="471">
        <v>2</v>
      </c>
    </row>
    <row r="57" spans="1:5" ht="11.25" customHeight="1">
      <c r="A57" s="264" t="s">
        <v>444</v>
      </c>
      <c r="B57" s="260" t="s">
        <v>1009</v>
      </c>
      <c r="C57" s="421" t="s">
        <v>992</v>
      </c>
      <c r="D57" s="249" t="s">
        <v>385</v>
      </c>
      <c r="E57" s="471">
        <v>1</v>
      </c>
    </row>
    <row r="58" spans="1:5" ht="11.25" customHeight="1">
      <c r="A58" s="264" t="s">
        <v>504</v>
      </c>
      <c r="B58" s="260" t="s">
        <v>1010</v>
      </c>
      <c r="C58" s="421" t="s">
        <v>992</v>
      </c>
      <c r="D58" s="249" t="s">
        <v>385</v>
      </c>
      <c r="E58" s="471">
        <v>7</v>
      </c>
    </row>
    <row r="59" spans="1:5" s="63" customFormat="1" ht="11.25" customHeight="1">
      <c r="A59" s="260" t="s">
        <v>34</v>
      </c>
      <c r="B59" s="260"/>
      <c r="C59" s="423"/>
      <c r="D59" s="248"/>
      <c r="E59" s="470"/>
    </row>
    <row r="60" spans="1:5" ht="20.25" customHeight="1">
      <c r="A60" s="644" t="s">
        <v>3124</v>
      </c>
      <c r="B60" s="645"/>
      <c r="C60" s="645"/>
      <c r="D60" s="645"/>
      <c r="E60" s="645"/>
    </row>
  </sheetData>
  <sheetProtection/>
  <mergeCells count="2">
    <mergeCell ref="A1:E1"/>
    <mergeCell ref="A60:E60"/>
  </mergeCells>
  <printOptions/>
  <pageMargins left="0.5118110236220472" right="0.5118110236220472" top="0.5905511811023623" bottom="0.7874015748031497" header="0.31496062992125984" footer="0.31496062992125984"/>
  <pageSetup firstPageNumber="51" useFirstPageNumber="1" fitToHeight="0" horizontalDpi="600" verticalDpi="600" orientation="portrait" paperSize="9" scale="95" r:id="rId1"/>
  <headerFooter alignWithMargins="0">
    <oddHeader xml:space="preserve">&amp;C&amp;P </oddHeader>
  </headerFooter>
</worksheet>
</file>

<file path=xl/worksheets/sheet16.xml><?xml version="1.0" encoding="utf-8"?>
<worksheet xmlns="http://schemas.openxmlformats.org/spreadsheetml/2006/main" xmlns:r="http://schemas.openxmlformats.org/officeDocument/2006/relationships">
  <dimension ref="A1:J117"/>
  <sheetViews>
    <sheetView zoomScale="90" zoomScaleNormal="90" zoomScaleSheetLayoutView="100" zoomScalePageLayoutView="0" workbookViewId="0" topLeftCell="A46">
      <selection activeCell="D9" sqref="D9:D11"/>
    </sheetView>
  </sheetViews>
  <sheetFormatPr defaultColWidth="9.140625" defaultRowHeight="12.75"/>
  <cols>
    <col min="1" max="1" width="31.28125" style="1" customWidth="1"/>
    <col min="2" max="2" width="6.421875" style="118" customWidth="1"/>
    <col min="3" max="3" width="6.7109375" style="118" customWidth="1"/>
    <col min="4" max="4" width="6.421875" style="118" customWidth="1"/>
    <col min="5" max="5" width="6.57421875" style="118" bestFit="1" customWidth="1"/>
    <col min="6" max="6" width="6.8515625" style="118" customWidth="1"/>
    <col min="7" max="7" width="7.57421875" style="118" customWidth="1"/>
    <col min="8" max="8" width="6.57421875" style="118" bestFit="1" customWidth="1"/>
    <col min="9" max="9" width="6.57421875" style="119" bestFit="1" customWidth="1"/>
    <col min="10" max="16384" width="9.140625" style="1" customWidth="1"/>
  </cols>
  <sheetData>
    <row r="1" spans="1:9" ht="28.5" customHeight="1">
      <c r="A1" s="570" t="s">
        <v>1214</v>
      </c>
      <c r="B1" s="570"/>
      <c r="C1" s="570"/>
      <c r="D1" s="570"/>
      <c r="E1" s="570"/>
      <c r="F1" s="570"/>
      <c r="G1" s="570"/>
      <c r="H1" s="570"/>
      <c r="I1" s="570"/>
    </row>
    <row r="2" spans="1:9" ht="4.5" customHeight="1">
      <c r="A2" s="26"/>
      <c r="B2" s="115"/>
      <c r="C2" s="115"/>
      <c r="D2" s="115"/>
      <c r="E2" s="115"/>
      <c r="F2" s="115"/>
      <c r="G2" s="115"/>
      <c r="H2" s="115"/>
      <c r="I2" s="116"/>
    </row>
    <row r="3" spans="1:9" ht="33" customHeight="1">
      <c r="A3" s="565" t="s">
        <v>179</v>
      </c>
      <c r="B3" s="567" t="s">
        <v>65</v>
      </c>
      <c r="C3" s="567"/>
      <c r="D3" s="567" t="s">
        <v>14</v>
      </c>
      <c r="E3" s="567"/>
      <c r="F3" s="592" t="s">
        <v>180</v>
      </c>
      <c r="G3" s="593"/>
      <c r="H3" s="95" t="s">
        <v>19</v>
      </c>
      <c r="I3" s="44" t="s">
        <v>181</v>
      </c>
    </row>
    <row r="4" spans="1:9" ht="33" customHeight="1">
      <c r="A4" s="566"/>
      <c r="B4" s="95" t="s">
        <v>10</v>
      </c>
      <c r="C4" s="95" t="s">
        <v>159</v>
      </c>
      <c r="D4" s="95" t="s">
        <v>10</v>
      </c>
      <c r="E4" s="95" t="s">
        <v>159</v>
      </c>
      <c r="F4" s="95" t="s">
        <v>10</v>
      </c>
      <c r="G4" s="95" t="s">
        <v>159</v>
      </c>
      <c r="H4" s="95" t="s">
        <v>159</v>
      </c>
      <c r="I4" s="44" t="s">
        <v>159</v>
      </c>
    </row>
    <row r="5" spans="1:9" ht="6" customHeight="1">
      <c r="A5" s="108" t="s">
        <v>69</v>
      </c>
      <c r="B5" s="117"/>
      <c r="C5" s="117"/>
      <c r="D5" s="117"/>
      <c r="E5" s="117"/>
      <c r="F5" s="117"/>
      <c r="G5" s="117"/>
      <c r="H5" s="117"/>
      <c r="I5" s="117"/>
    </row>
    <row r="6" spans="1:9" ht="19.5" customHeight="1">
      <c r="A6" s="55" t="s">
        <v>327</v>
      </c>
      <c r="B6" s="247" t="s">
        <v>69</v>
      </c>
      <c r="C6" s="247" t="s">
        <v>69</v>
      </c>
      <c r="D6" s="247" t="s">
        <v>69</v>
      </c>
      <c r="E6" s="247" t="s">
        <v>69</v>
      </c>
      <c r="F6" s="247" t="s">
        <v>69</v>
      </c>
      <c r="G6" s="247" t="s">
        <v>69</v>
      </c>
      <c r="H6" s="247" t="s">
        <v>69</v>
      </c>
      <c r="I6" s="247" t="s">
        <v>69</v>
      </c>
    </row>
    <row r="7" spans="1:9" s="63" customFormat="1" ht="11.25" customHeight="1">
      <c r="A7" s="30" t="s">
        <v>1252</v>
      </c>
      <c r="B7" s="246">
        <v>1</v>
      </c>
      <c r="C7" s="246">
        <v>8</v>
      </c>
      <c r="D7" s="246" t="s">
        <v>26</v>
      </c>
      <c r="E7" s="246" t="s">
        <v>26</v>
      </c>
      <c r="F7" s="246" t="s">
        <v>26</v>
      </c>
      <c r="G7" s="246" t="s">
        <v>26</v>
      </c>
      <c r="H7" s="246" t="s">
        <v>26</v>
      </c>
      <c r="I7" s="246" t="s">
        <v>26</v>
      </c>
    </row>
    <row r="8" spans="1:9" ht="19.5" customHeight="1">
      <c r="A8" s="55" t="s">
        <v>328</v>
      </c>
      <c r="B8" s="247" t="s">
        <v>69</v>
      </c>
      <c r="C8" s="247" t="s">
        <v>69</v>
      </c>
      <c r="D8" s="247" t="s">
        <v>69</v>
      </c>
      <c r="E8" s="247" t="s">
        <v>69</v>
      </c>
      <c r="F8" s="247" t="s">
        <v>69</v>
      </c>
      <c r="G8" s="247" t="s">
        <v>69</v>
      </c>
      <c r="H8" s="247" t="s">
        <v>69</v>
      </c>
      <c r="I8" s="247" t="s">
        <v>69</v>
      </c>
    </row>
    <row r="9" spans="1:9" s="63" customFormat="1" ht="11.25" customHeight="1">
      <c r="A9" s="30" t="s">
        <v>329</v>
      </c>
      <c r="B9" s="246">
        <v>1</v>
      </c>
      <c r="C9" s="246">
        <v>27</v>
      </c>
      <c r="D9" s="246" t="s">
        <v>26</v>
      </c>
      <c r="E9" s="246" t="s">
        <v>26</v>
      </c>
      <c r="F9" s="246" t="s">
        <v>26</v>
      </c>
      <c r="G9" s="246" t="s">
        <v>26</v>
      </c>
      <c r="H9" s="246" t="s">
        <v>26</v>
      </c>
      <c r="I9" s="246">
        <v>5</v>
      </c>
    </row>
    <row r="10" spans="1:9" ht="19.5" customHeight="1">
      <c r="A10" s="55" t="s">
        <v>182</v>
      </c>
      <c r="B10" s="247" t="s">
        <v>69</v>
      </c>
      <c r="C10" s="247" t="s">
        <v>69</v>
      </c>
      <c r="D10" s="247" t="s">
        <v>69</v>
      </c>
      <c r="E10" s="247" t="s">
        <v>69</v>
      </c>
      <c r="F10" s="247" t="s">
        <v>69</v>
      </c>
      <c r="G10" s="247" t="s">
        <v>69</v>
      </c>
      <c r="H10" s="247" t="s">
        <v>69</v>
      </c>
      <c r="I10" s="247" t="s">
        <v>69</v>
      </c>
    </row>
    <row r="11" spans="1:9" s="63" customFormat="1" ht="11.25" customHeight="1">
      <c r="A11" s="30" t="s">
        <v>183</v>
      </c>
      <c r="B11" s="246" t="s">
        <v>26</v>
      </c>
      <c r="C11" s="246" t="s">
        <v>26</v>
      </c>
      <c r="D11" s="246" t="s">
        <v>26</v>
      </c>
      <c r="E11" s="246" t="s">
        <v>26</v>
      </c>
      <c r="F11" s="246">
        <v>1</v>
      </c>
      <c r="G11" s="246">
        <v>18</v>
      </c>
      <c r="H11" s="246" t="s">
        <v>26</v>
      </c>
      <c r="I11" s="246" t="s">
        <v>26</v>
      </c>
    </row>
    <row r="12" spans="1:9" ht="19.5" customHeight="1">
      <c r="A12" s="55" t="s">
        <v>184</v>
      </c>
      <c r="B12" s="247" t="s">
        <v>69</v>
      </c>
      <c r="C12" s="247" t="s">
        <v>69</v>
      </c>
      <c r="D12" s="247" t="s">
        <v>69</v>
      </c>
      <c r="E12" s="247" t="s">
        <v>69</v>
      </c>
      <c r="F12" s="247" t="s">
        <v>69</v>
      </c>
      <c r="G12" s="247" t="s">
        <v>69</v>
      </c>
      <c r="H12" s="247" t="s">
        <v>69</v>
      </c>
      <c r="I12" s="247" t="s">
        <v>69</v>
      </c>
    </row>
    <row r="13" spans="1:9" s="63" customFormat="1" ht="11.25" customHeight="1">
      <c r="A13" s="30" t="s">
        <v>1251</v>
      </c>
      <c r="B13" s="246">
        <v>2</v>
      </c>
      <c r="C13" s="246">
        <v>15</v>
      </c>
      <c r="D13" s="246" t="s">
        <v>26</v>
      </c>
      <c r="E13" s="246" t="s">
        <v>26</v>
      </c>
      <c r="F13" s="246" t="s">
        <v>26</v>
      </c>
      <c r="G13" s="246" t="s">
        <v>26</v>
      </c>
      <c r="H13" s="246" t="s">
        <v>26</v>
      </c>
      <c r="I13" s="246" t="s">
        <v>26</v>
      </c>
    </row>
    <row r="14" spans="1:9" ht="19.5" customHeight="1">
      <c r="A14" s="55" t="s">
        <v>185</v>
      </c>
      <c r="B14" s="247" t="s">
        <v>69</v>
      </c>
      <c r="C14" s="247" t="s">
        <v>69</v>
      </c>
      <c r="D14" s="247" t="s">
        <v>69</v>
      </c>
      <c r="E14" s="247" t="s">
        <v>69</v>
      </c>
      <c r="F14" s="247" t="s">
        <v>69</v>
      </c>
      <c r="G14" s="247" t="s">
        <v>69</v>
      </c>
      <c r="H14" s="247" t="s">
        <v>69</v>
      </c>
      <c r="I14" s="247" t="s">
        <v>69</v>
      </c>
    </row>
    <row r="15" spans="1:9" s="63" customFormat="1" ht="11.25" customHeight="1">
      <c r="A15" s="30" t="s">
        <v>1215</v>
      </c>
      <c r="B15" s="246">
        <v>2</v>
      </c>
      <c r="C15" s="246">
        <v>31</v>
      </c>
      <c r="D15" s="246" t="s">
        <v>26</v>
      </c>
      <c r="E15" s="246" t="s">
        <v>26</v>
      </c>
      <c r="F15" s="246" t="s">
        <v>26</v>
      </c>
      <c r="G15" s="246" t="s">
        <v>26</v>
      </c>
      <c r="H15" s="246" t="s">
        <v>26</v>
      </c>
      <c r="I15" s="246" t="s">
        <v>26</v>
      </c>
    </row>
    <row r="16" spans="1:9" ht="19.5" customHeight="1">
      <c r="A16" s="55" t="s">
        <v>186</v>
      </c>
      <c r="B16" s="247" t="s">
        <v>69</v>
      </c>
      <c r="C16" s="247" t="s">
        <v>69</v>
      </c>
      <c r="D16" s="247" t="s">
        <v>69</v>
      </c>
      <c r="E16" s="247" t="s">
        <v>69</v>
      </c>
      <c r="F16" s="247" t="s">
        <v>69</v>
      </c>
      <c r="G16" s="247" t="s">
        <v>69</v>
      </c>
      <c r="H16" s="247" t="s">
        <v>69</v>
      </c>
      <c r="I16" s="247" t="s">
        <v>69</v>
      </c>
    </row>
    <row r="17" spans="1:9" s="63" customFormat="1" ht="11.25" customHeight="1">
      <c r="A17" s="30" t="s">
        <v>773</v>
      </c>
      <c r="B17" s="246">
        <v>1</v>
      </c>
      <c r="C17" s="246">
        <v>34</v>
      </c>
      <c r="D17" s="246"/>
      <c r="E17" s="246"/>
      <c r="F17" s="246"/>
      <c r="G17" s="246"/>
      <c r="H17" s="246"/>
      <c r="I17" s="246"/>
    </row>
    <row r="18" spans="1:9" s="63" customFormat="1" ht="11.25" customHeight="1">
      <c r="A18" s="30" t="s">
        <v>187</v>
      </c>
      <c r="B18" s="246">
        <v>1</v>
      </c>
      <c r="C18" s="246">
        <v>14</v>
      </c>
      <c r="D18" s="246" t="s">
        <v>26</v>
      </c>
      <c r="E18" s="246" t="s">
        <v>26</v>
      </c>
      <c r="F18" s="246" t="s">
        <v>26</v>
      </c>
      <c r="G18" s="246" t="s">
        <v>26</v>
      </c>
      <c r="H18" s="246" t="s">
        <v>26</v>
      </c>
      <c r="I18" s="246" t="s">
        <v>26</v>
      </c>
    </row>
    <row r="19" spans="1:9" ht="19.5" customHeight="1">
      <c r="A19" s="55" t="s">
        <v>188</v>
      </c>
      <c r="B19" s="247" t="s">
        <v>69</v>
      </c>
      <c r="C19" s="247" t="s">
        <v>69</v>
      </c>
      <c r="D19" s="247" t="s">
        <v>69</v>
      </c>
      <c r="E19" s="247" t="s">
        <v>69</v>
      </c>
      <c r="F19" s="247" t="s">
        <v>69</v>
      </c>
      <c r="G19" s="247" t="s">
        <v>69</v>
      </c>
      <c r="H19" s="247" t="s">
        <v>69</v>
      </c>
      <c r="I19" s="247" t="s">
        <v>69</v>
      </c>
    </row>
    <row r="20" spans="1:9" ht="11.25" customHeight="1">
      <c r="A20" s="30" t="s">
        <v>189</v>
      </c>
      <c r="B20" s="246" t="s">
        <v>26</v>
      </c>
      <c r="C20" s="246" t="s">
        <v>26</v>
      </c>
      <c r="D20" s="246">
        <v>4</v>
      </c>
      <c r="E20" s="246">
        <v>30</v>
      </c>
      <c r="F20" s="246" t="s">
        <v>26</v>
      </c>
      <c r="G20" s="246" t="s">
        <v>26</v>
      </c>
      <c r="H20" s="246" t="s">
        <v>26</v>
      </c>
      <c r="I20" s="246" t="s">
        <v>26</v>
      </c>
    </row>
    <row r="21" spans="1:9" s="63" customFormat="1" ht="19.5" customHeight="1">
      <c r="A21" s="55" t="s">
        <v>190</v>
      </c>
      <c r="B21" s="247" t="s">
        <v>69</v>
      </c>
      <c r="C21" s="247" t="s">
        <v>69</v>
      </c>
      <c r="D21" s="247" t="s">
        <v>69</v>
      </c>
      <c r="E21" s="247" t="s">
        <v>69</v>
      </c>
      <c r="F21" s="247" t="s">
        <v>69</v>
      </c>
      <c r="G21" s="247" t="s">
        <v>69</v>
      </c>
      <c r="H21" s="247" t="s">
        <v>69</v>
      </c>
      <c r="I21" s="247" t="s">
        <v>69</v>
      </c>
    </row>
    <row r="22" spans="1:9" ht="11.25" customHeight="1">
      <c r="A22" s="30" t="s">
        <v>331</v>
      </c>
      <c r="B22" s="246">
        <v>3</v>
      </c>
      <c r="C22" s="246">
        <v>104</v>
      </c>
      <c r="D22" s="246" t="s">
        <v>26</v>
      </c>
      <c r="E22" s="246" t="s">
        <v>26</v>
      </c>
      <c r="F22" s="246">
        <v>1</v>
      </c>
      <c r="G22" s="246">
        <v>18</v>
      </c>
      <c r="H22" s="246" t="s">
        <v>26</v>
      </c>
      <c r="I22" s="246">
        <v>4</v>
      </c>
    </row>
    <row r="23" spans="1:9" ht="11.25" customHeight="1">
      <c r="A23" s="30" t="s">
        <v>1234</v>
      </c>
      <c r="B23" s="246"/>
      <c r="C23" s="246"/>
      <c r="D23" s="246"/>
      <c r="E23" s="246"/>
      <c r="F23" s="246"/>
      <c r="G23" s="246"/>
      <c r="H23" s="246"/>
      <c r="I23" s="246"/>
    </row>
    <row r="24" spans="1:9" ht="11.25" customHeight="1">
      <c r="A24" s="30" t="s">
        <v>191</v>
      </c>
      <c r="B24" s="246">
        <v>1</v>
      </c>
      <c r="C24" s="246">
        <v>7</v>
      </c>
      <c r="D24" s="246" t="s">
        <v>26</v>
      </c>
      <c r="E24" s="246" t="s">
        <v>26</v>
      </c>
      <c r="F24" s="246" t="s">
        <v>26</v>
      </c>
      <c r="G24" s="246" t="s">
        <v>26</v>
      </c>
      <c r="H24" s="246" t="s">
        <v>26</v>
      </c>
      <c r="I24" s="246" t="s">
        <v>26</v>
      </c>
    </row>
    <row r="25" spans="1:9" ht="19.5" customHeight="1">
      <c r="A25" s="55" t="s">
        <v>192</v>
      </c>
      <c r="B25" s="247" t="s">
        <v>69</v>
      </c>
      <c r="C25" s="247" t="s">
        <v>69</v>
      </c>
      <c r="D25" s="247" t="s">
        <v>69</v>
      </c>
      <c r="E25" s="247" t="s">
        <v>69</v>
      </c>
      <c r="F25" s="247" t="s">
        <v>69</v>
      </c>
      <c r="G25" s="247" t="s">
        <v>69</v>
      </c>
      <c r="H25" s="247" t="s">
        <v>69</v>
      </c>
      <c r="I25" s="247" t="s">
        <v>69</v>
      </c>
    </row>
    <row r="26" spans="1:9" s="53" customFormat="1" ht="12" customHeight="1">
      <c r="A26" s="30" t="s">
        <v>1250</v>
      </c>
      <c r="B26" s="246">
        <v>6</v>
      </c>
      <c r="C26" s="246">
        <v>156</v>
      </c>
      <c r="D26" s="246" t="s">
        <v>26</v>
      </c>
      <c r="E26" s="246" t="s">
        <v>26</v>
      </c>
      <c r="F26" s="246" t="s">
        <v>26</v>
      </c>
      <c r="G26" s="246" t="s">
        <v>26</v>
      </c>
      <c r="H26" s="246" t="s">
        <v>26</v>
      </c>
      <c r="I26" s="246" t="s">
        <v>26</v>
      </c>
    </row>
    <row r="27" spans="1:9" s="63" customFormat="1" ht="19.5" customHeight="1">
      <c r="A27" s="55" t="s">
        <v>193</v>
      </c>
      <c r="B27" s="247" t="s">
        <v>69</v>
      </c>
      <c r="C27" s="247" t="s">
        <v>69</v>
      </c>
      <c r="D27" s="247" t="s">
        <v>69</v>
      </c>
      <c r="E27" s="247" t="s">
        <v>69</v>
      </c>
      <c r="F27" s="247" t="s">
        <v>69</v>
      </c>
      <c r="G27" s="247" t="s">
        <v>69</v>
      </c>
      <c r="H27" s="247" t="s">
        <v>69</v>
      </c>
      <c r="I27" s="247" t="s">
        <v>69</v>
      </c>
    </row>
    <row r="28" spans="1:9" ht="12" customHeight="1">
      <c r="A28" s="30" t="s">
        <v>330</v>
      </c>
      <c r="B28" s="246">
        <v>1</v>
      </c>
      <c r="C28" s="246">
        <v>14</v>
      </c>
      <c r="D28" s="246" t="s">
        <v>26</v>
      </c>
      <c r="E28" s="246" t="s">
        <v>26</v>
      </c>
      <c r="F28" s="246" t="s">
        <v>26</v>
      </c>
      <c r="G28" s="246" t="s">
        <v>26</v>
      </c>
      <c r="H28" s="246" t="s">
        <v>26</v>
      </c>
      <c r="I28" s="246" t="s">
        <v>26</v>
      </c>
    </row>
    <row r="29" spans="1:9" ht="19.5" customHeight="1">
      <c r="A29" s="55" t="s">
        <v>194</v>
      </c>
      <c r="B29" s="247" t="s">
        <v>69</v>
      </c>
      <c r="C29" s="247" t="s">
        <v>69</v>
      </c>
      <c r="D29" s="247" t="s">
        <v>69</v>
      </c>
      <c r="E29" s="247" t="s">
        <v>69</v>
      </c>
      <c r="F29" s="247" t="s">
        <v>69</v>
      </c>
      <c r="G29" s="247" t="s">
        <v>69</v>
      </c>
      <c r="H29" s="247" t="s">
        <v>69</v>
      </c>
      <c r="I29" s="247" t="s">
        <v>69</v>
      </c>
    </row>
    <row r="30" spans="1:9" s="63" customFormat="1" ht="11.25" customHeight="1">
      <c r="A30" s="30" t="s">
        <v>195</v>
      </c>
      <c r="B30" s="246">
        <v>1</v>
      </c>
      <c r="C30" s="246">
        <v>7</v>
      </c>
      <c r="D30" s="246" t="s">
        <v>26</v>
      </c>
      <c r="E30" s="246" t="s">
        <v>26</v>
      </c>
      <c r="F30" s="246" t="s">
        <v>26</v>
      </c>
      <c r="G30" s="246" t="s">
        <v>26</v>
      </c>
      <c r="H30" s="246" t="s">
        <v>26</v>
      </c>
      <c r="I30" s="246" t="s">
        <v>26</v>
      </c>
    </row>
    <row r="31" spans="1:9" ht="19.5" customHeight="1">
      <c r="A31" s="55" t="s">
        <v>196</v>
      </c>
      <c r="B31" s="247" t="s">
        <v>69</v>
      </c>
      <c r="C31" s="247" t="s">
        <v>69</v>
      </c>
      <c r="D31" s="247" t="s">
        <v>69</v>
      </c>
      <c r="E31" s="247" t="s">
        <v>69</v>
      </c>
      <c r="F31" s="247" t="s">
        <v>69</v>
      </c>
      <c r="G31" s="247" t="s">
        <v>69</v>
      </c>
      <c r="H31" s="247" t="s">
        <v>69</v>
      </c>
      <c r="I31" s="247" t="s">
        <v>69</v>
      </c>
    </row>
    <row r="32" spans="1:9" s="53" customFormat="1" ht="12" customHeight="1">
      <c r="A32" s="30" t="s">
        <v>197</v>
      </c>
      <c r="B32" s="246">
        <v>3</v>
      </c>
      <c r="C32" s="246">
        <v>42</v>
      </c>
      <c r="D32" s="246" t="s">
        <v>26</v>
      </c>
      <c r="E32" s="246" t="s">
        <v>26</v>
      </c>
      <c r="F32" s="246" t="s">
        <v>26</v>
      </c>
      <c r="G32" s="246" t="s">
        <v>26</v>
      </c>
      <c r="H32" s="246" t="s">
        <v>26</v>
      </c>
      <c r="I32" s="246" t="s">
        <v>26</v>
      </c>
    </row>
    <row r="33" spans="1:9" s="63" customFormat="1" ht="19.5" customHeight="1">
      <c r="A33" s="55" t="s">
        <v>1217</v>
      </c>
      <c r="B33" s="246"/>
      <c r="C33" s="246"/>
      <c r="D33" s="246"/>
      <c r="E33" s="246"/>
      <c r="F33" s="246"/>
      <c r="G33" s="246"/>
      <c r="H33" s="246"/>
      <c r="I33" s="246"/>
    </row>
    <row r="34" spans="1:9" ht="12" customHeight="1">
      <c r="A34" s="30" t="s">
        <v>1218</v>
      </c>
      <c r="B34" s="431">
        <v>1</v>
      </c>
      <c r="C34" s="431">
        <v>6</v>
      </c>
      <c r="D34" s="246" t="s">
        <v>26</v>
      </c>
      <c r="E34" s="246" t="s">
        <v>26</v>
      </c>
      <c r="F34" s="246" t="s">
        <v>26</v>
      </c>
      <c r="G34" s="246" t="s">
        <v>26</v>
      </c>
      <c r="H34" s="246" t="s">
        <v>26</v>
      </c>
      <c r="I34" s="246" t="s">
        <v>26</v>
      </c>
    </row>
    <row r="35" spans="1:9" ht="19.5" customHeight="1">
      <c r="A35" s="55" t="s">
        <v>1216</v>
      </c>
      <c r="B35" s="247"/>
      <c r="C35" s="247"/>
      <c r="D35" s="247"/>
      <c r="E35" s="247"/>
      <c r="F35" s="247"/>
      <c r="G35" s="247"/>
      <c r="H35" s="247"/>
      <c r="I35" s="247"/>
    </row>
    <row r="36" spans="1:9" ht="12" customHeight="1">
      <c r="A36" s="30" t="s">
        <v>1249</v>
      </c>
      <c r="B36" s="246">
        <v>20</v>
      </c>
      <c r="C36" s="246">
        <v>167</v>
      </c>
      <c r="D36" s="246" t="s">
        <v>26</v>
      </c>
      <c r="E36" s="246" t="s">
        <v>26</v>
      </c>
      <c r="F36" s="431">
        <v>2</v>
      </c>
      <c r="G36" s="431">
        <v>13</v>
      </c>
      <c r="H36" s="246" t="s">
        <v>26</v>
      </c>
      <c r="I36" s="431">
        <v>20</v>
      </c>
    </row>
    <row r="37" spans="1:9" ht="19.5" customHeight="1">
      <c r="A37" s="55" t="s">
        <v>198</v>
      </c>
      <c r="B37" s="247" t="s">
        <v>69</v>
      </c>
      <c r="C37" s="247" t="s">
        <v>69</v>
      </c>
      <c r="D37" s="247" t="s">
        <v>69</v>
      </c>
      <c r="E37" s="247" t="s">
        <v>69</v>
      </c>
      <c r="F37" s="247" t="s">
        <v>69</v>
      </c>
      <c r="G37" s="247" t="s">
        <v>69</v>
      </c>
      <c r="H37" s="247" t="s">
        <v>69</v>
      </c>
      <c r="I37" s="247" t="s">
        <v>69</v>
      </c>
    </row>
    <row r="38" spans="1:9" s="53" customFormat="1" ht="12" customHeight="1">
      <c r="A38" s="30" t="s">
        <v>1219</v>
      </c>
      <c r="B38" s="246" t="s">
        <v>26</v>
      </c>
      <c r="C38" s="246" t="s">
        <v>26</v>
      </c>
      <c r="D38" s="246" t="s">
        <v>26</v>
      </c>
      <c r="E38" s="246" t="s">
        <v>26</v>
      </c>
      <c r="F38" s="246">
        <v>1</v>
      </c>
      <c r="G38" s="246">
        <v>17</v>
      </c>
      <c r="H38" s="246" t="s">
        <v>26</v>
      </c>
      <c r="I38" s="246" t="s">
        <v>26</v>
      </c>
    </row>
    <row r="39" spans="1:9" ht="19.5" customHeight="1">
      <c r="A39" s="55" t="s">
        <v>199</v>
      </c>
      <c r="B39" s="247" t="s">
        <v>69</v>
      </c>
      <c r="C39" s="247" t="s">
        <v>69</v>
      </c>
      <c r="D39" s="247" t="s">
        <v>69</v>
      </c>
      <c r="E39" s="247" t="s">
        <v>69</v>
      </c>
      <c r="F39" s="247" t="s">
        <v>69</v>
      </c>
      <c r="G39" s="247" t="s">
        <v>69</v>
      </c>
      <c r="H39" s="247" t="s">
        <v>69</v>
      </c>
      <c r="I39" s="247" t="s">
        <v>69</v>
      </c>
    </row>
    <row r="40" spans="1:9" s="53" customFormat="1" ht="12" customHeight="1">
      <c r="A40" s="30" t="s">
        <v>1220</v>
      </c>
      <c r="B40" s="246">
        <v>1</v>
      </c>
      <c r="C40" s="246">
        <v>10</v>
      </c>
      <c r="D40" s="246" t="s">
        <v>26</v>
      </c>
      <c r="E40" s="246" t="s">
        <v>26</v>
      </c>
      <c r="F40" s="246" t="s">
        <v>26</v>
      </c>
      <c r="G40" s="246" t="s">
        <v>26</v>
      </c>
      <c r="H40" s="246" t="s">
        <v>26</v>
      </c>
      <c r="I40" s="246" t="s">
        <v>26</v>
      </c>
    </row>
    <row r="41" spans="1:9" ht="19.5" customHeight="1">
      <c r="A41" s="55" t="s">
        <v>200</v>
      </c>
      <c r="B41" s="247" t="s">
        <v>69</v>
      </c>
      <c r="C41" s="247" t="s">
        <v>69</v>
      </c>
      <c r="D41" s="247" t="s">
        <v>69</v>
      </c>
      <c r="E41" s="247" t="s">
        <v>69</v>
      </c>
      <c r="F41" s="247" t="s">
        <v>69</v>
      </c>
      <c r="G41" s="247" t="s">
        <v>69</v>
      </c>
      <c r="H41" s="247" t="s">
        <v>69</v>
      </c>
      <c r="I41" s="247" t="s">
        <v>69</v>
      </c>
    </row>
    <row r="42" spans="1:9" s="53" customFormat="1" ht="12" customHeight="1">
      <c r="A42" s="30" t="s">
        <v>201</v>
      </c>
      <c r="B42" s="246">
        <v>2</v>
      </c>
      <c r="C42" s="246">
        <v>11</v>
      </c>
      <c r="D42" s="246" t="s">
        <v>26</v>
      </c>
      <c r="E42" s="246" t="s">
        <v>26</v>
      </c>
      <c r="F42" s="246">
        <v>2</v>
      </c>
      <c r="G42" s="246">
        <v>50</v>
      </c>
      <c r="H42" s="246" t="s">
        <v>26</v>
      </c>
      <c r="I42" s="246" t="s">
        <v>26</v>
      </c>
    </row>
    <row r="43" spans="1:9" ht="19.5" customHeight="1">
      <c r="A43" s="55" t="s">
        <v>202</v>
      </c>
      <c r="B43" s="246" t="s">
        <v>69</v>
      </c>
      <c r="C43" s="246" t="s">
        <v>69</v>
      </c>
      <c r="D43" s="246" t="s">
        <v>69</v>
      </c>
      <c r="E43" s="246" t="s">
        <v>69</v>
      </c>
      <c r="F43" s="246" t="s">
        <v>69</v>
      </c>
      <c r="G43" s="246" t="s">
        <v>69</v>
      </c>
      <c r="H43" s="246" t="s">
        <v>69</v>
      </c>
      <c r="I43" s="246" t="s">
        <v>69</v>
      </c>
    </row>
    <row r="44" spans="1:10" ht="12" customHeight="1">
      <c r="A44" s="30" t="s">
        <v>1221</v>
      </c>
      <c r="B44" s="246">
        <v>3</v>
      </c>
      <c r="C44" s="246">
        <v>26</v>
      </c>
      <c r="D44" s="246" t="s">
        <v>26</v>
      </c>
      <c r="E44" s="246" t="s">
        <v>26</v>
      </c>
      <c r="F44" s="246" t="s">
        <v>26</v>
      </c>
      <c r="G44" s="246" t="s">
        <v>26</v>
      </c>
      <c r="H44" s="246" t="s">
        <v>26</v>
      </c>
      <c r="I44" s="246" t="s">
        <v>26</v>
      </c>
      <c r="J44" s="147"/>
    </row>
    <row r="45" spans="1:9" ht="28.5" customHeight="1">
      <c r="A45" s="573" t="s">
        <v>2818</v>
      </c>
      <c r="B45" s="573"/>
      <c r="C45" s="573"/>
      <c r="D45" s="573"/>
      <c r="E45" s="573"/>
      <c r="F45" s="573"/>
      <c r="G45" s="573"/>
      <c r="H45" s="573"/>
      <c r="I45" s="573"/>
    </row>
    <row r="46" spans="1:9" ht="4.5" customHeight="1">
      <c r="A46" s="26"/>
      <c r="B46" s="115"/>
      <c r="C46" s="115"/>
      <c r="D46" s="115"/>
      <c r="E46" s="115"/>
      <c r="F46" s="115"/>
      <c r="G46" s="115"/>
      <c r="H46" s="115"/>
      <c r="I46" s="116"/>
    </row>
    <row r="47" spans="1:9" s="63" customFormat="1" ht="33" customHeight="1">
      <c r="A47" s="565" t="s">
        <v>179</v>
      </c>
      <c r="B47" s="567" t="s">
        <v>65</v>
      </c>
      <c r="C47" s="567"/>
      <c r="D47" s="567" t="s">
        <v>14</v>
      </c>
      <c r="E47" s="567"/>
      <c r="F47" s="592" t="s">
        <v>180</v>
      </c>
      <c r="G47" s="593"/>
      <c r="H47" s="95" t="s">
        <v>19</v>
      </c>
      <c r="I47" s="44" t="s">
        <v>181</v>
      </c>
    </row>
    <row r="48" spans="1:10" ht="33" customHeight="1">
      <c r="A48" s="566"/>
      <c r="B48" s="251" t="s">
        <v>10</v>
      </c>
      <c r="C48" s="96" t="s">
        <v>159</v>
      </c>
      <c r="D48" s="96" t="s">
        <v>10</v>
      </c>
      <c r="E48" s="96" t="s">
        <v>159</v>
      </c>
      <c r="F48" s="96" t="s">
        <v>10</v>
      </c>
      <c r="G48" s="96" t="s">
        <v>159</v>
      </c>
      <c r="H48" s="238" t="s">
        <v>159</v>
      </c>
      <c r="I48" s="134" t="s">
        <v>159</v>
      </c>
      <c r="J48" s="60"/>
    </row>
    <row r="49" spans="1:10" ht="6" customHeight="1">
      <c r="A49" s="159"/>
      <c r="B49" s="56"/>
      <c r="C49" s="56"/>
      <c r="D49" s="56"/>
      <c r="E49" s="56"/>
      <c r="F49" s="56"/>
      <c r="G49" s="56"/>
      <c r="H49" s="56"/>
      <c r="I49" s="56"/>
      <c r="J49" s="60"/>
    </row>
    <row r="50" spans="1:9" ht="19.5" customHeight="1">
      <c r="A50" s="55" t="s">
        <v>1222</v>
      </c>
      <c r="B50" s="246" t="s">
        <v>69</v>
      </c>
      <c r="C50" s="246" t="s">
        <v>69</v>
      </c>
      <c r="D50" s="246" t="s">
        <v>69</v>
      </c>
      <c r="E50" s="246" t="s">
        <v>69</v>
      </c>
      <c r="F50" s="246" t="s">
        <v>69</v>
      </c>
      <c r="G50" s="246" t="s">
        <v>69</v>
      </c>
      <c r="H50" s="246" t="s">
        <v>69</v>
      </c>
      <c r="I50" s="246" t="s">
        <v>69</v>
      </c>
    </row>
    <row r="51" spans="1:10" ht="12" customHeight="1">
      <c r="A51" s="30" t="s">
        <v>1223</v>
      </c>
      <c r="B51" s="246">
        <v>1</v>
      </c>
      <c r="C51" s="246">
        <v>10</v>
      </c>
      <c r="D51" s="246" t="s">
        <v>26</v>
      </c>
      <c r="E51" s="246" t="s">
        <v>26</v>
      </c>
      <c r="F51" s="246" t="s">
        <v>26</v>
      </c>
      <c r="G51" s="246" t="s">
        <v>26</v>
      </c>
      <c r="H51" s="246" t="s">
        <v>26</v>
      </c>
      <c r="I51" s="246" t="s">
        <v>26</v>
      </c>
      <c r="J51" s="147"/>
    </row>
    <row r="52" spans="1:10" ht="12" customHeight="1">
      <c r="A52" s="30" t="s">
        <v>1224</v>
      </c>
      <c r="B52" s="246">
        <v>1</v>
      </c>
      <c r="C52" s="246">
        <v>9</v>
      </c>
      <c r="D52" s="246"/>
      <c r="E52" s="246"/>
      <c r="F52" s="246"/>
      <c r="G52" s="246"/>
      <c r="H52" s="246"/>
      <c r="I52" s="246"/>
      <c r="J52" s="147"/>
    </row>
    <row r="53" spans="1:9" ht="19.5" customHeight="1">
      <c r="A53" s="55" t="s">
        <v>1225</v>
      </c>
      <c r="B53" s="246" t="s">
        <v>69</v>
      </c>
      <c r="C53" s="246" t="s">
        <v>69</v>
      </c>
      <c r="D53" s="246" t="s">
        <v>69</v>
      </c>
      <c r="E53" s="246" t="s">
        <v>69</v>
      </c>
      <c r="F53" s="246" t="s">
        <v>69</v>
      </c>
      <c r="G53" s="246" t="s">
        <v>69</v>
      </c>
      <c r="H53" s="246" t="s">
        <v>69</v>
      </c>
      <c r="I53" s="246" t="s">
        <v>69</v>
      </c>
    </row>
    <row r="54" spans="1:10" ht="12" customHeight="1">
      <c r="A54" s="30" t="s">
        <v>1226</v>
      </c>
      <c r="B54" s="246">
        <v>8</v>
      </c>
      <c r="C54" s="246">
        <v>43</v>
      </c>
      <c r="D54" s="246" t="s">
        <v>26</v>
      </c>
      <c r="E54" s="246" t="s">
        <v>26</v>
      </c>
      <c r="F54" s="246">
        <v>2</v>
      </c>
      <c r="G54" s="246">
        <v>35</v>
      </c>
      <c r="H54" s="246" t="s">
        <v>26</v>
      </c>
      <c r="I54" s="246" t="s">
        <v>26</v>
      </c>
      <c r="J54" s="147"/>
    </row>
    <row r="55" spans="1:9" ht="19.5" customHeight="1">
      <c r="A55" s="55" t="s">
        <v>1227</v>
      </c>
      <c r="B55" s="246" t="s">
        <v>69</v>
      </c>
      <c r="C55" s="246" t="s">
        <v>69</v>
      </c>
      <c r="D55" s="246" t="s">
        <v>69</v>
      </c>
      <c r="E55" s="246" t="s">
        <v>69</v>
      </c>
      <c r="F55" s="246" t="s">
        <v>69</v>
      </c>
      <c r="G55" s="246" t="s">
        <v>69</v>
      </c>
      <c r="H55" s="246" t="s">
        <v>69</v>
      </c>
      <c r="I55" s="246" t="s">
        <v>69</v>
      </c>
    </row>
    <row r="56" spans="1:10" ht="12" customHeight="1">
      <c r="A56" s="30" t="s">
        <v>1248</v>
      </c>
      <c r="B56" s="246">
        <v>4</v>
      </c>
      <c r="C56" s="246">
        <v>86</v>
      </c>
      <c r="D56" s="246" t="s">
        <v>26</v>
      </c>
      <c r="E56" s="246" t="s">
        <v>26</v>
      </c>
      <c r="F56" s="246" t="s">
        <v>26</v>
      </c>
      <c r="G56" s="246" t="s">
        <v>26</v>
      </c>
      <c r="H56" s="246" t="s">
        <v>26</v>
      </c>
      <c r="I56" s="246" t="s">
        <v>26</v>
      </c>
      <c r="J56" s="147"/>
    </row>
    <row r="57" spans="1:10" ht="12" customHeight="1">
      <c r="A57" s="30" t="s">
        <v>1228</v>
      </c>
      <c r="B57" s="246"/>
      <c r="C57" s="246"/>
      <c r="D57" s="246"/>
      <c r="E57" s="246"/>
      <c r="F57" s="246"/>
      <c r="G57" s="246"/>
      <c r="H57" s="246"/>
      <c r="I57" s="246"/>
      <c r="J57" s="147"/>
    </row>
    <row r="58" spans="1:9" ht="19.5" customHeight="1">
      <c r="A58" s="55" t="s">
        <v>1229</v>
      </c>
      <c r="B58" s="246"/>
      <c r="C58" s="246"/>
      <c r="D58" s="246"/>
      <c r="E58" s="246"/>
      <c r="F58" s="246"/>
      <c r="G58" s="246"/>
      <c r="H58" s="246"/>
      <c r="I58" s="246"/>
    </row>
    <row r="59" spans="1:10" ht="12" customHeight="1">
      <c r="A59" s="30" t="s">
        <v>1230</v>
      </c>
      <c r="B59" s="246" t="s">
        <v>26</v>
      </c>
      <c r="C59" s="246" t="s">
        <v>26</v>
      </c>
      <c r="D59" s="246">
        <v>20</v>
      </c>
      <c r="E59" s="246">
        <v>44</v>
      </c>
      <c r="F59" s="246">
        <v>1</v>
      </c>
      <c r="G59" s="246">
        <v>3</v>
      </c>
      <c r="H59" s="246">
        <v>5</v>
      </c>
      <c r="I59" s="246">
        <v>13</v>
      </c>
      <c r="J59" s="147"/>
    </row>
    <row r="60" spans="1:9" ht="19.5" customHeight="1">
      <c r="A60" s="55" t="s">
        <v>203</v>
      </c>
      <c r="B60" s="246" t="s">
        <v>69</v>
      </c>
      <c r="C60" s="246" t="s">
        <v>69</v>
      </c>
      <c r="D60" s="246" t="s">
        <v>69</v>
      </c>
      <c r="E60" s="246" t="s">
        <v>69</v>
      </c>
      <c r="F60" s="246" t="s">
        <v>69</v>
      </c>
      <c r="G60" s="246" t="s">
        <v>69</v>
      </c>
      <c r="H60" s="246" t="s">
        <v>69</v>
      </c>
      <c r="I60" s="246" t="s">
        <v>69</v>
      </c>
    </row>
    <row r="61" spans="1:10" ht="12" customHeight="1">
      <c r="A61" s="30" t="s">
        <v>1231</v>
      </c>
      <c r="B61" s="246">
        <v>1</v>
      </c>
      <c r="C61" s="246">
        <v>7</v>
      </c>
      <c r="D61" s="246" t="s">
        <v>26</v>
      </c>
      <c r="E61" s="246" t="s">
        <v>26</v>
      </c>
      <c r="F61" s="246" t="s">
        <v>26</v>
      </c>
      <c r="G61" s="246" t="s">
        <v>26</v>
      </c>
      <c r="H61" s="246" t="s">
        <v>26</v>
      </c>
      <c r="I61" s="246" t="s">
        <v>26</v>
      </c>
      <c r="J61" s="147"/>
    </row>
    <row r="62" spans="1:9" ht="19.5" customHeight="1">
      <c r="A62" s="55" t="s">
        <v>1232</v>
      </c>
      <c r="B62" s="246" t="s">
        <v>69</v>
      </c>
      <c r="C62" s="246" t="s">
        <v>69</v>
      </c>
      <c r="D62" s="246" t="s">
        <v>69</v>
      </c>
      <c r="E62" s="246" t="s">
        <v>69</v>
      </c>
      <c r="F62" s="246" t="s">
        <v>69</v>
      </c>
      <c r="G62" s="246" t="s">
        <v>69</v>
      </c>
      <c r="H62" s="246" t="s">
        <v>69</v>
      </c>
      <c r="I62" s="246" t="s">
        <v>69</v>
      </c>
    </row>
    <row r="63" spans="1:10" ht="12" customHeight="1">
      <c r="A63" s="30" t="s">
        <v>1233</v>
      </c>
      <c r="B63" s="246">
        <v>2</v>
      </c>
      <c r="C63" s="246">
        <v>36</v>
      </c>
      <c r="D63" s="246" t="s">
        <v>26</v>
      </c>
      <c r="E63" s="246" t="s">
        <v>26</v>
      </c>
      <c r="F63" s="246" t="s">
        <v>26</v>
      </c>
      <c r="G63" s="246" t="s">
        <v>26</v>
      </c>
      <c r="H63" s="246" t="s">
        <v>26</v>
      </c>
      <c r="I63" s="246" t="s">
        <v>26</v>
      </c>
      <c r="J63" s="147"/>
    </row>
    <row r="64" spans="1:9" ht="19.5" customHeight="1">
      <c r="A64" s="55" t="s">
        <v>416</v>
      </c>
      <c r="B64" s="246" t="s">
        <v>69</v>
      </c>
      <c r="C64" s="246" t="s">
        <v>69</v>
      </c>
      <c r="D64" s="246" t="s">
        <v>69</v>
      </c>
      <c r="E64" s="246" t="s">
        <v>69</v>
      </c>
      <c r="F64" s="246" t="s">
        <v>69</v>
      </c>
      <c r="G64" s="246" t="s">
        <v>69</v>
      </c>
      <c r="H64" s="246" t="s">
        <v>69</v>
      </c>
      <c r="I64" s="246" t="s">
        <v>69</v>
      </c>
    </row>
    <row r="65" spans="1:10" ht="12" customHeight="1">
      <c r="A65" s="30" t="s">
        <v>1235</v>
      </c>
      <c r="B65" s="246" t="s">
        <v>26</v>
      </c>
      <c r="C65" s="246" t="s">
        <v>26</v>
      </c>
      <c r="D65" s="246" t="s">
        <v>26</v>
      </c>
      <c r="E65" s="246" t="s">
        <v>26</v>
      </c>
      <c r="F65" s="246" t="s">
        <v>26</v>
      </c>
      <c r="G65" s="246" t="s">
        <v>26</v>
      </c>
      <c r="H65" s="246" t="s">
        <v>26</v>
      </c>
      <c r="I65" s="246">
        <v>71</v>
      </c>
      <c r="J65" s="147"/>
    </row>
    <row r="66" spans="1:9" ht="19.5" customHeight="1">
      <c r="A66" s="55" t="s">
        <v>204</v>
      </c>
      <c r="B66" s="246" t="s">
        <v>69</v>
      </c>
      <c r="C66" s="246" t="s">
        <v>69</v>
      </c>
      <c r="D66" s="246" t="s">
        <v>69</v>
      </c>
      <c r="E66" s="246" t="s">
        <v>69</v>
      </c>
      <c r="F66" s="246" t="s">
        <v>69</v>
      </c>
      <c r="G66" s="246" t="s">
        <v>69</v>
      </c>
      <c r="H66" s="246" t="s">
        <v>69</v>
      </c>
      <c r="I66" s="246" t="s">
        <v>69</v>
      </c>
    </row>
    <row r="67" spans="1:10" ht="12" customHeight="1">
      <c r="A67" s="30" t="s">
        <v>205</v>
      </c>
      <c r="B67" s="246">
        <v>1</v>
      </c>
      <c r="C67" s="246">
        <v>12</v>
      </c>
      <c r="D67" s="246" t="s">
        <v>26</v>
      </c>
      <c r="E67" s="246" t="s">
        <v>26</v>
      </c>
      <c r="F67" s="246" t="s">
        <v>26</v>
      </c>
      <c r="G67" s="246" t="s">
        <v>26</v>
      </c>
      <c r="H67" s="246" t="s">
        <v>26</v>
      </c>
      <c r="I67" s="246" t="s">
        <v>26</v>
      </c>
      <c r="J67" s="147"/>
    </row>
    <row r="68" spans="1:9" ht="19.5" customHeight="1">
      <c r="A68" s="55" t="s">
        <v>1236</v>
      </c>
      <c r="B68" s="246" t="s">
        <v>69</v>
      </c>
      <c r="C68" s="246" t="s">
        <v>69</v>
      </c>
      <c r="D68" s="246" t="s">
        <v>69</v>
      </c>
      <c r="E68" s="246" t="s">
        <v>69</v>
      </c>
      <c r="F68" s="246" t="s">
        <v>69</v>
      </c>
      <c r="G68" s="246" t="s">
        <v>69</v>
      </c>
      <c r="H68" s="246" t="s">
        <v>69</v>
      </c>
      <c r="I68" s="246" t="s">
        <v>69</v>
      </c>
    </row>
    <row r="69" spans="1:10" ht="12" customHeight="1">
      <c r="A69" s="30" t="s">
        <v>1237</v>
      </c>
      <c r="B69" s="246">
        <v>4</v>
      </c>
      <c r="C69" s="246">
        <v>8</v>
      </c>
      <c r="D69" s="246" t="s">
        <v>26</v>
      </c>
      <c r="E69" s="246" t="s">
        <v>26</v>
      </c>
      <c r="F69" s="246">
        <v>3</v>
      </c>
      <c r="G69" s="246">
        <v>30</v>
      </c>
      <c r="H69" s="246" t="s">
        <v>26</v>
      </c>
      <c r="I69" s="246" t="s">
        <v>26</v>
      </c>
      <c r="J69" s="147"/>
    </row>
    <row r="70" spans="1:9" ht="19.5" customHeight="1">
      <c r="A70" s="55" t="s">
        <v>1238</v>
      </c>
      <c r="B70" s="246" t="s">
        <v>69</v>
      </c>
      <c r="C70" s="246" t="s">
        <v>69</v>
      </c>
      <c r="D70" s="246" t="s">
        <v>69</v>
      </c>
      <c r="E70" s="246" t="s">
        <v>69</v>
      </c>
      <c r="F70" s="246" t="s">
        <v>69</v>
      </c>
      <c r="G70" s="246" t="s">
        <v>69</v>
      </c>
      <c r="H70" s="246" t="s">
        <v>69</v>
      </c>
      <c r="I70" s="246" t="s">
        <v>69</v>
      </c>
    </row>
    <row r="71" spans="1:10" ht="12" customHeight="1">
      <c r="A71" s="30" t="s">
        <v>1239</v>
      </c>
      <c r="B71" s="246">
        <v>1</v>
      </c>
      <c r="C71" s="246">
        <v>12</v>
      </c>
      <c r="D71" s="246" t="s">
        <v>26</v>
      </c>
      <c r="E71" s="246" t="s">
        <v>26</v>
      </c>
      <c r="F71" s="246" t="s">
        <v>26</v>
      </c>
      <c r="G71" s="246" t="s">
        <v>26</v>
      </c>
      <c r="H71" s="246" t="s">
        <v>26</v>
      </c>
      <c r="I71" s="246" t="s">
        <v>26</v>
      </c>
      <c r="J71" s="147"/>
    </row>
    <row r="72" spans="1:9" ht="19.5" customHeight="1">
      <c r="A72" s="55" t="s">
        <v>1240</v>
      </c>
      <c r="B72" s="246" t="s">
        <v>69</v>
      </c>
      <c r="C72" s="246" t="s">
        <v>69</v>
      </c>
      <c r="D72" s="246" t="s">
        <v>69</v>
      </c>
      <c r="E72" s="246" t="s">
        <v>69</v>
      </c>
      <c r="F72" s="246" t="s">
        <v>69</v>
      </c>
      <c r="G72" s="246" t="s">
        <v>69</v>
      </c>
      <c r="H72" s="246" t="s">
        <v>69</v>
      </c>
      <c r="I72" s="246" t="s">
        <v>69</v>
      </c>
    </row>
    <row r="73" spans="1:10" ht="12" customHeight="1">
      <c r="A73" s="30" t="s">
        <v>1241</v>
      </c>
      <c r="B73" s="246">
        <v>9</v>
      </c>
      <c r="C73" s="246">
        <v>136</v>
      </c>
      <c r="D73" s="246" t="s">
        <v>26</v>
      </c>
      <c r="E73" s="246" t="s">
        <v>26</v>
      </c>
      <c r="F73" s="246" t="s">
        <v>26</v>
      </c>
      <c r="G73" s="246" t="s">
        <v>26</v>
      </c>
      <c r="H73" s="246" t="s">
        <v>26</v>
      </c>
      <c r="I73" s="246" t="s">
        <v>26</v>
      </c>
      <c r="J73" s="147"/>
    </row>
    <row r="74" spans="1:9" ht="19.5" customHeight="1">
      <c r="A74" s="55" t="s">
        <v>1242</v>
      </c>
      <c r="B74" s="246" t="s">
        <v>69</v>
      </c>
      <c r="C74" s="246" t="s">
        <v>69</v>
      </c>
      <c r="D74" s="246" t="s">
        <v>69</v>
      </c>
      <c r="E74" s="246" t="s">
        <v>69</v>
      </c>
      <c r="F74" s="246" t="s">
        <v>69</v>
      </c>
      <c r="G74" s="246" t="s">
        <v>69</v>
      </c>
      <c r="H74" s="246" t="s">
        <v>69</v>
      </c>
      <c r="I74" s="246" t="s">
        <v>69</v>
      </c>
    </row>
    <row r="75" spans="1:10" ht="12" customHeight="1">
      <c r="A75" s="30" t="s">
        <v>1243</v>
      </c>
      <c r="B75" s="246">
        <v>1</v>
      </c>
      <c r="C75" s="246">
        <v>7</v>
      </c>
      <c r="D75" s="246" t="s">
        <v>26</v>
      </c>
      <c r="E75" s="246" t="s">
        <v>26</v>
      </c>
      <c r="F75" s="246" t="s">
        <v>26</v>
      </c>
      <c r="G75" s="246" t="s">
        <v>26</v>
      </c>
      <c r="H75" s="246" t="s">
        <v>26</v>
      </c>
      <c r="I75" s="246" t="s">
        <v>26</v>
      </c>
      <c r="J75" s="147"/>
    </row>
    <row r="76" spans="1:9" ht="19.5" customHeight="1">
      <c r="A76" s="55" t="s">
        <v>1244</v>
      </c>
      <c r="B76" s="246" t="s">
        <v>69</v>
      </c>
      <c r="C76" s="246" t="s">
        <v>69</v>
      </c>
      <c r="D76" s="246" t="s">
        <v>69</v>
      </c>
      <c r="E76" s="246" t="s">
        <v>69</v>
      </c>
      <c r="F76" s="246" t="s">
        <v>69</v>
      </c>
      <c r="G76" s="246" t="s">
        <v>69</v>
      </c>
      <c r="H76" s="246" t="s">
        <v>69</v>
      </c>
      <c r="I76" s="246" t="s">
        <v>69</v>
      </c>
    </row>
    <row r="77" spans="1:10" ht="12" customHeight="1">
      <c r="A77" s="30" t="s">
        <v>1245</v>
      </c>
      <c r="B77" s="246">
        <v>1</v>
      </c>
      <c r="C77" s="246">
        <v>8</v>
      </c>
      <c r="D77" s="246" t="s">
        <v>26</v>
      </c>
      <c r="E77" s="246" t="s">
        <v>26</v>
      </c>
      <c r="F77" s="246" t="s">
        <v>26</v>
      </c>
      <c r="G77" s="246" t="s">
        <v>26</v>
      </c>
      <c r="H77" s="246" t="s">
        <v>26</v>
      </c>
      <c r="I77" s="246" t="s">
        <v>26</v>
      </c>
      <c r="J77" s="147"/>
    </row>
    <row r="78" spans="1:9" ht="19.5" customHeight="1">
      <c r="A78" s="55" t="s">
        <v>1246</v>
      </c>
      <c r="B78" s="246"/>
      <c r="C78" s="246"/>
      <c r="D78" s="246"/>
      <c r="E78" s="246"/>
      <c r="F78" s="246"/>
      <c r="G78" s="246"/>
      <c r="H78" s="246"/>
      <c r="I78" s="246"/>
    </row>
    <row r="79" spans="1:9" s="63" customFormat="1" ht="12" customHeight="1">
      <c r="A79" s="29" t="s">
        <v>1247</v>
      </c>
      <c r="B79" s="34">
        <v>2</v>
      </c>
      <c r="C79" s="34">
        <v>3</v>
      </c>
      <c r="D79" s="34" t="s">
        <v>26</v>
      </c>
      <c r="E79" s="34" t="s">
        <v>26</v>
      </c>
      <c r="F79" s="34">
        <v>2</v>
      </c>
      <c r="G79" s="34">
        <v>3</v>
      </c>
      <c r="H79" s="34" t="s">
        <v>26</v>
      </c>
      <c r="I79" s="34">
        <v>5</v>
      </c>
    </row>
    <row r="80" spans="1:9" s="59" customFormat="1" ht="19.5" customHeight="1">
      <c r="A80" s="136" t="s">
        <v>250</v>
      </c>
      <c r="B80" s="252">
        <v>82</v>
      </c>
      <c r="C80" s="252">
        <v>1056</v>
      </c>
      <c r="D80" s="252">
        <v>23</v>
      </c>
      <c r="E80" s="252">
        <v>74</v>
      </c>
      <c r="F80" s="252">
        <v>14</v>
      </c>
      <c r="G80" s="252">
        <v>187</v>
      </c>
      <c r="H80" s="252">
        <v>5</v>
      </c>
      <c r="I80" s="252">
        <v>118</v>
      </c>
    </row>
    <row r="81" spans="1:9" s="59" customFormat="1" ht="19.5" customHeight="1">
      <c r="A81" s="136"/>
      <c r="B81" s="252"/>
      <c r="C81" s="252"/>
      <c r="D81" s="252"/>
      <c r="E81" s="252"/>
      <c r="F81" s="252"/>
      <c r="G81" s="252"/>
      <c r="H81" s="252"/>
      <c r="I81" s="252"/>
    </row>
    <row r="82" spans="1:10" s="63" customFormat="1" ht="12" customHeight="1">
      <c r="A82" s="29" t="s">
        <v>206</v>
      </c>
      <c r="B82" s="252"/>
      <c r="C82" s="252"/>
      <c r="D82" s="252"/>
      <c r="E82" s="252"/>
      <c r="F82" s="252"/>
      <c r="G82" s="252"/>
      <c r="H82" s="252"/>
      <c r="I82" s="252"/>
      <c r="J82" s="253"/>
    </row>
    <row r="83" spans="1:10" ht="12" customHeight="1">
      <c r="A83" s="29" t="s">
        <v>3143</v>
      </c>
      <c r="B83" s="246">
        <v>119</v>
      </c>
      <c r="C83" s="252"/>
      <c r="D83" s="252"/>
      <c r="E83" s="252"/>
      <c r="F83" s="252"/>
      <c r="G83" s="252"/>
      <c r="H83" s="252"/>
      <c r="I83" s="252"/>
      <c r="J83" s="346"/>
    </row>
    <row r="84" spans="1:10" s="59" customFormat="1" ht="12" customHeight="1">
      <c r="A84" s="29" t="s">
        <v>207</v>
      </c>
      <c r="B84" s="246">
        <v>1440</v>
      </c>
      <c r="C84" s="252"/>
      <c r="D84" s="252"/>
      <c r="E84" s="252"/>
      <c r="F84" s="252"/>
      <c r="G84" s="252"/>
      <c r="H84" s="252"/>
      <c r="I84" s="252"/>
      <c r="J84" s="346"/>
    </row>
    <row r="85" spans="1:10" ht="12.75">
      <c r="A85" s="46" t="s">
        <v>34</v>
      </c>
      <c r="B85" s="246"/>
      <c r="C85" s="246"/>
      <c r="D85" s="246"/>
      <c r="E85" s="246"/>
      <c r="F85" s="246"/>
      <c r="G85" s="246"/>
      <c r="H85" s="246"/>
      <c r="I85" s="246"/>
      <c r="J85" s="253"/>
    </row>
    <row r="86" spans="1:9" ht="20.25" customHeight="1">
      <c r="A86" s="646" t="s">
        <v>3153</v>
      </c>
      <c r="B86" s="646"/>
      <c r="C86" s="646"/>
      <c r="D86" s="646"/>
      <c r="E86" s="646"/>
      <c r="F86" s="646"/>
      <c r="G86" s="646"/>
      <c r="H86" s="646"/>
      <c r="I86" s="646"/>
    </row>
    <row r="87" spans="1:9" ht="11.25">
      <c r="A87" s="33"/>
      <c r="B87" s="33" t="s">
        <v>69</v>
      </c>
      <c r="C87" s="33" t="s">
        <v>69</v>
      </c>
      <c r="D87" s="33" t="s">
        <v>69</v>
      </c>
      <c r="E87" s="33" t="s">
        <v>69</v>
      </c>
      <c r="F87" s="33" t="s">
        <v>69</v>
      </c>
      <c r="G87" s="33" t="s">
        <v>69</v>
      </c>
      <c r="H87" s="33" t="s">
        <v>69</v>
      </c>
      <c r="I87" s="33" t="s">
        <v>69</v>
      </c>
    </row>
    <row r="88" spans="1:9" ht="11.25">
      <c r="A88" s="647"/>
      <c r="B88" s="647"/>
      <c r="C88" s="647"/>
      <c r="D88" s="647"/>
      <c r="E88" s="647"/>
      <c r="F88" s="647"/>
      <c r="G88" s="647"/>
      <c r="H88" s="647"/>
      <c r="I88" s="647"/>
    </row>
    <row r="89" ht="11.25" customHeight="1">
      <c r="I89" s="118"/>
    </row>
    <row r="117" ht="11.25">
      <c r="A117" s="161"/>
    </row>
  </sheetData>
  <sheetProtection/>
  <mergeCells count="12">
    <mergeCell ref="A1:I1"/>
    <mergeCell ref="A3:A4"/>
    <mergeCell ref="B3:C3"/>
    <mergeCell ref="D3:E3"/>
    <mergeCell ref="F3:G3"/>
    <mergeCell ref="A45:I45"/>
    <mergeCell ref="A86:I86"/>
    <mergeCell ref="A88:I88"/>
    <mergeCell ref="A47:A48"/>
    <mergeCell ref="B47:C47"/>
    <mergeCell ref="D47:E47"/>
    <mergeCell ref="F47:G47"/>
  </mergeCells>
  <printOptions/>
  <pageMargins left="0.7874015748031497" right="0.3937007874015748" top="0.5905511811023623" bottom="0.7874015748031497" header="0.31496062992125984" footer="0.31496062992125984"/>
  <pageSetup firstPageNumber="52" useFirstPageNumber="1" fitToHeight="0" horizontalDpi="600" verticalDpi="600" orientation="portrait" paperSize="9" r:id="rId1"/>
  <headerFooter alignWithMargins="0">
    <oddHeader xml:space="preserve">&amp;C&amp;P </oddHeader>
  </headerFooter>
  <rowBreaks count="1" manualBreakCount="1">
    <brk id="44" max="8" man="1"/>
  </rowBreaks>
</worksheet>
</file>

<file path=xl/worksheets/sheet17.xml><?xml version="1.0" encoding="utf-8"?>
<worksheet xmlns="http://schemas.openxmlformats.org/spreadsheetml/2006/main" xmlns:r="http://schemas.openxmlformats.org/officeDocument/2006/relationships">
  <dimension ref="A1:Q230"/>
  <sheetViews>
    <sheetView zoomScaleSheetLayoutView="100" workbookViewId="0" topLeftCell="A1">
      <selection activeCell="D9" sqref="D9:D11"/>
    </sheetView>
  </sheetViews>
  <sheetFormatPr defaultColWidth="9.140625" defaultRowHeight="12.75"/>
  <cols>
    <col min="1" max="1" width="4.00390625" style="64" customWidth="1"/>
    <col min="2" max="2" width="35.8515625" style="53" customWidth="1"/>
    <col min="3" max="3" width="16.28125" style="53" customWidth="1"/>
    <col min="4" max="4" width="8.00390625" style="64" customWidth="1"/>
    <col min="5" max="5" width="0.2890625" style="64" customWidth="1"/>
    <col min="6" max="6" width="6.28125" style="64" customWidth="1"/>
    <col min="7" max="7" width="0.2890625" style="64" customWidth="1"/>
    <col min="8" max="8" width="5.8515625" style="64" customWidth="1"/>
    <col min="9" max="9" width="0.2890625" style="62" customWidth="1"/>
    <col min="10" max="10" width="19.8515625" style="267" customWidth="1"/>
    <col min="11" max="11" width="24.28125" style="53" customWidth="1"/>
    <col min="12" max="16384" width="9.140625" style="53" customWidth="1"/>
  </cols>
  <sheetData>
    <row r="1" spans="1:10" ht="30" customHeight="1">
      <c r="A1" s="570" t="s">
        <v>1782</v>
      </c>
      <c r="B1" s="570"/>
      <c r="C1" s="570"/>
      <c r="D1" s="570"/>
      <c r="E1" s="570"/>
      <c r="F1" s="570"/>
      <c r="G1" s="570"/>
      <c r="H1" s="570"/>
      <c r="I1" s="570"/>
      <c r="J1" s="570"/>
    </row>
    <row r="2" spans="1:10" ht="4.5" customHeight="1">
      <c r="A2" s="68"/>
      <c r="B2" s="68"/>
      <c r="C2" s="68"/>
      <c r="D2" s="68"/>
      <c r="E2" s="68"/>
      <c r="F2" s="477"/>
      <c r="G2" s="477"/>
      <c r="H2" s="477"/>
      <c r="I2" s="261"/>
      <c r="J2" s="68"/>
    </row>
    <row r="3" spans="1:10" ht="30" customHeight="1">
      <c r="A3" s="602" t="s">
        <v>160</v>
      </c>
      <c r="B3" s="629" t="s">
        <v>336</v>
      </c>
      <c r="C3" s="648" t="s">
        <v>1013</v>
      </c>
      <c r="D3" s="599" t="s">
        <v>163</v>
      </c>
      <c r="E3" s="106"/>
      <c r="F3" s="634" t="s">
        <v>164</v>
      </c>
      <c r="G3" s="634"/>
      <c r="H3" s="634"/>
      <c r="I3" s="306"/>
      <c r="J3" s="648" t="s">
        <v>154</v>
      </c>
    </row>
    <row r="4" spans="1:13" ht="36.75" customHeight="1">
      <c r="A4" s="576"/>
      <c r="B4" s="619"/>
      <c r="C4" s="651"/>
      <c r="D4" s="600"/>
      <c r="E4" s="223"/>
      <c r="F4" s="279" t="s">
        <v>163</v>
      </c>
      <c r="G4" s="279"/>
      <c r="H4" s="134" t="s">
        <v>166</v>
      </c>
      <c r="I4" s="270"/>
      <c r="J4" s="640"/>
      <c r="M4" s="46"/>
    </row>
    <row r="5" spans="1:10" ht="6" customHeight="1">
      <c r="A5" s="107"/>
      <c r="B5" s="303"/>
      <c r="C5" s="303"/>
      <c r="D5" s="107"/>
      <c r="E5" s="107"/>
      <c r="F5" s="107"/>
      <c r="G5" s="107"/>
      <c r="H5" s="107"/>
      <c r="I5" s="304"/>
      <c r="J5" s="303"/>
    </row>
    <row r="6" spans="1:10" ht="11.25" customHeight="1">
      <c r="A6" s="571" t="s">
        <v>65</v>
      </c>
      <c r="B6" s="571"/>
      <c r="C6" s="571"/>
      <c r="D6" s="571"/>
      <c r="E6" s="571"/>
      <c r="F6" s="571"/>
      <c r="G6" s="571"/>
      <c r="H6" s="571"/>
      <c r="I6" s="571"/>
      <c r="J6" s="571"/>
    </row>
    <row r="7" spans="1:10" ht="4.5" customHeight="1">
      <c r="A7" s="239"/>
      <c r="B7" s="239"/>
      <c r="C7" s="68"/>
      <c r="D7" s="239"/>
      <c r="E7" s="239"/>
      <c r="F7" s="239"/>
      <c r="G7" s="239"/>
      <c r="H7" s="239"/>
      <c r="I7" s="71"/>
      <c r="J7" s="239"/>
    </row>
    <row r="8" spans="1:11" ht="11.25" customHeight="1">
      <c r="A8" s="255">
        <v>1</v>
      </c>
      <c r="B8" s="250" t="s">
        <v>1784</v>
      </c>
      <c r="C8" s="250" t="s">
        <v>493</v>
      </c>
      <c r="D8" s="478">
        <v>17</v>
      </c>
      <c r="E8" s="479"/>
      <c r="F8" s="480">
        <v>16</v>
      </c>
      <c r="G8" s="481"/>
      <c r="H8" s="482">
        <v>15</v>
      </c>
      <c r="I8" s="259"/>
      <c r="J8" s="265" t="s">
        <v>1783</v>
      </c>
      <c r="K8" s="61"/>
    </row>
    <row r="9" spans="1:11" ht="10.5" customHeight="1">
      <c r="A9" s="255">
        <v>2</v>
      </c>
      <c r="B9" s="250" t="s">
        <v>449</v>
      </c>
      <c r="C9" s="250" t="s">
        <v>456</v>
      </c>
      <c r="D9" s="478">
        <v>31</v>
      </c>
      <c r="E9" s="479"/>
      <c r="F9" s="480">
        <v>6</v>
      </c>
      <c r="G9" s="481"/>
      <c r="H9" s="482">
        <v>5</v>
      </c>
      <c r="I9" s="259"/>
      <c r="J9" s="265" t="s">
        <v>1785</v>
      </c>
      <c r="K9" s="61"/>
    </row>
    <row r="10" spans="1:11" ht="10.5" customHeight="1">
      <c r="A10" s="255">
        <v>3</v>
      </c>
      <c r="B10" s="250" t="s">
        <v>1925</v>
      </c>
      <c r="C10" s="250" t="s">
        <v>991</v>
      </c>
      <c r="D10" s="478">
        <v>15</v>
      </c>
      <c r="E10" s="479"/>
      <c r="F10" s="480">
        <v>25</v>
      </c>
      <c r="G10" s="481"/>
      <c r="H10" s="482">
        <v>59</v>
      </c>
      <c r="I10" s="259"/>
      <c r="J10" s="265" t="s">
        <v>1786</v>
      </c>
      <c r="K10" s="61"/>
    </row>
    <row r="11" spans="1:11" ht="10.5" customHeight="1">
      <c r="A11" s="255">
        <v>4</v>
      </c>
      <c r="B11" s="250" t="s">
        <v>462</v>
      </c>
      <c r="C11" s="250" t="s">
        <v>470</v>
      </c>
      <c r="D11" s="478">
        <v>12</v>
      </c>
      <c r="E11" s="479"/>
      <c r="F11" s="480">
        <v>34</v>
      </c>
      <c r="G11" s="481"/>
      <c r="H11" s="482">
        <v>23</v>
      </c>
      <c r="I11" s="259"/>
      <c r="J11" s="265" t="s">
        <v>1783</v>
      </c>
      <c r="K11" s="61"/>
    </row>
    <row r="12" spans="1:11" ht="10.5" customHeight="1">
      <c r="A12" s="255">
        <v>5</v>
      </c>
      <c r="B12" s="250" t="s">
        <v>1787</v>
      </c>
      <c r="C12" s="250" t="s">
        <v>1788</v>
      </c>
      <c r="D12" s="478">
        <v>10</v>
      </c>
      <c r="E12" s="479"/>
      <c r="F12" s="480">
        <v>39</v>
      </c>
      <c r="G12" s="481"/>
      <c r="H12" s="482">
        <v>73</v>
      </c>
      <c r="I12" s="259"/>
      <c r="J12" s="265" t="s">
        <v>1786</v>
      </c>
      <c r="K12" s="61"/>
    </row>
    <row r="13" spans="1:11" ht="10.5" customHeight="1">
      <c r="A13" s="255"/>
      <c r="B13" s="250" t="s">
        <v>1789</v>
      </c>
      <c r="C13" s="250"/>
      <c r="D13" s="478"/>
      <c r="E13" s="479"/>
      <c r="F13" s="480"/>
      <c r="G13" s="481"/>
      <c r="H13" s="482"/>
      <c r="I13" s="259"/>
      <c r="J13" s="265"/>
      <c r="K13" s="61"/>
    </row>
    <row r="14" spans="1:11" ht="10.5" customHeight="1">
      <c r="A14" s="255">
        <v>6</v>
      </c>
      <c r="B14" s="250" t="s">
        <v>1790</v>
      </c>
      <c r="C14" s="250" t="s">
        <v>1791</v>
      </c>
      <c r="D14" s="478">
        <v>31</v>
      </c>
      <c r="E14" s="479"/>
      <c r="F14" s="480">
        <v>7</v>
      </c>
      <c r="G14" s="481"/>
      <c r="H14" s="482">
        <v>13</v>
      </c>
      <c r="I14" s="259"/>
      <c r="J14" s="265" t="s">
        <v>231</v>
      </c>
      <c r="K14" s="61"/>
    </row>
    <row r="15" spans="1:11" ht="10.5" customHeight="1">
      <c r="A15" s="255">
        <v>7</v>
      </c>
      <c r="B15" s="250" t="s">
        <v>1792</v>
      </c>
      <c r="C15" s="250" t="s">
        <v>1793</v>
      </c>
      <c r="D15" s="478">
        <v>23</v>
      </c>
      <c r="E15" s="479"/>
      <c r="F15" s="480">
        <v>10</v>
      </c>
      <c r="G15" s="481"/>
      <c r="H15" s="482">
        <v>6</v>
      </c>
      <c r="I15" s="259"/>
      <c r="J15" s="265" t="s">
        <v>1240</v>
      </c>
      <c r="K15" s="61"/>
    </row>
    <row r="16" spans="1:11" ht="10.5" customHeight="1">
      <c r="A16" s="255">
        <v>8</v>
      </c>
      <c r="B16" s="250" t="s">
        <v>475</v>
      </c>
      <c r="C16" s="250" t="s">
        <v>492</v>
      </c>
      <c r="D16" s="478">
        <v>17</v>
      </c>
      <c r="E16" s="479"/>
      <c r="F16" s="480">
        <v>17</v>
      </c>
      <c r="G16" s="481"/>
      <c r="H16" s="482">
        <v>18</v>
      </c>
      <c r="I16" s="259"/>
      <c r="J16" s="265" t="s">
        <v>1794</v>
      </c>
      <c r="K16" s="61"/>
    </row>
    <row r="17" spans="1:11" ht="10.5" customHeight="1">
      <c r="A17" s="255">
        <v>9</v>
      </c>
      <c r="B17" s="250" t="s">
        <v>3009</v>
      </c>
      <c r="C17" s="250" t="s">
        <v>3010</v>
      </c>
      <c r="D17" s="478">
        <v>10</v>
      </c>
      <c r="E17" s="479"/>
      <c r="F17" s="480">
        <v>40</v>
      </c>
      <c r="G17" s="481"/>
      <c r="H17" s="482">
        <v>24</v>
      </c>
      <c r="I17" s="259"/>
      <c r="J17" s="265" t="s">
        <v>1846</v>
      </c>
      <c r="K17" s="61"/>
    </row>
    <row r="18" spans="1:11" ht="10.5" customHeight="1">
      <c r="A18" s="255">
        <v>10</v>
      </c>
      <c r="B18" s="250" t="s">
        <v>1795</v>
      </c>
      <c r="C18" s="250" t="s">
        <v>1796</v>
      </c>
      <c r="D18" s="478">
        <v>14</v>
      </c>
      <c r="E18" s="479"/>
      <c r="F18" s="480">
        <v>28</v>
      </c>
      <c r="G18" s="481"/>
      <c r="H18" s="482">
        <v>38</v>
      </c>
      <c r="I18" s="259"/>
      <c r="J18" s="265" t="s">
        <v>1797</v>
      </c>
      <c r="K18" s="61"/>
    </row>
    <row r="19" spans="1:11" ht="10.5" customHeight="1">
      <c r="A19" s="255">
        <v>11</v>
      </c>
      <c r="B19" s="250" t="s">
        <v>1798</v>
      </c>
      <c r="C19" s="250" t="s">
        <v>1799</v>
      </c>
      <c r="D19" s="478">
        <v>14</v>
      </c>
      <c r="E19" s="479"/>
      <c r="F19" s="480">
        <v>30</v>
      </c>
      <c r="G19" s="481"/>
      <c r="H19" s="482">
        <v>21</v>
      </c>
      <c r="I19" s="259"/>
      <c r="J19" s="265" t="s">
        <v>229</v>
      </c>
      <c r="K19" s="61"/>
    </row>
    <row r="20" spans="1:11" ht="10.5" customHeight="1">
      <c r="A20" s="255">
        <v>12</v>
      </c>
      <c r="B20" s="250" t="s">
        <v>479</v>
      </c>
      <c r="C20" s="250" t="s">
        <v>498</v>
      </c>
      <c r="D20" s="478">
        <v>8</v>
      </c>
      <c r="E20" s="479"/>
      <c r="F20" s="480">
        <v>51</v>
      </c>
      <c r="G20" s="481"/>
      <c r="H20" s="482">
        <v>33</v>
      </c>
      <c r="I20" s="259"/>
      <c r="J20" s="265" t="s">
        <v>1800</v>
      </c>
      <c r="K20" s="61"/>
    </row>
    <row r="21" spans="1:11" ht="10.5" customHeight="1">
      <c r="A21" s="255">
        <v>13</v>
      </c>
      <c r="B21" s="250" t="s">
        <v>1801</v>
      </c>
      <c r="C21" s="250" t="s">
        <v>1802</v>
      </c>
      <c r="D21" s="478">
        <v>1</v>
      </c>
      <c r="E21" s="479"/>
      <c r="F21" s="480">
        <v>78</v>
      </c>
      <c r="G21" s="481"/>
      <c r="H21" s="482">
        <v>52</v>
      </c>
      <c r="I21" s="259"/>
      <c r="J21" s="265" t="s">
        <v>1246</v>
      </c>
      <c r="K21" s="61"/>
    </row>
    <row r="22" spans="1:11" ht="10.5" customHeight="1">
      <c r="A22" s="255">
        <v>14</v>
      </c>
      <c r="B22" s="250" t="s">
        <v>3016</v>
      </c>
      <c r="C22" s="250" t="s">
        <v>1805</v>
      </c>
      <c r="D22" s="478">
        <v>14</v>
      </c>
      <c r="E22" s="479">
        <v>14</v>
      </c>
      <c r="F22" s="480">
        <v>29</v>
      </c>
      <c r="G22" s="481"/>
      <c r="H22" s="482">
        <v>4</v>
      </c>
      <c r="I22" s="259"/>
      <c r="J22" s="265" t="s">
        <v>1808</v>
      </c>
      <c r="K22" s="61"/>
    </row>
    <row r="23" spans="1:11" ht="10.5" customHeight="1">
      <c r="A23" s="255">
        <v>15</v>
      </c>
      <c r="B23" s="250" t="s">
        <v>1803</v>
      </c>
      <c r="C23" s="250" t="s">
        <v>1806</v>
      </c>
      <c r="D23" s="478">
        <v>5</v>
      </c>
      <c r="E23" s="479">
        <v>5</v>
      </c>
      <c r="F23" s="480">
        <v>63</v>
      </c>
      <c r="G23" s="481"/>
      <c r="H23" s="482">
        <v>54</v>
      </c>
      <c r="I23" s="259"/>
      <c r="J23" s="265" t="s">
        <v>1809</v>
      </c>
      <c r="K23" s="61"/>
    </row>
    <row r="24" spans="1:11" ht="10.5" customHeight="1">
      <c r="A24" s="255">
        <v>16</v>
      </c>
      <c r="B24" s="250" t="s">
        <v>482</v>
      </c>
      <c r="C24" s="250" t="s">
        <v>501</v>
      </c>
      <c r="D24" s="478">
        <v>16</v>
      </c>
      <c r="E24" s="479">
        <v>16</v>
      </c>
      <c r="F24" s="480">
        <v>19</v>
      </c>
      <c r="G24" s="481"/>
      <c r="H24" s="482">
        <v>42</v>
      </c>
      <c r="I24" s="259"/>
      <c r="J24" s="265" t="s">
        <v>1786</v>
      </c>
      <c r="K24" s="61"/>
    </row>
    <row r="25" spans="1:11" ht="10.5" customHeight="1">
      <c r="A25" s="255">
        <v>17</v>
      </c>
      <c r="B25" s="250" t="s">
        <v>1057</v>
      </c>
      <c r="C25" s="250" t="s">
        <v>356</v>
      </c>
      <c r="D25" s="478">
        <v>5</v>
      </c>
      <c r="E25" s="479">
        <v>5</v>
      </c>
      <c r="F25" s="480">
        <v>64</v>
      </c>
      <c r="G25" s="481"/>
      <c r="H25" s="482">
        <v>74</v>
      </c>
      <c r="I25" s="259"/>
      <c r="J25" s="265" t="s">
        <v>1786</v>
      </c>
      <c r="K25" s="61"/>
    </row>
    <row r="26" spans="1:11" ht="10.5" customHeight="1">
      <c r="A26" s="255">
        <v>18</v>
      </c>
      <c r="B26" s="250" t="s">
        <v>1804</v>
      </c>
      <c r="C26" s="250" t="s">
        <v>1807</v>
      </c>
      <c r="D26" s="478">
        <v>10</v>
      </c>
      <c r="E26" s="479">
        <v>10</v>
      </c>
      <c r="F26" s="480">
        <v>41</v>
      </c>
      <c r="G26" s="481"/>
      <c r="H26" s="482">
        <v>31</v>
      </c>
      <c r="I26" s="259"/>
      <c r="J26" s="265" t="s">
        <v>1810</v>
      </c>
      <c r="K26" s="61"/>
    </row>
    <row r="27" spans="1:11" ht="10.5" customHeight="1">
      <c r="A27" s="255">
        <v>19</v>
      </c>
      <c r="B27" s="250" t="s">
        <v>1811</v>
      </c>
      <c r="C27" s="250" t="s">
        <v>1812</v>
      </c>
      <c r="D27" s="478">
        <v>12</v>
      </c>
      <c r="E27" s="479"/>
      <c r="F27" s="480">
        <v>35</v>
      </c>
      <c r="G27" s="481"/>
      <c r="H27" s="482">
        <v>37</v>
      </c>
      <c r="I27" s="259"/>
      <c r="J27" s="265" t="s">
        <v>1813</v>
      </c>
      <c r="K27" s="61"/>
    </row>
    <row r="28" spans="1:11" ht="10.5" customHeight="1">
      <c r="A28" s="255">
        <v>20</v>
      </c>
      <c r="B28" s="250" t="s">
        <v>517</v>
      </c>
      <c r="C28" s="250" t="s">
        <v>492</v>
      </c>
      <c r="D28" s="478">
        <v>2</v>
      </c>
      <c r="E28" s="479"/>
      <c r="F28" s="480">
        <v>73</v>
      </c>
      <c r="G28" s="481"/>
      <c r="H28" s="482">
        <v>40</v>
      </c>
      <c r="I28" s="259"/>
      <c r="J28" s="265" t="s">
        <v>1246</v>
      </c>
      <c r="K28" s="61"/>
    </row>
    <row r="29" spans="1:11" ht="10.5" customHeight="1">
      <c r="A29" s="255">
        <v>21</v>
      </c>
      <c r="B29" s="250" t="s">
        <v>518</v>
      </c>
      <c r="C29" s="250" t="s">
        <v>622</v>
      </c>
      <c r="D29" s="478">
        <v>11</v>
      </c>
      <c r="E29" s="479"/>
      <c r="F29" s="480">
        <v>37</v>
      </c>
      <c r="G29" s="481"/>
      <c r="H29" s="482">
        <v>45</v>
      </c>
      <c r="I29" s="259"/>
      <c r="J29" s="265" t="s">
        <v>1797</v>
      </c>
      <c r="K29" s="61"/>
    </row>
    <row r="30" spans="1:11" ht="10.5" customHeight="1">
      <c r="A30" s="255">
        <v>22</v>
      </c>
      <c r="B30" s="247" t="s">
        <v>1814</v>
      </c>
      <c r="C30" s="250" t="s">
        <v>493</v>
      </c>
      <c r="D30" s="478">
        <v>1</v>
      </c>
      <c r="E30" s="479"/>
      <c r="F30" s="480">
        <v>79</v>
      </c>
      <c r="G30" s="481"/>
      <c r="H30" s="482">
        <v>78</v>
      </c>
      <c r="I30" s="259"/>
      <c r="J30" s="265" t="s">
        <v>1797</v>
      </c>
      <c r="K30" s="61"/>
    </row>
    <row r="31" spans="1:11" ht="10.5" customHeight="1">
      <c r="A31" s="255">
        <v>23</v>
      </c>
      <c r="B31" s="250" t="s">
        <v>523</v>
      </c>
      <c r="C31" s="250" t="s">
        <v>495</v>
      </c>
      <c r="D31" s="478">
        <v>15</v>
      </c>
      <c r="E31" s="479"/>
      <c r="F31" s="480">
        <v>26</v>
      </c>
      <c r="G31" s="481"/>
      <c r="H31" s="482">
        <v>19</v>
      </c>
      <c r="I31" s="259"/>
      <c r="J31" s="265" t="s">
        <v>1800</v>
      </c>
      <c r="K31" s="61"/>
    </row>
    <row r="32" spans="1:11" ht="10.5" customHeight="1">
      <c r="A32" s="255">
        <v>24</v>
      </c>
      <c r="B32" s="250" t="s">
        <v>1815</v>
      </c>
      <c r="C32" s="250" t="s">
        <v>491</v>
      </c>
      <c r="D32" s="478">
        <v>6</v>
      </c>
      <c r="E32" s="479"/>
      <c r="F32" s="480">
        <v>61</v>
      </c>
      <c r="G32" s="481"/>
      <c r="H32" s="482">
        <v>67</v>
      </c>
      <c r="I32" s="259"/>
      <c r="J32" s="265" t="s">
        <v>1786</v>
      </c>
      <c r="K32" s="61"/>
    </row>
    <row r="33" spans="1:11" ht="10.5" customHeight="1">
      <c r="A33" s="255">
        <v>25</v>
      </c>
      <c r="B33" s="250" t="s">
        <v>1816</v>
      </c>
      <c r="C33" s="250" t="s">
        <v>678</v>
      </c>
      <c r="D33" s="478">
        <v>9</v>
      </c>
      <c r="E33" s="479"/>
      <c r="F33" s="480">
        <v>47</v>
      </c>
      <c r="G33" s="481"/>
      <c r="H33" s="482">
        <v>49</v>
      </c>
      <c r="I33" s="259"/>
      <c r="J33" s="265" t="s">
        <v>241</v>
      </c>
      <c r="K33" s="61"/>
    </row>
    <row r="34" spans="1:11" ht="10.5" customHeight="1">
      <c r="A34" s="255">
        <v>26</v>
      </c>
      <c r="B34" s="250" t="s">
        <v>1849</v>
      </c>
      <c r="C34" s="250" t="s">
        <v>1821</v>
      </c>
      <c r="D34" s="478">
        <v>17</v>
      </c>
      <c r="E34" s="479"/>
      <c r="F34" s="480">
        <v>18</v>
      </c>
      <c r="G34" s="481"/>
      <c r="H34" s="482">
        <v>17</v>
      </c>
      <c r="I34" s="259"/>
      <c r="J34" s="265" t="s">
        <v>1240</v>
      </c>
      <c r="K34" s="61"/>
    </row>
    <row r="35" spans="1:11" ht="10.5" customHeight="1">
      <c r="A35" s="255">
        <v>27</v>
      </c>
      <c r="B35" s="250" t="s">
        <v>1848</v>
      </c>
      <c r="C35" s="250" t="s">
        <v>1822</v>
      </c>
      <c r="D35" s="478">
        <v>22</v>
      </c>
      <c r="E35" s="479"/>
      <c r="F35" s="480">
        <v>11</v>
      </c>
      <c r="G35" s="481"/>
      <c r="H35" s="482">
        <v>47</v>
      </c>
      <c r="I35" s="259"/>
      <c r="J35" s="265" t="s">
        <v>1785</v>
      </c>
      <c r="K35" s="61"/>
    </row>
    <row r="36" spans="1:11" ht="10.5" customHeight="1">
      <c r="A36" s="255">
        <v>28</v>
      </c>
      <c r="B36" s="250" t="s">
        <v>1817</v>
      </c>
      <c r="C36" s="250" t="s">
        <v>1823</v>
      </c>
      <c r="D36" s="478">
        <v>34</v>
      </c>
      <c r="E36" s="479"/>
      <c r="F36" s="480">
        <v>5</v>
      </c>
      <c r="G36" s="481"/>
      <c r="H36" s="482">
        <v>28</v>
      </c>
      <c r="I36" s="259"/>
      <c r="J36" s="265" t="s">
        <v>229</v>
      </c>
      <c r="K36" s="61"/>
    </row>
    <row r="37" spans="1:11" ht="10.5" customHeight="1">
      <c r="A37" s="255">
        <v>29</v>
      </c>
      <c r="B37" s="250" t="s">
        <v>1818</v>
      </c>
      <c r="C37" s="250" t="s">
        <v>1824</v>
      </c>
      <c r="D37" s="478">
        <v>13</v>
      </c>
      <c r="E37" s="479"/>
      <c r="F37" s="480">
        <v>32</v>
      </c>
      <c r="G37" s="481"/>
      <c r="H37" s="482">
        <v>20</v>
      </c>
      <c r="I37" s="259"/>
      <c r="J37" s="265" t="s">
        <v>1783</v>
      </c>
      <c r="K37" s="61"/>
    </row>
    <row r="38" spans="1:11" ht="10.5" customHeight="1">
      <c r="A38" s="255">
        <v>30</v>
      </c>
      <c r="B38" s="250" t="s">
        <v>1819</v>
      </c>
      <c r="C38" s="250" t="s">
        <v>1825</v>
      </c>
      <c r="D38" s="478">
        <v>7</v>
      </c>
      <c r="E38" s="479"/>
      <c r="F38" s="480">
        <v>56</v>
      </c>
      <c r="G38" s="481"/>
      <c r="H38" s="482">
        <v>34</v>
      </c>
      <c r="I38" s="259"/>
      <c r="J38" s="265" t="s">
        <v>231</v>
      </c>
      <c r="K38" s="61"/>
    </row>
    <row r="39" spans="1:11" ht="10.5" customHeight="1">
      <c r="A39" s="255">
        <v>31</v>
      </c>
      <c r="B39" s="250" t="s">
        <v>532</v>
      </c>
      <c r="C39" s="250" t="s">
        <v>492</v>
      </c>
      <c r="D39" s="478">
        <v>3</v>
      </c>
      <c r="E39" s="479"/>
      <c r="F39" s="480">
        <v>69</v>
      </c>
      <c r="G39" s="481"/>
      <c r="H39" s="482">
        <v>43</v>
      </c>
      <c r="I39" s="259"/>
      <c r="J39" s="265" t="s">
        <v>1800</v>
      </c>
      <c r="K39" s="61"/>
    </row>
    <row r="40" spans="1:11" ht="10.5" customHeight="1">
      <c r="A40" s="255">
        <v>32</v>
      </c>
      <c r="B40" s="250" t="s">
        <v>1820</v>
      </c>
      <c r="C40" s="250" t="s">
        <v>1826</v>
      </c>
      <c r="D40" s="478">
        <v>16</v>
      </c>
      <c r="E40" s="479"/>
      <c r="F40" s="480">
        <v>20</v>
      </c>
      <c r="G40" s="481"/>
      <c r="H40" s="482">
        <v>7</v>
      </c>
      <c r="I40" s="259"/>
      <c r="J40" s="265" t="s">
        <v>1827</v>
      </c>
      <c r="K40" s="61"/>
    </row>
    <row r="41" spans="1:11" ht="10.5" customHeight="1">
      <c r="A41" s="255">
        <v>33</v>
      </c>
      <c r="B41" s="250" t="s">
        <v>1739</v>
      </c>
      <c r="C41" s="250" t="s">
        <v>495</v>
      </c>
      <c r="D41" s="478">
        <v>12</v>
      </c>
      <c r="E41" s="479"/>
      <c r="F41" s="480">
        <v>36</v>
      </c>
      <c r="G41" s="481"/>
      <c r="H41" s="482">
        <v>10</v>
      </c>
      <c r="I41" s="259"/>
      <c r="J41" s="265" t="s">
        <v>1238</v>
      </c>
      <c r="K41" s="61"/>
    </row>
    <row r="42" spans="1:11" ht="10.5" customHeight="1">
      <c r="A42" s="255">
        <v>34</v>
      </c>
      <c r="B42" s="250" t="s">
        <v>537</v>
      </c>
      <c r="C42" s="250" t="s">
        <v>638</v>
      </c>
      <c r="D42" s="478">
        <v>8</v>
      </c>
      <c r="E42" s="479"/>
      <c r="F42" s="480">
        <v>52</v>
      </c>
      <c r="G42" s="481"/>
      <c r="H42" s="482">
        <v>32</v>
      </c>
      <c r="I42" s="259"/>
      <c r="J42" s="265" t="s">
        <v>1845</v>
      </c>
      <c r="K42" s="61"/>
    </row>
    <row r="43" spans="1:11" ht="10.5" customHeight="1">
      <c r="A43" s="255">
        <v>35</v>
      </c>
      <c r="B43" s="250" t="s">
        <v>1828</v>
      </c>
      <c r="C43" s="250" t="s">
        <v>1836</v>
      </c>
      <c r="D43" s="478">
        <v>7</v>
      </c>
      <c r="E43" s="479"/>
      <c r="F43" s="480">
        <v>57</v>
      </c>
      <c r="G43" s="481"/>
      <c r="H43" s="482">
        <v>41</v>
      </c>
      <c r="I43" s="259"/>
      <c r="J43" s="265" t="s">
        <v>1242</v>
      </c>
      <c r="K43" s="61"/>
    </row>
    <row r="44" spans="1:11" ht="10.5" customHeight="1">
      <c r="A44" s="255">
        <v>36</v>
      </c>
      <c r="B44" s="250" t="s">
        <v>1850</v>
      </c>
      <c r="C44" s="250" t="s">
        <v>1837</v>
      </c>
      <c r="D44" s="478">
        <v>21</v>
      </c>
      <c r="E44" s="479"/>
      <c r="F44" s="480">
        <v>12</v>
      </c>
      <c r="G44" s="481"/>
      <c r="H44" s="482">
        <v>8</v>
      </c>
      <c r="I44" s="259"/>
      <c r="J44" s="265" t="s">
        <v>1240</v>
      </c>
      <c r="K44" s="61"/>
    </row>
    <row r="45" spans="1:11" ht="10.5" customHeight="1">
      <c r="A45" s="255">
        <v>37</v>
      </c>
      <c r="B45" s="250" t="s">
        <v>1829</v>
      </c>
      <c r="C45" s="250" t="s">
        <v>1838</v>
      </c>
      <c r="D45" s="478">
        <v>14</v>
      </c>
      <c r="E45" s="479"/>
      <c r="F45" s="480">
        <v>31</v>
      </c>
      <c r="G45" s="481"/>
      <c r="H45" s="482">
        <v>50</v>
      </c>
      <c r="I45" s="259"/>
      <c r="J45" s="265" t="s">
        <v>1786</v>
      </c>
      <c r="K45" s="61"/>
    </row>
    <row r="46" spans="1:17" ht="10.5" customHeight="1">
      <c r="A46" s="255">
        <v>38</v>
      </c>
      <c r="B46" s="250" t="s">
        <v>1851</v>
      </c>
      <c r="C46" s="250" t="s">
        <v>1839</v>
      </c>
      <c r="D46" s="478">
        <v>9</v>
      </c>
      <c r="E46" s="479"/>
      <c r="F46" s="480">
        <v>48</v>
      </c>
      <c r="G46" s="481"/>
      <c r="H46" s="482">
        <v>56</v>
      </c>
      <c r="I46" s="259"/>
      <c r="J46" s="265" t="s">
        <v>1786</v>
      </c>
      <c r="K46" s="61"/>
      <c r="Q46" s="61"/>
    </row>
    <row r="47" spans="1:11" ht="10.5" customHeight="1">
      <c r="A47" s="255">
        <v>39</v>
      </c>
      <c r="B47" s="250" t="s">
        <v>1830</v>
      </c>
      <c r="C47" s="250" t="s">
        <v>667</v>
      </c>
      <c r="D47" s="478">
        <v>9</v>
      </c>
      <c r="E47" s="479"/>
      <c r="F47" s="480">
        <v>50</v>
      </c>
      <c r="G47" s="481"/>
      <c r="H47" s="482">
        <v>76</v>
      </c>
      <c r="I47" s="259"/>
      <c r="J47" s="265" t="s">
        <v>1786</v>
      </c>
      <c r="K47" s="61"/>
    </row>
    <row r="48" spans="1:11" ht="10.5" customHeight="1">
      <c r="A48" s="255">
        <v>40</v>
      </c>
      <c r="B48" s="250" t="s">
        <v>544</v>
      </c>
      <c r="C48" s="250" t="s">
        <v>495</v>
      </c>
      <c r="D48" s="478">
        <v>9</v>
      </c>
      <c r="E48" s="479"/>
      <c r="F48" s="480">
        <v>49</v>
      </c>
      <c r="G48" s="481"/>
      <c r="H48" s="482">
        <v>25</v>
      </c>
      <c r="I48" s="259"/>
      <c r="J48" s="265" t="s">
        <v>1846</v>
      </c>
      <c r="K48" s="61"/>
    </row>
    <row r="49" spans="1:11" ht="10.5" customHeight="1">
      <c r="A49" s="255">
        <v>41</v>
      </c>
      <c r="B49" s="250" t="s">
        <v>1831</v>
      </c>
      <c r="C49" s="250" t="s">
        <v>1840</v>
      </c>
      <c r="D49" s="478">
        <v>13</v>
      </c>
      <c r="E49" s="479"/>
      <c r="F49" s="480">
        <v>33</v>
      </c>
      <c r="G49" s="481"/>
      <c r="H49" s="482">
        <v>64</v>
      </c>
      <c r="I49" s="259"/>
      <c r="J49" s="265" t="s">
        <v>1786</v>
      </c>
      <c r="K49" s="61"/>
    </row>
    <row r="50" spans="1:11" ht="10.5" customHeight="1">
      <c r="A50" s="255">
        <v>42</v>
      </c>
      <c r="B50" s="250" t="s">
        <v>1852</v>
      </c>
      <c r="C50" s="250" t="s">
        <v>1841</v>
      </c>
      <c r="D50" s="478">
        <v>3</v>
      </c>
      <c r="E50" s="479"/>
      <c r="F50" s="480">
        <v>70</v>
      </c>
      <c r="G50" s="481"/>
      <c r="H50" s="482">
        <v>75</v>
      </c>
      <c r="I50" s="259"/>
      <c r="J50" s="265" t="s">
        <v>1786</v>
      </c>
      <c r="K50" s="61"/>
    </row>
    <row r="51" spans="1:11" ht="10.5" customHeight="1">
      <c r="A51" s="255">
        <v>43</v>
      </c>
      <c r="B51" s="250" t="s">
        <v>1832</v>
      </c>
      <c r="C51" s="250" t="s">
        <v>991</v>
      </c>
      <c r="D51" s="478">
        <v>4</v>
      </c>
      <c r="E51" s="479"/>
      <c r="F51" s="480">
        <v>67</v>
      </c>
      <c r="G51" s="481"/>
      <c r="H51" s="482">
        <v>80</v>
      </c>
      <c r="I51" s="259"/>
      <c r="J51" s="265" t="s">
        <v>1786</v>
      </c>
      <c r="K51" s="61"/>
    </row>
    <row r="52" spans="1:11" ht="10.5" customHeight="1">
      <c r="A52" s="255">
        <v>44</v>
      </c>
      <c r="B52" s="250" t="s">
        <v>1833</v>
      </c>
      <c r="C52" s="250" t="s">
        <v>991</v>
      </c>
      <c r="D52" s="478">
        <v>1</v>
      </c>
      <c r="E52" s="479"/>
      <c r="F52" s="480">
        <v>80</v>
      </c>
      <c r="G52" s="481"/>
      <c r="H52" s="482">
        <v>70</v>
      </c>
      <c r="I52" s="259"/>
      <c r="J52" s="265" t="s">
        <v>1236</v>
      </c>
      <c r="K52" s="61"/>
    </row>
    <row r="53" spans="1:11" ht="10.5" customHeight="1">
      <c r="A53" s="255">
        <v>45</v>
      </c>
      <c r="B53" s="250" t="s">
        <v>1834</v>
      </c>
      <c r="C53" s="250" t="s">
        <v>1842</v>
      </c>
      <c r="D53" s="478">
        <v>6</v>
      </c>
      <c r="E53" s="479"/>
      <c r="F53" s="480">
        <v>62</v>
      </c>
      <c r="G53" s="481"/>
      <c r="H53" s="482">
        <v>36</v>
      </c>
      <c r="I53" s="259"/>
      <c r="J53" s="265" t="s">
        <v>1847</v>
      </c>
      <c r="K53" s="61"/>
    </row>
    <row r="54" spans="1:11" ht="10.5" customHeight="1">
      <c r="A54" s="255">
        <v>46</v>
      </c>
      <c r="B54" s="250" t="s">
        <v>1835</v>
      </c>
      <c r="C54" s="250" t="s">
        <v>1843</v>
      </c>
      <c r="D54" s="478">
        <v>10</v>
      </c>
      <c r="E54" s="479"/>
      <c r="F54" s="480">
        <v>42</v>
      </c>
      <c r="G54" s="481"/>
      <c r="H54" s="482">
        <v>30</v>
      </c>
      <c r="I54" s="259"/>
      <c r="J54" s="265" t="s">
        <v>1809</v>
      </c>
      <c r="K54" s="61"/>
    </row>
    <row r="55" spans="1:11" ht="10.5" customHeight="1">
      <c r="A55" s="255">
        <v>47</v>
      </c>
      <c r="B55" s="250" t="s">
        <v>1853</v>
      </c>
      <c r="C55" s="250" t="s">
        <v>1844</v>
      </c>
      <c r="D55" s="478">
        <v>8</v>
      </c>
      <c r="E55" s="479"/>
      <c r="F55" s="480">
        <v>53</v>
      </c>
      <c r="G55" s="481"/>
      <c r="H55" s="482">
        <v>69</v>
      </c>
      <c r="I55" s="259"/>
      <c r="J55" s="265" t="s">
        <v>1786</v>
      </c>
      <c r="K55" s="61"/>
    </row>
    <row r="56" spans="1:11" ht="10.5" customHeight="1">
      <c r="A56" s="255">
        <v>48</v>
      </c>
      <c r="B56" s="250" t="s">
        <v>545</v>
      </c>
      <c r="C56" s="250" t="s">
        <v>617</v>
      </c>
      <c r="D56" s="478">
        <v>10</v>
      </c>
      <c r="E56" s="479"/>
      <c r="F56" s="480">
        <v>43</v>
      </c>
      <c r="G56" s="481"/>
      <c r="H56" s="482">
        <v>48</v>
      </c>
      <c r="I56" s="259"/>
      <c r="J56" s="265" t="s">
        <v>1240</v>
      </c>
      <c r="K56" s="61"/>
    </row>
    <row r="57" spans="1:11" ht="10.5" customHeight="1">
      <c r="A57" s="255">
        <v>49</v>
      </c>
      <c r="B57" s="250" t="s">
        <v>1860</v>
      </c>
      <c r="C57" s="250" t="s">
        <v>1856</v>
      </c>
      <c r="D57" s="478">
        <v>24</v>
      </c>
      <c r="E57" s="479"/>
      <c r="F57" s="480">
        <v>9</v>
      </c>
      <c r="G57" s="481"/>
      <c r="H57" s="482">
        <v>29</v>
      </c>
      <c r="I57" s="259"/>
      <c r="J57" s="265" t="s">
        <v>231</v>
      </c>
      <c r="K57" s="61"/>
    </row>
    <row r="58" spans="1:11" ht="10.5" customHeight="1">
      <c r="A58" s="255">
        <v>50</v>
      </c>
      <c r="B58" s="250" t="s">
        <v>1854</v>
      </c>
      <c r="C58" s="250" t="s">
        <v>1857</v>
      </c>
      <c r="D58" s="478">
        <v>21</v>
      </c>
      <c r="E58" s="479"/>
      <c r="F58" s="480">
        <v>13</v>
      </c>
      <c r="G58" s="481"/>
      <c r="H58" s="482">
        <v>27</v>
      </c>
      <c r="I58" s="259"/>
      <c r="J58" s="265" t="s">
        <v>241</v>
      </c>
      <c r="K58" s="61"/>
    </row>
    <row r="59" spans="1:11" ht="10.5" customHeight="1">
      <c r="A59" s="255">
        <v>51</v>
      </c>
      <c r="B59" s="250" t="s">
        <v>1855</v>
      </c>
      <c r="C59" s="250" t="s">
        <v>1858</v>
      </c>
      <c r="D59" s="478">
        <v>1</v>
      </c>
      <c r="E59" s="479"/>
      <c r="F59" s="480">
        <v>81</v>
      </c>
      <c r="G59" s="481"/>
      <c r="H59" s="482">
        <v>81</v>
      </c>
      <c r="I59" s="259"/>
      <c r="J59" s="265" t="s">
        <v>1797</v>
      </c>
      <c r="K59" s="61"/>
    </row>
    <row r="60" spans="1:11" ht="10.5" customHeight="1">
      <c r="A60" s="255">
        <v>52</v>
      </c>
      <c r="B60" s="250" t="s">
        <v>1926</v>
      </c>
      <c r="C60" s="264" t="s">
        <v>1859</v>
      </c>
      <c r="D60" s="478">
        <v>3</v>
      </c>
      <c r="E60" s="479"/>
      <c r="F60" s="480">
        <v>71</v>
      </c>
      <c r="G60" s="481"/>
      <c r="H60" s="482">
        <v>68</v>
      </c>
      <c r="I60" s="259"/>
      <c r="J60" s="265" t="s">
        <v>1845</v>
      </c>
      <c r="K60" s="61"/>
    </row>
    <row r="61" spans="1:11" ht="10.5" customHeight="1">
      <c r="A61" s="255">
        <v>53</v>
      </c>
      <c r="B61" s="250" t="s">
        <v>546</v>
      </c>
      <c r="C61" s="250" t="s">
        <v>650</v>
      </c>
      <c r="D61" s="478">
        <v>2</v>
      </c>
      <c r="E61" s="479"/>
      <c r="F61" s="480">
        <v>74</v>
      </c>
      <c r="G61" s="481"/>
      <c r="H61" s="482">
        <v>82</v>
      </c>
      <c r="I61" s="259"/>
      <c r="J61" s="265" t="s">
        <v>1785</v>
      </c>
      <c r="K61" s="61"/>
    </row>
    <row r="62" spans="1:11" ht="10.5" customHeight="1">
      <c r="A62" s="255">
        <v>54</v>
      </c>
      <c r="B62" s="250" t="s">
        <v>1861</v>
      </c>
      <c r="C62" s="250" t="s">
        <v>1867</v>
      </c>
      <c r="D62" s="478">
        <v>15</v>
      </c>
      <c r="E62" s="479"/>
      <c r="F62" s="480">
        <v>27</v>
      </c>
      <c r="G62" s="481"/>
      <c r="H62" s="482">
        <v>12</v>
      </c>
      <c r="I62" s="259"/>
      <c r="J62" s="265" t="s">
        <v>1827</v>
      </c>
      <c r="K62" s="61"/>
    </row>
    <row r="63" spans="1:11" ht="10.5" customHeight="1">
      <c r="A63" s="255">
        <v>55</v>
      </c>
      <c r="B63" s="250" t="s">
        <v>1862</v>
      </c>
      <c r="C63" s="250" t="s">
        <v>624</v>
      </c>
      <c r="D63" s="478">
        <v>7</v>
      </c>
      <c r="E63" s="479"/>
      <c r="F63" s="480">
        <v>58</v>
      </c>
      <c r="G63" s="481"/>
      <c r="H63" s="482">
        <v>51</v>
      </c>
      <c r="I63" s="259"/>
      <c r="J63" s="265" t="s">
        <v>1872</v>
      </c>
      <c r="K63" s="61"/>
    </row>
    <row r="64" spans="1:11" ht="10.5" customHeight="1">
      <c r="A64" s="255">
        <v>56</v>
      </c>
      <c r="B64" s="250" t="s">
        <v>550</v>
      </c>
      <c r="C64" s="264" t="s">
        <v>660</v>
      </c>
      <c r="D64" s="478">
        <v>19</v>
      </c>
      <c r="E64" s="479"/>
      <c r="F64" s="480">
        <v>15</v>
      </c>
      <c r="G64" s="481"/>
      <c r="H64" s="482">
        <v>14</v>
      </c>
      <c r="I64" s="259"/>
      <c r="J64" s="265" t="s">
        <v>1794</v>
      </c>
      <c r="K64" s="61"/>
    </row>
    <row r="65" spans="1:11" ht="10.5" customHeight="1">
      <c r="A65" s="255">
        <v>57</v>
      </c>
      <c r="B65" s="250" t="s">
        <v>1874</v>
      </c>
      <c r="C65" s="264" t="s">
        <v>358</v>
      </c>
      <c r="D65" s="478">
        <v>2</v>
      </c>
      <c r="E65" s="479"/>
      <c r="F65" s="480">
        <v>75</v>
      </c>
      <c r="G65" s="481"/>
      <c r="H65" s="482">
        <v>71</v>
      </c>
      <c r="I65" s="259"/>
      <c r="J65" s="265" t="s">
        <v>1786</v>
      </c>
      <c r="K65" s="61"/>
    </row>
    <row r="66" spans="1:11" s="274" customFormat="1" ht="30" customHeight="1">
      <c r="A66" s="570" t="s">
        <v>2819</v>
      </c>
      <c r="B66" s="570"/>
      <c r="C66" s="570"/>
      <c r="D66" s="570"/>
      <c r="E66" s="570"/>
      <c r="F66" s="570"/>
      <c r="G66" s="570"/>
      <c r="H66" s="570"/>
      <c r="I66" s="570"/>
      <c r="J66" s="570"/>
      <c r="K66" s="273"/>
    </row>
    <row r="67" spans="1:11" s="274" customFormat="1" ht="4.5" customHeight="1">
      <c r="A67" s="56"/>
      <c r="B67" s="56"/>
      <c r="C67" s="56"/>
      <c r="D67" s="56"/>
      <c r="E67" s="56"/>
      <c r="F67" s="56"/>
      <c r="G67" s="56"/>
      <c r="H67" s="56"/>
      <c r="I67" s="56"/>
      <c r="J67" s="56"/>
      <c r="K67" s="273"/>
    </row>
    <row r="68" spans="1:11" ht="30" customHeight="1">
      <c r="A68" s="602" t="s">
        <v>160</v>
      </c>
      <c r="B68" s="629" t="s">
        <v>336</v>
      </c>
      <c r="C68" s="653" t="s">
        <v>1013</v>
      </c>
      <c r="D68" s="599" t="s">
        <v>163</v>
      </c>
      <c r="E68" s="107"/>
      <c r="F68" s="608" t="s">
        <v>164</v>
      </c>
      <c r="G68" s="609"/>
      <c r="H68" s="609"/>
      <c r="I68" s="269"/>
      <c r="J68" s="648" t="s">
        <v>154</v>
      </c>
      <c r="K68" s="61"/>
    </row>
    <row r="69" spans="1:12" ht="36.75" customHeight="1">
      <c r="A69" s="576"/>
      <c r="B69" s="650"/>
      <c r="C69" s="650"/>
      <c r="D69" s="600"/>
      <c r="E69" s="153"/>
      <c r="F69" s="134" t="s">
        <v>163</v>
      </c>
      <c r="G69" s="272"/>
      <c r="H69" s="271" t="s">
        <v>166</v>
      </c>
      <c r="I69" s="270"/>
      <c r="J69" s="649"/>
      <c r="K69" s="61"/>
      <c r="L69" s="61"/>
    </row>
    <row r="70" spans="1:12" ht="6" customHeight="1">
      <c r="A70" s="107"/>
      <c r="B70" s="303"/>
      <c r="C70" s="303"/>
      <c r="D70" s="107"/>
      <c r="E70" s="107"/>
      <c r="F70" s="107"/>
      <c r="G70" s="107"/>
      <c r="H70" s="107"/>
      <c r="I70" s="304"/>
      <c r="J70" s="303"/>
      <c r="K70" s="61"/>
      <c r="L70" s="61"/>
    </row>
    <row r="71" spans="1:10" ht="11.25" customHeight="1">
      <c r="A71" s="571" t="s">
        <v>2843</v>
      </c>
      <c r="B71" s="571"/>
      <c r="C71" s="571"/>
      <c r="D71" s="571"/>
      <c r="E71" s="571"/>
      <c r="F71" s="571"/>
      <c r="G71" s="571"/>
      <c r="H71" s="571"/>
      <c r="I71" s="571"/>
      <c r="J71" s="571"/>
    </row>
    <row r="72" spans="1:10" ht="4.5" customHeight="1">
      <c r="A72" s="239"/>
      <c r="B72" s="239"/>
      <c r="C72" s="68"/>
      <c r="D72" s="239"/>
      <c r="E72" s="239"/>
      <c r="F72" s="239"/>
      <c r="G72" s="239"/>
      <c r="H72" s="239"/>
      <c r="I72" s="71"/>
      <c r="J72" s="239"/>
    </row>
    <row r="73" spans="1:11" ht="10.5" customHeight="1">
      <c r="A73" s="255">
        <v>58</v>
      </c>
      <c r="B73" s="250" t="s">
        <v>554</v>
      </c>
      <c r="C73" s="250" t="s">
        <v>611</v>
      </c>
      <c r="D73" s="478">
        <v>4</v>
      </c>
      <c r="E73" s="479"/>
      <c r="F73" s="480">
        <v>68</v>
      </c>
      <c r="G73" s="481"/>
      <c r="H73" s="482">
        <v>58</v>
      </c>
      <c r="I73" s="259"/>
      <c r="J73" s="265" t="s">
        <v>1236</v>
      </c>
      <c r="K73" s="61"/>
    </row>
    <row r="74" spans="1:11" ht="10.5" customHeight="1">
      <c r="A74" s="255">
        <v>59</v>
      </c>
      <c r="B74" s="250" t="s">
        <v>1863</v>
      </c>
      <c r="C74" s="250" t="s">
        <v>485</v>
      </c>
      <c r="D74" s="478">
        <v>16</v>
      </c>
      <c r="E74" s="479"/>
      <c r="F74" s="480">
        <v>21</v>
      </c>
      <c r="G74" s="481">
        <v>2</v>
      </c>
      <c r="H74" s="482">
        <v>57</v>
      </c>
      <c r="I74" s="259"/>
      <c r="J74" s="265" t="s">
        <v>1785</v>
      </c>
      <c r="K74" s="61"/>
    </row>
    <row r="75" spans="1:11" ht="10.5" customHeight="1">
      <c r="A75" s="255">
        <v>60</v>
      </c>
      <c r="B75" s="250" t="s">
        <v>1864</v>
      </c>
      <c r="C75" s="250" t="s">
        <v>1868</v>
      </c>
      <c r="D75" s="478">
        <v>16</v>
      </c>
      <c r="E75" s="479"/>
      <c r="F75" s="480">
        <v>22</v>
      </c>
      <c r="G75" s="481"/>
      <c r="H75" s="482">
        <v>22</v>
      </c>
      <c r="I75" s="259"/>
      <c r="J75" s="265" t="s">
        <v>1240</v>
      </c>
      <c r="K75" s="61"/>
    </row>
    <row r="76" spans="1:11" ht="10.5" customHeight="1">
      <c r="A76" s="255">
        <v>61</v>
      </c>
      <c r="B76" s="250" t="s">
        <v>3019</v>
      </c>
      <c r="C76" s="250" t="s">
        <v>1869</v>
      </c>
      <c r="D76" s="478">
        <v>8</v>
      </c>
      <c r="E76" s="479"/>
      <c r="F76" s="480">
        <v>54</v>
      </c>
      <c r="G76" s="481"/>
      <c r="H76" s="482">
        <v>35</v>
      </c>
      <c r="I76" s="259"/>
      <c r="J76" s="265" t="s">
        <v>1873</v>
      </c>
      <c r="K76" s="61"/>
    </row>
    <row r="77" spans="1:11" ht="10.5" customHeight="1">
      <c r="A77" s="255">
        <v>62</v>
      </c>
      <c r="B77" s="250" t="s">
        <v>1875</v>
      </c>
      <c r="C77" s="250" t="s">
        <v>1870</v>
      </c>
      <c r="D77" s="478">
        <v>5</v>
      </c>
      <c r="E77" s="479"/>
      <c r="F77" s="480">
        <v>65</v>
      </c>
      <c r="G77" s="481"/>
      <c r="H77" s="482">
        <v>79</v>
      </c>
      <c r="I77" s="259"/>
      <c r="J77" s="265" t="s">
        <v>1786</v>
      </c>
      <c r="K77" s="61"/>
    </row>
    <row r="78" spans="1:11" ht="10.5" customHeight="1">
      <c r="A78" s="255">
        <v>63</v>
      </c>
      <c r="B78" s="250" t="s">
        <v>1865</v>
      </c>
      <c r="C78" s="250" t="s">
        <v>1871</v>
      </c>
      <c r="D78" s="478">
        <v>10</v>
      </c>
      <c r="E78" s="479"/>
      <c r="F78" s="480">
        <v>44</v>
      </c>
      <c r="G78" s="481"/>
      <c r="H78" s="482">
        <v>53</v>
      </c>
      <c r="I78" s="259"/>
      <c r="J78" s="265" t="s">
        <v>1786</v>
      </c>
      <c r="K78" s="61"/>
    </row>
    <row r="79" spans="1:11" ht="10.5" customHeight="1">
      <c r="A79" s="255">
        <v>64</v>
      </c>
      <c r="B79" s="250" t="s">
        <v>1866</v>
      </c>
      <c r="C79" s="250" t="s">
        <v>346</v>
      </c>
      <c r="D79" s="478">
        <v>10</v>
      </c>
      <c r="E79" s="479"/>
      <c r="F79" s="480">
        <v>45</v>
      </c>
      <c r="G79" s="481"/>
      <c r="H79" s="482">
        <v>44</v>
      </c>
      <c r="I79" s="259"/>
      <c r="J79" s="265" t="s">
        <v>1240</v>
      </c>
      <c r="K79" s="61"/>
    </row>
    <row r="80" spans="1:11" ht="10.5" customHeight="1">
      <c r="A80" s="255">
        <v>65</v>
      </c>
      <c r="B80" s="250" t="s">
        <v>564</v>
      </c>
      <c r="C80" s="250" t="s">
        <v>667</v>
      </c>
      <c r="D80" s="478">
        <v>36</v>
      </c>
      <c r="E80" s="479"/>
      <c r="F80" s="480">
        <v>4</v>
      </c>
      <c r="G80" s="481"/>
      <c r="H80" s="482">
        <v>11</v>
      </c>
      <c r="I80" s="259"/>
      <c r="J80" s="265" t="s">
        <v>241</v>
      </c>
      <c r="K80" s="61"/>
    </row>
    <row r="81" spans="1:11" ht="10.5" customHeight="1">
      <c r="A81" s="255">
        <v>66</v>
      </c>
      <c r="B81" s="250" t="s">
        <v>565</v>
      </c>
      <c r="C81" s="250" t="s">
        <v>668</v>
      </c>
      <c r="D81" s="478">
        <v>5</v>
      </c>
      <c r="E81" s="479"/>
      <c r="F81" s="480">
        <v>66</v>
      </c>
      <c r="G81" s="481"/>
      <c r="H81" s="482">
        <v>63</v>
      </c>
      <c r="I81" s="259"/>
      <c r="J81" s="265" t="s">
        <v>1797</v>
      </c>
      <c r="K81" s="61"/>
    </row>
    <row r="82" spans="1:11" ht="10.5" customHeight="1">
      <c r="A82" s="255">
        <v>67</v>
      </c>
      <c r="B82" s="250" t="s">
        <v>1876</v>
      </c>
      <c r="C82" s="250" t="s">
        <v>1887</v>
      </c>
      <c r="D82" s="478">
        <v>16</v>
      </c>
      <c r="E82" s="479"/>
      <c r="F82" s="480">
        <v>23</v>
      </c>
      <c r="G82" s="481"/>
      <c r="H82" s="482">
        <v>62</v>
      </c>
      <c r="I82" s="259"/>
      <c r="J82" s="265" t="s">
        <v>1786</v>
      </c>
      <c r="K82" s="61"/>
    </row>
    <row r="83" spans="1:11" ht="10.5" customHeight="1">
      <c r="A83" s="255">
        <v>68</v>
      </c>
      <c r="B83" s="250" t="s">
        <v>1877</v>
      </c>
      <c r="C83" s="250" t="s">
        <v>635</v>
      </c>
      <c r="D83" s="478">
        <v>16</v>
      </c>
      <c r="E83" s="479"/>
      <c r="F83" s="480">
        <v>24</v>
      </c>
      <c r="G83" s="481"/>
      <c r="H83" s="482">
        <v>16</v>
      </c>
      <c r="I83" s="259"/>
      <c r="J83" s="265" t="s">
        <v>1240</v>
      </c>
      <c r="K83" s="61"/>
    </row>
    <row r="84" spans="1:11" ht="10.5" customHeight="1">
      <c r="A84" s="255">
        <v>69</v>
      </c>
      <c r="B84" s="250" t="s">
        <v>1878</v>
      </c>
      <c r="C84" s="250" t="s">
        <v>1888</v>
      </c>
      <c r="D84" s="478">
        <v>20</v>
      </c>
      <c r="E84" s="479"/>
      <c r="F84" s="480">
        <v>14</v>
      </c>
      <c r="G84" s="481"/>
      <c r="H84" s="482">
        <v>39</v>
      </c>
      <c r="I84" s="259"/>
      <c r="J84" s="265" t="s">
        <v>241</v>
      </c>
      <c r="K84" s="61"/>
    </row>
    <row r="85" spans="1:11" ht="10.5" customHeight="1">
      <c r="A85" s="255">
        <v>70</v>
      </c>
      <c r="B85" s="250" t="s">
        <v>580</v>
      </c>
      <c r="C85" s="250" t="s">
        <v>681</v>
      </c>
      <c r="D85" s="478">
        <v>83</v>
      </c>
      <c r="E85" s="479"/>
      <c r="F85" s="480">
        <v>1</v>
      </c>
      <c r="G85" s="481"/>
      <c r="H85" s="482">
        <v>2</v>
      </c>
      <c r="I85" s="259"/>
      <c r="J85" s="265" t="s">
        <v>1785</v>
      </c>
      <c r="K85" s="61"/>
    </row>
    <row r="86" spans="1:11" ht="10.5" customHeight="1">
      <c r="A86" s="255">
        <v>71</v>
      </c>
      <c r="B86" s="250" t="s">
        <v>1879</v>
      </c>
      <c r="C86" s="250" t="s">
        <v>1889</v>
      </c>
      <c r="D86" s="478">
        <v>2</v>
      </c>
      <c r="E86" s="479"/>
      <c r="F86" s="480">
        <v>76</v>
      </c>
      <c r="G86" s="481"/>
      <c r="H86" s="482">
        <v>61</v>
      </c>
      <c r="I86" s="259"/>
      <c r="J86" s="265" t="s">
        <v>1236</v>
      </c>
      <c r="K86" s="61"/>
    </row>
    <row r="87" spans="1:11" ht="10.5" customHeight="1">
      <c r="A87" s="255">
        <v>72</v>
      </c>
      <c r="B87" s="250" t="s">
        <v>1880</v>
      </c>
      <c r="C87" s="250" t="s">
        <v>670</v>
      </c>
      <c r="D87" s="478">
        <v>1</v>
      </c>
      <c r="E87" s="479"/>
      <c r="F87" s="480">
        <v>82</v>
      </c>
      <c r="G87" s="481"/>
      <c r="H87" s="482">
        <v>65</v>
      </c>
      <c r="I87" s="259"/>
      <c r="J87" s="265" t="s">
        <v>1236</v>
      </c>
      <c r="K87" s="61"/>
    </row>
    <row r="88" spans="1:11" ht="10.5" customHeight="1">
      <c r="A88" s="255">
        <v>73</v>
      </c>
      <c r="B88" s="250" t="s">
        <v>1881</v>
      </c>
      <c r="C88" s="250" t="s">
        <v>1890</v>
      </c>
      <c r="D88" s="478">
        <v>62</v>
      </c>
      <c r="E88" s="479"/>
      <c r="F88" s="480">
        <v>3</v>
      </c>
      <c r="G88" s="481"/>
      <c r="H88" s="482">
        <v>1</v>
      </c>
      <c r="I88" s="259"/>
      <c r="J88" s="265" t="s">
        <v>709</v>
      </c>
      <c r="K88" s="61"/>
    </row>
    <row r="89" spans="1:11" ht="10.5" customHeight="1">
      <c r="A89" s="255">
        <v>74</v>
      </c>
      <c r="B89" s="250" t="s">
        <v>586</v>
      </c>
      <c r="C89" s="250" t="s">
        <v>495</v>
      </c>
      <c r="D89" s="478">
        <v>30</v>
      </c>
      <c r="E89" s="479"/>
      <c r="F89" s="480">
        <v>8</v>
      </c>
      <c r="G89" s="481"/>
      <c r="H89" s="482">
        <v>9</v>
      </c>
      <c r="I89" s="259"/>
      <c r="J89" s="265" t="s">
        <v>1785</v>
      </c>
      <c r="K89" s="61"/>
    </row>
    <row r="90" spans="1:11" ht="10.5" customHeight="1">
      <c r="A90" s="255">
        <v>75</v>
      </c>
      <c r="B90" s="250" t="s">
        <v>1882</v>
      </c>
      <c r="C90" s="250" t="s">
        <v>670</v>
      </c>
      <c r="D90" s="478">
        <v>72</v>
      </c>
      <c r="E90" s="479"/>
      <c r="F90" s="480">
        <v>2</v>
      </c>
      <c r="G90" s="481"/>
      <c r="H90" s="482">
        <v>3</v>
      </c>
      <c r="I90" s="259"/>
      <c r="J90" s="265" t="s">
        <v>231</v>
      </c>
      <c r="K90" s="61"/>
    </row>
    <row r="91" spans="1:11" ht="10.5" customHeight="1">
      <c r="A91" s="255"/>
      <c r="B91" s="250"/>
      <c r="C91" s="250"/>
      <c r="D91" s="478" t="s">
        <v>321</v>
      </c>
      <c r="E91" s="479"/>
      <c r="F91" s="480" t="s">
        <v>321</v>
      </c>
      <c r="G91" s="481"/>
      <c r="H91" s="482" t="s">
        <v>321</v>
      </c>
      <c r="I91" s="259"/>
      <c r="J91" s="265" t="s">
        <v>1240</v>
      </c>
      <c r="K91" s="61"/>
    </row>
    <row r="92" spans="1:11" ht="10.5" customHeight="1">
      <c r="A92" s="255">
        <v>76</v>
      </c>
      <c r="B92" s="250" t="s">
        <v>3017</v>
      </c>
      <c r="C92" s="250" t="s">
        <v>1891</v>
      </c>
      <c r="D92" s="478">
        <v>8</v>
      </c>
      <c r="E92" s="479"/>
      <c r="F92" s="480">
        <v>55</v>
      </c>
      <c r="G92" s="481"/>
      <c r="H92" s="482">
        <v>26</v>
      </c>
      <c r="I92" s="259"/>
      <c r="J92" s="265" t="s">
        <v>1244</v>
      </c>
      <c r="K92" s="61"/>
    </row>
    <row r="93" spans="1:11" ht="10.5" customHeight="1">
      <c r="A93" s="255">
        <v>77</v>
      </c>
      <c r="B93" s="250" t="s">
        <v>600</v>
      </c>
      <c r="C93" s="250" t="s">
        <v>1413</v>
      </c>
      <c r="D93" s="478">
        <v>11</v>
      </c>
      <c r="E93" s="479"/>
      <c r="F93" s="480">
        <v>38</v>
      </c>
      <c r="G93" s="481"/>
      <c r="H93" s="482">
        <v>55</v>
      </c>
      <c r="I93" s="259"/>
      <c r="J93" s="265" t="s">
        <v>1797</v>
      </c>
      <c r="K93" s="61"/>
    </row>
    <row r="94" spans="1:11" ht="10.5" customHeight="1">
      <c r="A94" s="255">
        <v>78</v>
      </c>
      <c r="B94" s="250" t="s">
        <v>1883</v>
      </c>
      <c r="C94" s="250" t="s">
        <v>1892</v>
      </c>
      <c r="D94" s="478">
        <v>2</v>
      </c>
      <c r="E94" s="479"/>
      <c r="F94" s="480">
        <v>77</v>
      </c>
      <c r="G94" s="481">
        <v>21</v>
      </c>
      <c r="H94" s="482">
        <v>60</v>
      </c>
      <c r="I94" s="259"/>
      <c r="J94" s="265" t="s">
        <v>1786</v>
      </c>
      <c r="K94" s="61"/>
    </row>
    <row r="95" spans="1:11" ht="10.5" customHeight="1">
      <c r="A95" s="255">
        <v>79</v>
      </c>
      <c r="B95" s="250" t="s">
        <v>3018</v>
      </c>
      <c r="C95" s="250" t="s">
        <v>1869</v>
      </c>
      <c r="D95" s="478">
        <v>7</v>
      </c>
      <c r="E95" s="479"/>
      <c r="F95" s="480">
        <v>59</v>
      </c>
      <c r="G95" s="481"/>
      <c r="H95" s="482">
        <v>46</v>
      </c>
      <c r="I95" s="259"/>
      <c r="J95" s="265" t="s">
        <v>1896</v>
      </c>
      <c r="K95" s="61"/>
    </row>
    <row r="96" spans="1:11" ht="10.5" customHeight="1">
      <c r="A96" s="255">
        <v>80</v>
      </c>
      <c r="B96" s="250" t="s">
        <v>1884</v>
      </c>
      <c r="C96" s="250" t="s">
        <v>1893</v>
      </c>
      <c r="D96" s="478">
        <v>3</v>
      </c>
      <c r="E96" s="479"/>
      <c r="F96" s="480">
        <v>72</v>
      </c>
      <c r="G96" s="481"/>
      <c r="H96" s="482">
        <v>77</v>
      </c>
      <c r="I96" s="259"/>
      <c r="J96" s="265" t="s">
        <v>1786</v>
      </c>
      <c r="K96" s="61"/>
    </row>
    <row r="97" spans="1:11" ht="10.5" customHeight="1">
      <c r="A97" s="255">
        <v>81</v>
      </c>
      <c r="B97" s="250" t="s">
        <v>1885</v>
      </c>
      <c r="C97" s="250" t="s">
        <v>1894</v>
      </c>
      <c r="D97" s="478">
        <v>10</v>
      </c>
      <c r="E97" s="479"/>
      <c r="F97" s="480">
        <v>46</v>
      </c>
      <c r="G97" s="481"/>
      <c r="H97" s="482">
        <v>72</v>
      </c>
      <c r="I97" s="259"/>
      <c r="J97" s="265" t="s">
        <v>1786</v>
      </c>
      <c r="K97" s="61"/>
    </row>
    <row r="98" spans="1:11" ht="10.5" customHeight="1">
      <c r="A98" s="255">
        <v>82</v>
      </c>
      <c r="B98" s="250" t="s">
        <v>1886</v>
      </c>
      <c r="C98" s="250" t="s">
        <v>1895</v>
      </c>
      <c r="D98" s="478">
        <v>7</v>
      </c>
      <c r="E98" s="479"/>
      <c r="F98" s="480">
        <v>60</v>
      </c>
      <c r="G98" s="481"/>
      <c r="H98" s="482">
        <v>66</v>
      </c>
      <c r="I98" s="259"/>
      <c r="J98" s="265" t="s">
        <v>1786</v>
      </c>
      <c r="K98" s="61"/>
    </row>
    <row r="99" spans="1:11" ht="10.5" customHeight="1">
      <c r="A99" s="257"/>
      <c r="B99" s="260"/>
      <c r="C99" s="260"/>
      <c r="D99" s="483"/>
      <c r="E99" s="465"/>
      <c r="F99" s="465"/>
      <c r="G99" s="465"/>
      <c r="H99" s="257"/>
      <c r="I99" s="263"/>
      <c r="J99" s="265"/>
      <c r="K99" s="61"/>
    </row>
    <row r="100" spans="1:12" ht="10.5" customHeight="1">
      <c r="A100" s="571" t="s">
        <v>14</v>
      </c>
      <c r="B100" s="571"/>
      <c r="C100" s="571"/>
      <c r="D100" s="571"/>
      <c r="E100" s="571"/>
      <c r="F100" s="571"/>
      <c r="G100" s="571"/>
      <c r="H100" s="571"/>
      <c r="I100" s="571"/>
      <c r="J100" s="571"/>
      <c r="K100" s="61"/>
      <c r="L100" s="61"/>
    </row>
    <row r="101" spans="1:14" ht="4.5" customHeight="1">
      <c r="A101" s="68"/>
      <c r="B101" s="262"/>
      <c r="C101" s="262"/>
      <c r="D101" s="262"/>
      <c r="E101" s="262"/>
      <c r="F101" s="262"/>
      <c r="G101" s="262"/>
      <c r="H101" s="262"/>
      <c r="I101" s="262"/>
      <c r="J101" s="262"/>
      <c r="K101" s="61"/>
      <c r="L101" s="61"/>
      <c r="N101" s="61"/>
    </row>
    <row r="102" spans="1:12" ht="10.5" customHeight="1">
      <c r="A102" s="255">
        <v>1</v>
      </c>
      <c r="B102" s="250" t="s">
        <v>1721</v>
      </c>
      <c r="C102" s="67" t="s">
        <v>1722</v>
      </c>
      <c r="D102" s="465">
        <v>1</v>
      </c>
      <c r="E102" s="480"/>
      <c r="F102" s="465">
        <v>18</v>
      </c>
      <c r="G102" s="480">
        <v>2</v>
      </c>
      <c r="H102" s="480">
        <v>15</v>
      </c>
      <c r="I102" s="266"/>
      <c r="J102" s="260" t="s">
        <v>245</v>
      </c>
      <c r="K102" s="61"/>
      <c r="L102" s="61"/>
    </row>
    <row r="103" spans="1:13" ht="10.5" customHeight="1">
      <c r="A103" s="255">
        <v>2</v>
      </c>
      <c r="B103" s="250" t="s">
        <v>721</v>
      </c>
      <c r="C103" s="67" t="s">
        <v>663</v>
      </c>
      <c r="D103" s="465">
        <v>7</v>
      </c>
      <c r="E103" s="480"/>
      <c r="F103" s="465">
        <v>2</v>
      </c>
      <c r="G103" s="480">
        <v>9</v>
      </c>
      <c r="H103" s="480">
        <v>2</v>
      </c>
      <c r="I103" s="266"/>
      <c r="J103" s="260" t="s">
        <v>230</v>
      </c>
      <c r="K103" s="61"/>
      <c r="L103" s="61"/>
      <c r="M103" s="61"/>
    </row>
    <row r="104" spans="1:12" ht="10.5" customHeight="1">
      <c r="A104" s="255"/>
      <c r="B104" s="250"/>
      <c r="C104" s="67"/>
      <c r="D104" s="465" t="s">
        <v>321</v>
      </c>
      <c r="E104" s="480"/>
      <c r="F104" s="465" t="s">
        <v>321</v>
      </c>
      <c r="G104" s="480">
        <v>8</v>
      </c>
      <c r="H104" s="480" t="s">
        <v>321</v>
      </c>
      <c r="I104" s="266"/>
      <c r="J104" s="260" t="s">
        <v>245</v>
      </c>
      <c r="K104" s="61"/>
      <c r="L104" s="61"/>
    </row>
    <row r="105" spans="1:12" ht="10.5" customHeight="1">
      <c r="A105" s="255">
        <v>3</v>
      </c>
      <c r="B105" s="250" t="s">
        <v>1778</v>
      </c>
      <c r="C105" s="67" t="s">
        <v>663</v>
      </c>
      <c r="D105" s="465">
        <v>13</v>
      </c>
      <c r="E105" s="480"/>
      <c r="F105" s="465">
        <v>1</v>
      </c>
      <c r="G105" s="480"/>
      <c r="H105" s="480">
        <v>1</v>
      </c>
      <c r="I105" s="266"/>
      <c r="J105" s="260" t="s">
        <v>230</v>
      </c>
      <c r="K105" s="61"/>
      <c r="L105" s="61"/>
    </row>
    <row r="106" spans="1:12" ht="10.5" customHeight="1">
      <c r="A106" s="255">
        <v>4</v>
      </c>
      <c r="B106" s="250" t="s">
        <v>719</v>
      </c>
      <c r="C106" s="67" t="s">
        <v>728</v>
      </c>
      <c r="D106" s="465">
        <v>2</v>
      </c>
      <c r="E106" s="480"/>
      <c r="F106" s="465">
        <v>10</v>
      </c>
      <c r="G106" s="480"/>
      <c r="H106" s="480">
        <v>8</v>
      </c>
      <c r="I106" s="266"/>
      <c r="J106" s="260" t="s">
        <v>245</v>
      </c>
      <c r="K106" s="61"/>
      <c r="L106" s="61"/>
    </row>
    <row r="107" spans="1:12" ht="10.5" customHeight="1">
      <c r="A107" s="255">
        <v>5</v>
      </c>
      <c r="B107" s="250" t="s">
        <v>722</v>
      </c>
      <c r="C107" s="67" t="s">
        <v>732</v>
      </c>
      <c r="D107" s="465">
        <v>1</v>
      </c>
      <c r="E107" s="480"/>
      <c r="F107" s="465">
        <v>19</v>
      </c>
      <c r="G107" s="480"/>
      <c r="H107" s="480">
        <v>16</v>
      </c>
      <c r="I107" s="266"/>
      <c r="J107" s="260" t="s">
        <v>245</v>
      </c>
      <c r="K107" s="61"/>
      <c r="L107" s="61"/>
    </row>
    <row r="108" spans="1:12" ht="10.5" customHeight="1">
      <c r="A108" s="255">
        <v>6</v>
      </c>
      <c r="B108" s="250" t="s">
        <v>1735</v>
      </c>
      <c r="C108" s="67" t="s">
        <v>1736</v>
      </c>
      <c r="D108" s="465">
        <v>4</v>
      </c>
      <c r="E108" s="480"/>
      <c r="F108" s="465">
        <v>6</v>
      </c>
      <c r="G108" s="480"/>
      <c r="H108" s="480">
        <v>5</v>
      </c>
      <c r="I108" s="266"/>
      <c r="J108" s="260" t="s">
        <v>245</v>
      </c>
      <c r="K108" s="61"/>
      <c r="L108" s="61"/>
    </row>
    <row r="109" spans="1:12" ht="10.5" customHeight="1">
      <c r="A109" s="255">
        <v>7</v>
      </c>
      <c r="B109" s="250" t="s">
        <v>1740</v>
      </c>
      <c r="C109" s="67" t="s">
        <v>663</v>
      </c>
      <c r="D109" s="465">
        <v>2</v>
      </c>
      <c r="E109" s="480"/>
      <c r="F109" s="465">
        <v>11</v>
      </c>
      <c r="G109" s="480"/>
      <c r="H109" s="480">
        <v>9</v>
      </c>
      <c r="I109" s="266"/>
      <c r="J109" s="260" t="s">
        <v>245</v>
      </c>
      <c r="K109" s="61"/>
      <c r="L109" s="61"/>
    </row>
    <row r="110" spans="1:12" ht="10.5" customHeight="1">
      <c r="A110" s="255">
        <v>8</v>
      </c>
      <c r="B110" s="250" t="s">
        <v>726</v>
      </c>
      <c r="C110" s="67" t="s">
        <v>732</v>
      </c>
      <c r="D110" s="465">
        <v>2</v>
      </c>
      <c r="E110" s="480"/>
      <c r="F110" s="465">
        <v>12</v>
      </c>
      <c r="G110" s="480"/>
      <c r="H110" s="480">
        <v>13</v>
      </c>
      <c r="I110" s="266"/>
      <c r="J110" s="260" t="s">
        <v>245</v>
      </c>
      <c r="K110" s="61"/>
      <c r="L110" s="61"/>
    </row>
    <row r="111" spans="1:12" ht="10.5" customHeight="1">
      <c r="A111" s="255">
        <v>9</v>
      </c>
      <c r="B111" s="250" t="s">
        <v>737</v>
      </c>
      <c r="C111" s="67" t="s">
        <v>727</v>
      </c>
      <c r="D111" s="465">
        <v>2</v>
      </c>
      <c r="E111" s="480"/>
      <c r="F111" s="465">
        <v>13</v>
      </c>
      <c r="G111" s="480"/>
      <c r="H111" s="480">
        <v>10</v>
      </c>
      <c r="I111" s="266"/>
      <c r="J111" s="260" t="s">
        <v>245</v>
      </c>
      <c r="K111" s="61"/>
      <c r="L111" s="61"/>
    </row>
    <row r="112" spans="1:12" ht="10.5" customHeight="1">
      <c r="A112" s="255">
        <v>10</v>
      </c>
      <c r="B112" s="250" t="s">
        <v>1897</v>
      </c>
      <c r="C112" s="67" t="s">
        <v>754</v>
      </c>
      <c r="D112" s="465">
        <v>2</v>
      </c>
      <c r="E112" s="480"/>
      <c r="F112" s="465">
        <v>14</v>
      </c>
      <c r="G112" s="480"/>
      <c r="H112" s="480">
        <v>11</v>
      </c>
      <c r="I112" s="266"/>
      <c r="J112" s="260" t="s">
        <v>245</v>
      </c>
      <c r="K112" s="61"/>
      <c r="L112" s="61"/>
    </row>
    <row r="113" spans="1:12" ht="10.5" customHeight="1">
      <c r="A113" s="255">
        <v>11</v>
      </c>
      <c r="B113" s="250" t="s">
        <v>742</v>
      </c>
      <c r="C113" s="67" t="s">
        <v>727</v>
      </c>
      <c r="D113" s="465">
        <v>2</v>
      </c>
      <c r="E113" s="480"/>
      <c r="F113" s="465">
        <v>15</v>
      </c>
      <c r="G113" s="480"/>
      <c r="H113" s="480">
        <v>12</v>
      </c>
      <c r="I113" s="266"/>
      <c r="J113" s="260" t="s">
        <v>245</v>
      </c>
      <c r="K113" s="61"/>
      <c r="L113" s="61"/>
    </row>
    <row r="114" spans="1:12" ht="10.5" customHeight="1">
      <c r="A114" s="255">
        <v>12</v>
      </c>
      <c r="B114" s="250" t="s">
        <v>1779</v>
      </c>
      <c r="C114" s="67" t="s">
        <v>1764</v>
      </c>
      <c r="D114" s="465">
        <v>5</v>
      </c>
      <c r="E114" s="480"/>
      <c r="F114" s="465">
        <v>5</v>
      </c>
      <c r="G114" s="480"/>
      <c r="H114" s="480">
        <v>7</v>
      </c>
      <c r="I114" s="266"/>
      <c r="J114" s="260" t="s">
        <v>245</v>
      </c>
      <c r="K114" s="61"/>
      <c r="L114" s="61"/>
    </row>
    <row r="115" spans="1:12" ht="10.5" customHeight="1">
      <c r="A115" s="255">
        <v>13</v>
      </c>
      <c r="B115" s="250" t="s">
        <v>743</v>
      </c>
      <c r="C115" s="67" t="s">
        <v>663</v>
      </c>
      <c r="D115" s="465">
        <v>1</v>
      </c>
      <c r="E115" s="480"/>
      <c r="F115" s="465">
        <v>20</v>
      </c>
      <c r="G115" s="480"/>
      <c r="H115" s="480">
        <v>17</v>
      </c>
      <c r="I115" s="266"/>
      <c r="J115" s="260" t="s">
        <v>245</v>
      </c>
      <c r="K115" s="61"/>
      <c r="L115" s="61"/>
    </row>
    <row r="116" spans="1:12" ht="10.5" customHeight="1">
      <c r="A116" s="255">
        <v>14</v>
      </c>
      <c r="B116" s="250" t="s">
        <v>1765</v>
      </c>
      <c r="C116" s="67" t="s">
        <v>735</v>
      </c>
      <c r="D116" s="465">
        <v>1</v>
      </c>
      <c r="E116" s="480"/>
      <c r="F116" s="465">
        <v>21</v>
      </c>
      <c r="G116" s="480">
        <v>6</v>
      </c>
      <c r="H116" s="480">
        <v>18</v>
      </c>
      <c r="I116" s="266"/>
      <c r="J116" s="260" t="s">
        <v>245</v>
      </c>
      <c r="K116" s="61"/>
      <c r="L116" s="61"/>
    </row>
    <row r="117" spans="1:12" ht="10.5" customHeight="1">
      <c r="A117" s="255">
        <v>15</v>
      </c>
      <c r="B117" s="250" t="s">
        <v>1898</v>
      </c>
      <c r="C117" s="67" t="s">
        <v>1903</v>
      </c>
      <c r="D117" s="465">
        <v>2</v>
      </c>
      <c r="E117" s="480"/>
      <c r="F117" s="465">
        <v>16</v>
      </c>
      <c r="G117" s="480"/>
      <c r="H117" s="480">
        <v>23</v>
      </c>
      <c r="I117" s="266"/>
      <c r="J117" s="260" t="s">
        <v>245</v>
      </c>
      <c r="K117" s="61"/>
      <c r="L117" s="61"/>
    </row>
    <row r="118" spans="1:12" ht="10.5" customHeight="1">
      <c r="A118" s="255">
        <v>16</v>
      </c>
      <c r="B118" s="250" t="s">
        <v>1899</v>
      </c>
      <c r="C118" s="67" t="s">
        <v>1904</v>
      </c>
      <c r="D118" s="465">
        <v>4</v>
      </c>
      <c r="E118" s="480"/>
      <c r="F118" s="465">
        <v>7</v>
      </c>
      <c r="G118" s="480"/>
      <c r="H118" s="480">
        <v>22</v>
      </c>
      <c r="I118" s="266"/>
      <c r="J118" s="260" t="s">
        <v>245</v>
      </c>
      <c r="K118" s="61"/>
      <c r="L118" s="61"/>
    </row>
    <row r="119" spans="1:12" ht="10.5" customHeight="1">
      <c r="A119" s="255">
        <v>17</v>
      </c>
      <c r="B119" s="250" t="s">
        <v>1900</v>
      </c>
      <c r="C119" s="67" t="s">
        <v>1768</v>
      </c>
      <c r="D119" s="465">
        <v>2</v>
      </c>
      <c r="E119" s="480"/>
      <c r="F119" s="465">
        <v>17</v>
      </c>
      <c r="G119" s="480">
        <v>7</v>
      </c>
      <c r="H119" s="480">
        <v>14</v>
      </c>
      <c r="I119" s="266"/>
      <c r="J119" s="260" t="s">
        <v>245</v>
      </c>
      <c r="K119" s="61"/>
      <c r="L119" s="61"/>
    </row>
    <row r="120" spans="1:12" ht="10.5" customHeight="1">
      <c r="A120" s="255">
        <v>18</v>
      </c>
      <c r="B120" s="250" t="s">
        <v>1901</v>
      </c>
      <c r="C120" s="67" t="s">
        <v>663</v>
      </c>
      <c r="D120" s="465">
        <v>6</v>
      </c>
      <c r="E120" s="480"/>
      <c r="F120" s="465">
        <v>3</v>
      </c>
      <c r="G120" s="480"/>
      <c r="H120" s="480">
        <v>3</v>
      </c>
      <c r="I120" s="266"/>
      <c r="J120" s="260" t="s">
        <v>230</v>
      </c>
      <c r="K120" s="61"/>
      <c r="L120" s="61"/>
    </row>
    <row r="121" spans="1:12" ht="10.5" customHeight="1">
      <c r="A121" s="255">
        <v>19</v>
      </c>
      <c r="B121" s="250" t="s">
        <v>1772</v>
      </c>
      <c r="C121" s="67" t="s">
        <v>1773</v>
      </c>
      <c r="D121" s="465">
        <v>1</v>
      </c>
      <c r="E121" s="480"/>
      <c r="F121" s="465">
        <v>22</v>
      </c>
      <c r="G121" s="480">
        <v>1</v>
      </c>
      <c r="H121" s="480">
        <v>19</v>
      </c>
      <c r="I121" s="266"/>
      <c r="J121" s="260" t="s">
        <v>245</v>
      </c>
      <c r="K121" s="61"/>
      <c r="L121" s="61"/>
    </row>
    <row r="122" spans="1:12" ht="10.5" customHeight="1">
      <c r="A122" s="255">
        <v>20</v>
      </c>
      <c r="B122" s="250" t="s">
        <v>1902</v>
      </c>
      <c r="C122" s="67" t="s">
        <v>1905</v>
      </c>
      <c r="D122" s="465">
        <v>4</v>
      </c>
      <c r="E122" s="480"/>
      <c r="F122" s="465">
        <v>8</v>
      </c>
      <c r="G122" s="480"/>
      <c r="H122" s="480">
        <v>21</v>
      </c>
      <c r="I122" s="266"/>
      <c r="J122" s="260" t="s">
        <v>245</v>
      </c>
      <c r="K122" s="61"/>
      <c r="L122" s="61"/>
    </row>
    <row r="123" spans="1:12" ht="10.5" customHeight="1">
      <c r="A123" s="255">
        <v>21</v>
      </c>
      <c r="B123" s="250" t="s">
        <v>748</v>
      </c>
      <c r="C123" s="67" t="s">
        <v>754</v>
      </c>
      <c r="D123" s="465">
        <v>3</v>
      </c>
      <c r="E123" s="480"/>
      <c r="F123" s="465">
        <v>9</v>
      </c>
      <c r="G123" s="480">
        <v>4</v>
      </c>
      <c r="H123" s="480">
        <v>6</v>
      </c>
      <c r="I123" s="266"/>
      <c r="J123" s="260" t="s">
        <v>245</v>
      </c>
      <c r="K123" s="61"/>
      <c r="L123" s="61"/>
    </row>
    <row r="124" spans="1:12" ht="10.5" customHeight="1">
      <c r="A124" s="255">
        <v>22</v>
      </c>
      <c r="B124" s="250" t="s">
        <v>1776</v>
      </c>
      <c r="C124" s="250" t="s">
        <v>663</v>
      </c>
      <c r="D124" s="465">
        <v>6</v>
      </c>
      <c r="E124" s="480"/>
      <c r="F124" s="465">
        <v>4</v>
      </c>
      <c r="G124" s="480">
        <v>5</v>
      </c>
      <c r="H124" s="480">
        <v>4</v>
      </c>
      <c r="I124" s="266"/>
      <c r="J124" s="260" t="s">
        <v>230</v>
      </c>
      <c r="K124" s="61"/>
      <c r="L124" s="61"/>
    </row>
    <row r="125" spans="1:12" ht="10.5" customHeight="1">
      <c r="A125" s="255">
        <v>23</v>
      </c>
      <c r="B125" s="250" t="s">
        <v>749</v>
      </c>
      <c r="C125" s="250" t="s">
        <v>754</v>
      </c>
      <c r="D125" s="465">
        <v>1</v>
      </c>
      <c r="E125" s="480"/>
      <c r="F125" s="465">
        <v>23</v>
      </c>
      <c r="G125" s="480">
        <v>3</v>
      </c>
      <c r="H125" s="480">
        <v>20</v>
      </c>
      <c r="I125" s="266"/>
      <c r="J125" s="260" t="s">
        <v>245</v>
      </c>
      <c r="K125" s="61"/>
      <c r="L125" s="61"/>
    </row>
    <row r="126" spans="1:12" ht="10.5" customHeight="1">
      <c r="A126" s="257"/>
      <c r="B126" s="254"/>
      <c r="C126" s="254"/>
      <c r="D126" s="481"/>
      <c r="E126" s="481"/>
      <c r="F126" s="481"/>
      <c r="G126" s="481"/>
      <c r="H126" s="481"/>
      <c r="I126" s="256"/>
      <c r="J126" s="260"/>
      <c r="K126" s="61"/>
      <c r="L126" s="61"/>
    </row>
    <row r="127" spans="1:14" ht="10.5" customHeight="1">
      <c r="A127" s="571" t="s">
        <v>157</v>
      </c>
      <c r="B127" s="571"/>
      <c r="C127" s="571"/>
      <c r="D127" s="571"/>
      <c r="E127" s="571"/>
      <c r="F127" s="571"/>
      <c r="G127" s="571"/>
      <c r="H127" s="571"/>
      <c r="I127" s="571"/>
      <c r="J127" s="571"/>
      <c r="K127" s="61"/>
      <c r="L127" s="61"/>
      <c r="N127" s="61"/>
    </row>
    <row r="128" spans="1:12" ht="4.5" customHeight="1">
      <c r="A128" s="68"/>
      <c r="B128" s="262"/>
      <c r="C128" s="262"/>
      <c r="D128" s="262"/>
      <c r="E128" s="262"/>
      <c r="F128" s="262"/>
      <c r="G128" s="262"/>
      <c r="H128" s="262"/>
      <c r="I128" s="262"/>
      <c r="J128" s="262"/>
      <c r="K128" s="61"/>
      <c r="L128" s="61"/>
    </row>
    <row r="129" spans="1:12" ht="10.5" customHeight="1">
      <c r="A129" s="226">
        <v>1</v>
      </c>
      <c r="B129" s="67" t="s">
        <v>3020</v>
      </c>
      <c r="C129" s="67" t="s">
        <v>1910</v>
      </c>
      <c r="D129" s="465">
        <v>18</v>
      </c>
      <c r="E129" s="480"/>
      <c r="F129" s="465">
        <v>4</v>
      </c>
      <c r="G129" s="480"/>
      <c r="H129" s="480">
        <v>2</v>
      </c>
      <c r="I129" s="266"/>
      <c r="J129" s="260" t="s">
        <v>440</v>
      </c>
      <c r="K129" s="61"/>
      <c r="L129" s="61"/>
    </row>
    <row r="130" spans="1:12" ht="10.5" customHeight="1">
      <c r="A130" s="226">
        <v>2</v>
      </c>
      <c r="B130" s="67" t="s">
        <v>1927</v>
      </c>
      <c r="C130" s="67" t="s">
        <v>991</v>
      </c>
      <c r="D130" s="465">
        <v>3</v>
      </c>
      <c r="E130" s="480"/>
      <c r="F130" s="465">
        <v>10</v>
      </c>
      <c r="G130" s="480"/>
      <c r="H130" s="480">
        <v>14</v>
      </c>
      <c r="I130" s="266"/>
      <c r="J130" s="260" t="s">
        <v>1786</v>
      </c>
      <c r="K130" s="61"/>
      <c r="L130" s="61"/>
    </row>
    <row r="131" spans="1:12" ht="10.5" customHeight="1">
      <c r="A131" s="226">
        <v>3</v>
      </c>
      <c r="B131" s="67" t="s">
        <v>3021</v>
      </c>
      <c r="C131" s="67" t="s">
        <v>1911</v>
      </c>
      <c r="D131" s="465">
        <v>18</v>
      </c>
      <c r="E131" s="480"/>
      <c r="F131" s="465">
        <v>5</v>
      </c>
      <c r="G131" s="480"/>
      <c r="H131" s="480">
        <v>8</v>
      </c>
      <c r="I131" s="266"/>
      <c r="J131" s="260" t="s">
        <v>231</v>
      </c>
      <c r="K131" s="61"/>
      <c r="L131" s="61"/>
    </row>
    <row r="132" spans="1:12" ht="10.5" customHeight="1">
      <c r="A132" s="255">
        <v>4</v>
      </c>
      <c r="B132" s="67" t="s">
        <v>1906</v>
      </c>
      <c r="C132" s="67" t="s">
        <v>1912</v>
      </c>
      <c r="D132" s="465">
        <v>2</v>
      </c>
      <c r="E132" s="480"/>
      <c r="F132" s="465">
        <v>12</v>
      </c>
      <c r="G132" s="480"/>
      <c r="H132" s="480">
        <v>11</v>
      </c>
      <c r="I132" s="266"/>
      <c r="J132" s="260" t="s">
        <v>1236</v>
      </c>
      <c r="K132" s="61"/>
      <c r="L132" s="61"/>
    </row>
    <row r="133" spans="1:12" ht="10.5" customHeight="1">
      <c r="A133" s="255">
        <v>5</v>
      </c>
      <c r="B133" s="67" t="s">
        <v>3022</v>
      </c>
      <c r="C133" s="67" t="s">
        <v>1913</v>
      </c>
      <c r="D133" s="465">
        <v>10</v>
      </c>
      <c r="E133" s="480"/>
      <c r="F133" s="465">
        <v>9</v>
      </c>
      <c r="G133" s="480"/>
      <c r="H133" s="480">
        <v>12</v>
      </c>
      <c r="I133" s="266"/>
      <c r="J133" s="260" t="s">
        <v>1786</v>
      </c>
      <c r="K133" s="61"/>
      <c r="L133" s="61"/>
    </row>
    <row r="134" spans="1:12" ht="10.5" customHeight="1">
      <c r="A134" s="255">
        <v>6</v>
      </c>
      <c r="B134" s="67" t="s">
        <v>1907</v>
      </c>
      <c r="C134" s="67" t="s">
        <v>1914</v>
      </c>
      <c r="D134" s="465">
        <v>13</v>
      </c>
      <c r="E134" s="480"/>
      <c r="F134" s="465">
        <v>8</v>
      </c>
      <c r="G134" s="480"/>
      <c r="H134" s="480">
        <v>7</v>
      </c>
      <c r="I134" s="266"/>
      <c r="J134" s="260" t="s">
        <v>1236</v>
      </c>
      <c r="K134" s="61"/>
      <c r="L134" s="61"/>
    </row>
    <row r="135" spans="1:12" ht="10.5" customHeight="1">
      <c r="A135" s="255">
        <v>7</v>
      </c>
      <c r="B135" s="67" t="s">
        <v>3023</v>
      </c>
      <c r="C135" s="67" t="s">
        <v>1915</v>
      </c>
      <c r="D135" s="465">
        <v>22</v>
      </c>
      <c r="E135" s="480"/>
      <c r="F135" s="465">
        <v>3</v>
      </c>
      <c r="G135" s="480"/>
      <c r="H135" s="480">
        <v>4</v>
      </c>
      <c r="I135" s="266"/>
      <c r="J135" s="260" t="s">
        <v>1845</v>
      </c>
      <c r="K135" s="61"/>
      <c r="L135" s="61"/>
    </row>
    <row r="136" spans="1:10" ht="11.25">
      <c r="A136" s="255">
        <v>8</v>
      </c>
      <c r="B136" s="67" t="s">
        <v>3024</v>
      </c>
      <c r="C136" s="67" t="s">
        <v>1916</v>
      </c>
      <c r="D136" s="465">
        <v>17</v>
      </c>
      <c r="E136" s="480"/>
      <c r="F136" s="465">
        <v>6</v>
      </c>
      <c r="G136" s="480"/>
      <c r="H136" s="480">
        <v>5</v>
      </c>
      <c r="I136" s="266"/>
      <c r="J136" s="260" t="s">
        <v>238</v>
      </c>
    </row>
    <row r="137" spans="1:13" ht="11.25" customHeight="1" hidden="1">
      <c r="A137" s="255"/>
      <c r="B137" s="67"/>
      <c r="C137" s="67"/>
      <c r="D137" s="465">
        <v>2</v>
      </c>
      <c r="E137" s="480"/>
      <c r="F137" s="465">
        <v>13</v>
      </c>
      <c r="G137" s="480"/>
      <c r="H137" s="480">
        <v>9</v>
      </c>
      <c r="I137" s="266"/>
      <c r="J137" s="260"/>
      <c r="M137" s="61"/>
    </row>
    <row r="138" spans="1:13" ht="11.25" customHeight="1" hidden="1">
      <c r="A138" s="255"/>
      <c r="B138" s="67"/>
      <c r="C138" s="67"/>
      <c r="D138" s="465">
        <v>3</v>
      </c>
      <c r="E138" s="480"/>
      <c r="F138" s="465">
        <v>11</v>
      </c>
      <c r="G138" s="480"/>
      <c r="H138" s="480">
        <v>13</v>
      </c>
      <c r="I138" s="266"/>
      <c r="J138" s="260"/>
      <c r="K138" s="61"/>
      <c r="M138" s="61"/>
    </row>
    <row r="139" spans="1:13" ht="30" customHeight="1" hidden="1">
      <c r="A139" s="255"/>
      <c r="B139" s="67"/>
      <c r="C139" s="67"/>
      <c r="D139" s="465">
        <v>83</v>
      </c>
      <c r="E139" s="480"/>
      <c r="F139" s="465">
        <v>1</v>
      </c>
      <c r="G139" s="480"/>
      <c r="H139" s="480">
        <v>3</v>
      </c>
      <c r="I139" s="266"/>
      <c r="J139" s="260"/>
      <c r="M139" s="61"/>
    </row>
    <row r="140" spans="1:13" ht="9" customHeight="1" hidden="1">
      <c r="A140" s="255"/>
      <c r="B140" s="67"/>
      <c r="C140" s="67"/>
      <c r="D140" s="465">
        <v>62</v>
      </c>
      <c r="E140" s="480"/>
      <c r="F140" s="465">
        <v>2</v>
      </c>
      <c r="G140" s="480"/>
      <c r="H140" s="480">
        <v>1</v>
      </c>
      <c r="I140" s="266"/>
      <c r="J140" s="260"/>
      <c r="M140" s="61"/>
    </row>
    <row r="141" spans="1:13" ht="25.5" customHeight="1" hidden="1">
      <c r="A141" s="255"/>
      <c r="B141" s="67"/>
      <c r="C141" s="67"/>
      <c r="D141" s="465">
        <v>1</v>
      </c>
      <c r="E141" s="480"/>
      <c r="F141" s="465">
        <v>14</v>
      </c>
      <c r="G141" s="480"/>
      <c r="H141" s="480">
        <v>10</v>
      </c>
      <c r="I141" s="266"/>
      <c r="J141" s="260"/>
      <c r="M141" s="61"/>
    </row>
    <row r="142" spans="1:13" ht="37.5" customHeight="1" hidden="1">
      <c r="A142" s="255"/>
      <c r="B142" s="67"/>
      <c r="C142" s="67"/>
      <c r="D142" s="465">
        <v>15</v>
      </c>
      <c r="E142" s="480"/>
      <c r="F142" s="465">
        <v>7</v>
      </c>
      <c r="G142" s="480"/>
      <c r="H142" s="480">
        <v>6</v>
      </c>
      <c r="I142" s="266"/>
      <c r="J142" s="260"/>
      <c r="M142" s="61"/>
    </row>
    <row r="143" spans="1:13" ht="12" customHeight="1" hidden="1">
      <c r="A143" s="255"/>
      <c r="B143" s="67"/>
      <c r="C143" s="67"/>
      <c r="D143" s="465"/>
      <c r="E143" s="480"/>
      <c r="F143" s="465"/>
      <c r="G143" s="480"/>
      <c r="H143" s="480"/>
      <c r="I143" s="266"/>
      <c r="J143" s="260"/>
      <c r="M143" s="61"/>
    </row>
    <row r="144" spans="1:13" ht="24" customHeight="1" hidden="1">
      <c r="A144" s="255"/>
      <c r="B144" s="67"/>
      <c r="C144" s="67"/>
      <c r="D144" s="465"/>
      <c r="E144" s="480"/>
      <c r="F144" s="465"/>
      <c r="G144" s="480"/>
      <c r="H144" s="480"/>
      <c r="I144" s="266"/>
      <c r="J144" s="260"/>
      <c r="M144" s="61"/>
    </row>
    <row r="145" spans="1:13" ht="6" customHeight="1" hidden="1">
      <c r="A145" s="255"/>
      <c r="B145" s="67"/>
      <c r="C145" s="67"/>
      <c r="D145" s="465"/>
      <c r="E145" s="480"/>
      <c r="F145" s="465"/>
      <c r="G145" s="480"/>
      <c r="H145" s="480"/>
      <c r="I145" s="266"/>
      <c r="J145" s="260"/>
      <c r="M145" s="61"/>
    </row>
    <row r="146" spans="1:13" ht="11.25" customHeight="1" hidden="1">
      <c r="A146" s="255"/>
      <c r="B146" s="67"/>
      <c r="C146" s="67"/>
      <c r="D146" s="465"/>
      <c r="E146" s="480"/>
      <c r="F146" s="465"/>
      <c r="G146" s="480"/>
      <c r="H146" s="480"/>
      <c r="I146" s="266"/>
      <c r="J146" s="260"/>
      <c r="M146" s="61"/>
    </row>
    <row r="147" spans="1:13" ht="11.25" customHeight="1" hidden="1">
      <c r="A147" s="255"/>
      <c r="B147" s="67"/>
      <c r="C147" s="67"/>
      <c r="D147" s="465"/>
      <c r="E147" s="480"/>
      <c r="F147" s="465"/>
      <c r="G147" s="480"/>
      <c r="H147" s="480"/>
      <c r="I147" s="266"/>
      <c r="J147" s="260"/>
      <c r="M147" s="61"/>
    </row>
    <row r="148" spans="1:13" ht="11.25" customHeight="1" hidden="1">
      <c r="A148" s="255"/>
      <c r="B148" s="67"/>
      <c r="C148" s="67"/>
      <c r="D148" s="465"/>
      <c r="E148" s="480"/>
      <c r="F148" s="465"/>
      <c r="G148" s="480"/>
      <c r="H148" s="480"/>
      <c r="I148" s="266"/>
      <c r="J148" s="260"/>
      <c r="M148" s="61"/>
    </row>
    <row r="149" spans="1:13" ht="11.25" customHeight="1" hidden="1">
      <c r="A149" s="255"/>
      <c r="B149" s="67"/>
      <c r="C149" s="67"/>
      <c r="D149" s="465"/>
      <c r="E149" s="480"/>
      <c r="F149" s="465"/>
      <c r="G149" s="480"/>
      <c r="H149" s="480"/>
      <c r="I149" s="266"/>
      <c r="J149" s="260"/>
      <c r="M149" s="61"/>
    </row>
    <row r="150" spans="1:13" ht="11.25" customHeight="1" hidden="1">
      <c r="A150" s="255"/>
      <c r="B150" s="67"/>
      <c r="C150" s="67"/>
      <c r="D150" s="465"/>
      <c r="E150" s="480"/>
      <c r="F150" s="465"/>
      <c r="G150" s="480"/>
      <c r="H150" s="480"/>
      <c r="I150" s="266"/>
      <c r="J150" s="260"/>
      <c r="M150" s="61"/>
    </row>
    <row r="151" spans="1:13" ht="11.25" customHeight="1" hidden="1">
      <c r="A151" s="255"/>
      <c r="B151" s="67"/>
      <c r="C151" s="67"/>
      <c r="D151" s="465"/>
      <c r="E151" s="480"/>
      <c r="F151" s="465"/>
      <c r="G151" s="480"/>
      <c r="H151" s="480"/>
      <c r="I151" s="266"/>
      <c r="J151" s="260"/>
      <c r="M151" s="61"/>
    </row>
    <row r="152" spans="1:13" ht="11.25" customHeight="1" hidden="1">
      <c r="A152" s="255"/>
      <c r="B152" s="67"/>
      <c r="C152" s="67"/>
      <c r="D152" s="465"/>
      <c r="E152" s="480"/>
      <c r="F152" s="465"/>
      <c r="G152" s="480"/>
      <c r="H152" s="480"/>
      <c r="I152" s="266"/>
      <c r="J152" s="260"/>
      <c r="M152" s="61"/>
    </row>
    <row r="153" spans="1:12" ht="10.5" customHeight="1">
      <c r="A153" s="255">
        <v>9</v>
      </c>
      <c r="B153" s="67" t="s">
        <v>3025</v>
      </c>
      <c r="C153" s="67" t="s">
        <v>1917</v>
      </c>
      <c r="D153" s="465">
        <v>2</v>
      </c>
      <c r="E153" s="480"/>
      <c r="F153" s="465">
        <v>13</v>
      </c>
      <c r="G153" s="480"/>
      <c r="H153" s="480">
        <v>9</v>
      </c>
      <c r="I153" s="266"/>
      <c r="J153" s="260" t="s">
        <v>1246</v>
      </c>
      <c r="K153" s="61"/>
      <c r="L153" s="61"/>
    </row>
    <row r="154" spans="1:10" ht="11.25">
      <c r="A154" s="255">
        <v>10</v>
      </c>
      <c r="B154" s="67" t="s">
        <v>3026</v>
      </c>
      <c r="C154" s="67" t="s">
        <v>1918</v>
      </c>
      <c r="D154" s="465">
        <v>3</v>
      </c>
      <c r="E154" s="480"/>
      <c r="F154" s="465">
        <v>11</v>
      </c>
      <c r="G154" s="480"/>
      <c r="H154" s="480">
        <v>13</v>
      </c>
      <c r="I154" s="266"/>
      <c r="J154" s="260" t="s">
        <v>245</v>
      </c>
    </row>
    <row r="155" spans="1:12" ht="10.5" customHeight="1">
      <c r="A155" s="255">
        <v>11</v>
      </c>
      <c r="B155" s="67" t="s">
        <v>3040</v>
      </c>
      <c r="C155" s="67" t="s">
        <v>1919</v>
      </c>
      <c r="D155" s="465">
        <v>83</v>
      </c>
      <c r="E155" s="480"/>
      <c r="F155" s="465">
        <v>1</v>
      </c>
      <c r="G155" s="480"/>
      <c r="H155" s="480">
        <v>3</v>
      </c>
      <c r="I155" s="266"/>
      <c r="J155" s="260" t="s">
        <v>1845</v>
      </c>
      <c r="K155" s="61"/>
      <c r="L155" s="61"/>
    </row>
    <row r="156" spans="1:12" ht="10.5" customHeight="1">
      <c r="A156" s="255">
        <v>12</v>
      </c>
      <c r="B156" s="67" t="s">
        <v>3041</v>
      </c>
      <c r="C156" s="67" t="s">
        <v>1920</v>
      </c>
      <c r="D156" s="465">
        <v>62</v>
      </c>
      <c r="E156" s="480"/>
      <c r="F156" s="465">
        <v>2</v>
      </c>
      <c r="G156" s="480"/>
      <c r="H156" s="480">
        <v>1</v>
      </c>
      <c r="I156" s="266"/>
      <c r="J156" s="260" t="s">
        <v>1797</v>
      </c>
      <c r="K156" s="61"/>
      <c r="L156" s="61"/>
    </row>
    <row r="157" spans="1:12" ht="10.5" customHeight="1">
      <c r="A157" s="255">
        <v>13</v>
      </c>
      <c r="B157" s="67" t="s">
        <v>1909</v>
      </c>
      <c r="C157" s="67" t="s">
        <v>1921</v>
      </c>
      <c r="D157" s="465">
        <v>1</v>
      </c>
      <c r="E157" s="480"/>
      <c r="F157" s="465">
        <v>14</v>
      </c>
      <c r="G157" s="480"/>
      <c r="H157" s="480">
        <v>10</v>
      </c>
      <c r="I157" s="266"/>
      <c r="J157" s="260" t="s">
        <v>1246</v>
      </c>
      <c r="K157" s="61"/>
      <c r="L157" s="61"/>
    </row>
    <row r="158" spans="1:12" ht="10.5" customHeight="1">
      <c r="A158" s="255">
        <v>14</v>
      </c>
      <c r="B158" s="67" t="s">
        <v>3042</v>
      </c>
      <c r="C158" s="67" t="s">
        <v>1922</v>
      </c>
      <c r="D158" s="465">
        <v>15</v>
      </c>
      <c r="E158" s="480"/>
      <c r="F158" s="465">
        <v>7</v>
      </c>
      <c r="G158" s="480"/>
      <c r="H158" s="480">
        <v>6</v>
      </c>
      <c r="I158" s="266"/>
      <c r="J158" s="260" t="s">
        <v>1236</v>
      </c>
      <c r="K158" s="61"/>
      <c r="L158" s="61"/>
    </row>
    <row r="159" spans="1:9" ht="11.25">
      <c r="A159" s="65"/>
      <c r="B159" s="61"/>
      <c r="C159" s="61"/>
      <c r="D159" s="465"/>
      <c r="E159" s="465"/>
      <c r="F159" s="65"/>
      <c r="G159" s="465"/>
      <c r="H159" s="65"/>
      <c r="I159" s="266"/>
    </row>
    <row r="160" spans="1:14" ht="10.5" customHeight="1">
      <c r="A160" s="654" t="s">
        <v>19</v>
      </c>
      <c r="B160" s="654"/>
      <c r="C160" s="654"/>
      <c r="D160" s="654"/>
      <c r="E160" s="654"/>
      <c r="F160" s="654"/>
      <c r="G160" s="654"/>
      <c r="H160" s="654"/>
      <c r="I160" s="654"/>
      <c r="J160" s="654"/>
      <c r="K160" s="61"/>
      <c r="L160" s="61"/>
      <c r="N160" s="61"/>
    </row>
    <row r="161" spans="1:9" ht="4.5" customHeight="1">
      <c r="A161" s="65"/>
      <c r="B161" s="61"/>
      <c r="C161" s="61"/>
      <c r="D161" s="65"/>
      <c r="E161" s="65"/>
      <c r="F161" s="65"/>
      <c r="G161" s="65"/>
      <c r="H161" s="65"/>
      <c r="I161" s="266"/>
    </row>
    <row r="162" spans="1:10" ht="11.25">
      <c r="A162" s="226">
        <v>1</v>
      </c>
      <c r="B162" s="67" t="s">
        <v>1923</v>
      </c>
      <c r="C162" s="69" t="s">
        <v>991</v>
      </c>
      <c r="D162" s="465">
        <v>2</v>
      </c>
      <c r="E162" s="480"/>
      <c r="F162" s="465">
        <v>2</v>
      </c>
      <c r="G162" s="480"/>
      <c r="H162" s="480">
        <v>1</v>
      </c>
      <c r="I162" s="266"/>
      <c r="J162" s="260" t="s">
        <v>245</v>
      </c>
    </row>
    <row r="163" spans="1:10" ht="11.25">
      <c r="A163" s="226">
        <v>2</v>
      </c>
      <c r="B163" s="67" t="s">
        <v>1924</v>
      </c>
      <c r="C163" s="69" t="s">
        <v>991</v>
      </c>
      <c r="D163" s="465">
        <v>3</v>
      </c>
      <c r="E163" s="480"/>
      <c r="F163" s="465">
        <v>1</v>
      </c>
      <c r="G163" s="480"/>
      <c r="H163" s="480">
        <v>2</v>
      </c>
      <c r="I163" s="266"/>
      <c r="J163" s="260" t="s">
        <v>245</v>
      </c>
    </row>
    <row r="164" spans="1:9" ht="11.25">
      <c r="A164" s="65"/>
      <c r="B164" s="61"/>
      <c r="C164" s="61"/>
      <c r="D164" s="65"/>
      <c r="E164" s="65"/>
      <c r="F164" s="65"/>
      <c r="G164" s="65"/>
      <c r="H164" s="65"/>
      <c r="I164" s="266"/>
    </row>
    <row r="165" spans="1:9" ht="11.25">
      <c r="A165" s="65"/>
      <c r="B165" s="61"/>
      <c r="C165" s="61"/>
      <c r="D165" s="65"/>
      <c r="E165" s="65"/>
      <c r="F165" s="65"/>
      <c r="G165" s="65"/>
      <c r="H165" s="65"/>
      <c r="I165" s="266"/>
    </row>
    <row r="166" spans="1:10" s="61" customFormat="1" ht="11.25">
      <c r="A166" s="49" t="s">
        <v>294</v>
      </c>
      <c r="C166" s="258"/>
      <c r="D166" s="257"/>
      <c r="E166" s="257"/>
      <c r="F166" s="257"/>
      <c r="G166" s="257"/>
      <c r="H166" s="257"/>
      <c r="I166" s="257"/>
      <c r="J166" s="258"/>
    </row>
    <row r="167" spans="1:10" s="61" customFormat="1" ht="11.25">
      <c r="A167" s="652" t="s">
        <v>342</v>
      </c>
      <c r="B167" s="652"/>
      <c r="C167" s="652"/>
      <c r="D167" s="652"/>
      <c r="E167" s="652"/>
      <c r="F167" s="652"/>
      <c r="G167" s="652"/>
      <c r="H167" s="652"/>
      <c r="I167" s="652"/>
      <c r="J167" s="652"/>
    </row>
    <row r="168" spans="1:10" s="61" customFormat="1" ht="11.25">
      <c r="A168" s="65"/>
      <c r="D168" s="65"/>
      <c r="E168" s="65"/>
      <c r="F168" s="65"/>
      <c r="G168" s="65"/>
      <c r="H168" s="65"/>
      <c r="I168" s="266"/>
      <c r="J168" s="267"/>
    </row>
    <row r="169" spans="1:10" s="61" customFormat="1" ht="11.25">
      <c r="A169" s="65"/>
      <c r="D169" s="65"/>
      <c r="E169" s="65"/>
      <c r="F169" s="65"/>
      <c r="G169" s="65"/>
      <c r="H169" s="65"/>
      <c r="I169" s="266"/>
      <c r="J169" s="267"/>
    </row>
    <row r="170" spans="1:9" ht="11.25">
      <c r="A170" s="65"/>
      <c r="B170" s="61"/>
      <c r="C170" s="61"/>
      <c r="D170" s="65"/>
      <c r="E170" s="65"/>
      <c r="F170" s="65"/>
      <c r="G170" s="65"/>
      <c r="H170" s="65"/>
      <c r="I170" s="266"/>
    </row>
    <row r="171" spans="1:9" ht="11.25">
      <c r="A171" s="65"/>
      <c r="B171" s="61"/>
      <c r="C171" s="61"/>
      <c r="D171" s="65"/>
      <c r="E171" s="65"/>
      <c r="F171" s="65"/>
      <c r="G171" s="65"/>
      <c r="H171" s="65"/>
      <c r="I171" s="266"/>
    </row>
    <row r="172" spans="1:9" ht="11.25">
      <c r="A172" s="65"/>
      <c r="B172" s="61"/>
      <c r="C172" s="61"/>
      <c r="D172" s="65"/>
      <c r="E172" s="65"/>
      <c r="F172" s="65"/>
      <c r="G172" s="65"/>
      <c r="H172" s="65"/>
      <c r="I172" s="266"/>
    </row>
    <row r="173" spans="1:9" ht="11.25">
      <c r="A173" s="65"/>
      <c r="B173" s="61"/>
      <c r="C173" s="61"/>
      <c r="D173" s="65"/>
      <c r="E173" s="65"/>
      <c r="F173" s="65"/>
      <c r="G173" s="65"/>
      <c r="H173" s="65"/>
      <c r="I173" s="266"/>
    </row>
    <row r="174" spans="1:9" ht="11.25">
      <c r="A174" s="65"/>
      <c r="B174" s="61"/>
      <c r="C174" s="61"/>
      <c r="D174" s="65"/>
      <c r="E174" s="65"/>
      <c r="F174" s="65"/>
      <c r="G174" s="65"/>
      <c r="H174" s="65"/>
      <c r="I174" s="266"/>
    </row>
    <row r="175" spans="1:9" ht="11.25">
      <c r="A175" s="65"/>
      <c r="B175" s="61"/>
      <c r="C175" s="61"/>
      <c r="D175" s="65"/>
      <c r="E175" s="65"/>
      <c r="F175" s="65"/>
      <c r="G175" s="65"/>
      <c r="H175" s="65"/>
      <c r="I175" s="266"/>
    </row>
    <row r="176" spans="1:9" ht="11.25">
      <c r="A176" s="65"/>
      <c r="B176" s="61"/>
      <c r="C176" s="61"/>
      <c r="D176" s="65"/>
      <c r="E176" s="65"/>
      <c r="F176" s="65"/>
      <c r="G176" s="65"/>
      <c r="H176" s="65"/>
      <c r="I176" s="266"/>
    </row>
    <row r="177" spans="1:9" ht="11.25">
      <c r="A177" s="65"/>
      <c r="B177" s="61"/>
      <c r="C177" s="61"/>
      <c r="D177" s="65"/>
      <c r="E177" s="65"/>
      <c r="F177" s="65"/>
      <c r="G177" s="65"/>
      <c r="H177" s="65"/>
      <c r="I177" s="266"/>
    </row>
    <row r="178" spans="1:9" ht="11.25">
      <c r="A178" s="65"/>
      <c r="B178" s="61"/>
      <c r="C178" s="61"/>
      <c r="D178" s="65"/>
      <c r="E178" s="65"/>
      <c r="F178" s="65"/>
      <c r="G178" s="65"/>
      <c r="H178" s="65"/>
      <c r="I178" s="266"/>
    </row>
    <row r="179" spans="1:9" ht="11.25">
      <c r="A179" s="65"/>
      <c r="B179" s="61"/>
      <c r="C179" s="61"/>
      <c r="D179" s="65"/>
      <c r="E179" s="65"/>
      <c r="F179" s="65"/>
      <c r="G179" s="65"/>
      <c r="H179" s="65"/>
      <c r="I179" s="266"/>
    </row>
    <row r="180" spans="1:9" ht="11.25">
      <c r="A180" s="65"/>
      <c r="B180" s="61"/>
      <c r="C180" s="61"/>
      <c r="D180" s="65"/>
      <c r="E180" s="65"/>
      <c r="F180" s="65"/>
      <c r="G180" s="65"/>
      <c r="H180" s="65"/>
      <c r="I180" s="266"/>
    </row>
    <row r="181" spans="8:9" ht="11.25">
      <c r="H181" s="65"/>
      <c r="I181" s="266"/>
    </row>
    <row r="182" spans="8:9" ht="11.25">
      <c r="H182" s="65"/>
      <c r="I182" s="266"/>
    </row>
    <row r="183" spans="8:9" ht="11.25">
      <c r="H183" s="65"/>
      <c r="I183" s="266"/>
    </row>
    <row r="184" spans="8:9" ht="11.25">
      <c r="H184" s="65"/>
      <c r="I184" s="266"/>
    </row>
    <row r="185" spans="8:9" ht="11.25">
      <c r="H185" s="65"/>
      <c r="I185" s="266"/>
    </row>
    <row r="186" spans="8:9" ht="11.25">
      <c r="H186" s="65"/>
      <c r="I186" s="266"/>
    </row>
    <row r="187" spans="8:9" ht="11.25">
      <c r="H187" s="65"/>
      <c r="I187" s="266"/>
    </row>
    <row r="188" spans="8:12" ht="11.25">
      <c r="H188" s="65"/>
      <c r="I188" s="266"/>
      <c r="L188" s="61"/>
    </row>
    <row r="189" spans="8:9" ht="11.25">
      <c r="H189" s="65"/>
      <c r="I189" s="266"/>
    </row>
    <row r="190" spans="8:9" ht="11.25">
      <c r="H190" s="65"/>
      <c r="I190" s="266"/>
    </row>
    <row r="191" spans="8:9" ht="11.25">
      <c r="H191" s="65"/>
      <c r="I191" s="266"/>
    </row>
    <row r="192" spans="8:9" ht="11.25">
      <c r="H192" s="65"/>
      <c r="I192" s="266"/>
    </row>
    <row r="193" spans="8:9" ht="11.25">
      <c r="H193" s="65"/>
      <c r="I193" s="266"/>
    </row>
    <row r="194" spans="8:9" ht="11.25">
      <c r="H194" s="65"/>
      <c r="I194" s="266"/>
    </row>
    <row r="195" spans="8:9" ht="11.25">
      <c r="H195" s="65"/>
      <c r="I195" s="266"/>
    </row>
    <row r="196" spans="8:9" ht="11.25">
      <c r="H196" s="65"/>
      <c r="I196" s="266"/>
    </row>
    <row r="197" spans="8:9" ht="11.25">
      <c r="H197" s="65"/>
      <c r="I197" s="266"/>
    </row>
    <row r="198" spans="8:9" ht="11.25">
      <c r="H198" s="65"/>
      <c r="I198" s="266"/>
    </row>
    <row r="199" spans="8:9" ht="11.25">
      <c r="H199" s="65"/>
      <c r="I199" s="266"/>
    </row>
    <row r="200" spans="8:9" ht="11.25">
      <c r="H200" s="65"/>
      <c r="I200" s="266"/>
    </row>
    <row r="201" spans="8:9" ht="11.25">
      <c r="H201" s="65"/>
      <c r="I201" s="266"/>
    </row>
    <row r="202" spans="8:9" ht="11.25">
      <c r="H202" s="65"/>
      <c r="I202" s="266"/>
    </row>
    <row r="203" spans="8:9" ht="11.25">
      <c r="H203" s="65"/>
      <c r="I203" s="266"/>
    </row>
    <row r="204" spans="8:9" ht="11.25">
      <c r="H204" s="65"/>
      <c r="I204" s="266"/>
    </row>
    <row r="205" spans="8:9" ht="11.25">
      <c r="H205" s="65"/>
      <c r="I205" s="266"/>
    </row>
    <row r="206" spans="8:9" ht="11.25">
      <c r="H206" s="65"/>
      <c r="I206" s="266"/>
    </row>
    <row r="207" spans="8:9" ht="11.25">
      <c r="H207" s="65"/>
      <c r="I207" s="266"/>
    </row>
    <row r="208" spans="8:9" ht="11.25">
      <c r="H208" s="65"/>
      <c r="I208" s="266"/>
    </row>
    <row r="209" spans="8:9" ht="11.25">
      <c r="H209" s="65"/>
      <c r="I209" s="266"/>
    </row>
    <row r="210" spans="8:9" ht="11.25">
      <c r="H210" s="65"/>
      <c r="I210" s="266"/>
    </row>
    <row r="211" spans="8:9" ht="11.25">
      <c r="H211" s="65"/>
      <c r="I211" s="266"/>
    </row>
    <row r="212" spans="8:9" ht="11.25">
      <c r="H212" s="65"/>
      <c r="I212" s="266"/>
    </row>
    <row r="213" spans="8:9" ht="11.25">
      <c r="H213" s="65"/>
      <c r="I213" s="266"/>
    </row>
    <row r="214" spans="8:9" ht="11.25">
      <c r="H214" s="65"/>
      <c r="I214" s="266"/>
    </row>
    <row r="215" spans="8:9" ht="11.25">
      <c r="H215" s="65"/>
      <c r="I215" s="266"/>
    </row>
    <row r="216" spans="8:9" ht="11.25">
      <c r="H216" s="65"/>
      <c r="I216" s="266"/>
    </row>
    <row r="217" spans="8:9" ht="11.25">
      <c r="H217" s="65"/>
      <c r="I217" s="266"/>
    </row>
    <row r="218" spans="8:9" ht="11.25">
      <c r="H218" s="65"/>
      <c r="I218" s="266"/>
    </row>
    <row r="219" spans="8:9" ht="11.25">
      <c r="H219" s="65"/>
      <c r="I219" s="266"/>
    </row>
    <row r="220" spans="8:9" ht="11.25">
      <c r="H220" s="65"/>
      <c r="I220" s="266"/>
    </row>
    <row r="221" spans="8:9" ht="11.25">
      <c r="H221" s="65"/>
      <c r="I221" s="266"/>
    </row>
    <row r="222" spans="8:9" ht="11.25">
      <c r="H222" s="65"/>
      <c r="I222" s="266"/>
    </row>
    <row r="223" spans="8:9" ht="11.25">
      <c r="H223" s="65"/>
      <c r="I223" s="266"/>
    </row>
    <row r="224" spans="8:9" ht="11.25">
      <c r="H224" s="65"/>
      <c r="I224" s="266"/>
    </row>
    <row r="225" spans="8:9" ht="11.25">
      <c r="H225" s="65"/>
      <c r="I225" s="266"/>
    </row>
    <row r="226" spans="8:9" ht="11.25">
      <c r="H226" s="65"/>
      <c r="I226" s="266"/>
    </row>
    <row r="227" spans="8:9" ht="11.25">
      <c r="H227" s="65"/>
      <c r="I227" s="266"/>
    </row>
    <row r="228" spans="8:9" ht="11.25">
      <c r="H228" s="65"/>
      <c r="I228" s="266"/>
    </row>
    <row r="229" spans="8:9" ht="11.25">
      <c r="H229" s="65"/>
      <c r="I229" s="266"/>
    </row>
    <row r="230" spans="8:9" ht="11.25">
      <c r="H230" s="65"/>
      <c r="I230" s="266"/>
    </row>
  </sheetData>
  <sheetProtection/>
  <mergeCells count="20">
    <mergeCell ref="A167:J167"/>
    <mergeCell ref="A127:J127"/>
    <mergeCell ref="A3:A4"/>
    <mergeCell ref="F68:H68"/>
    <mergeCell ref="A100:J100"/>
    <mergeCell ref="B3:B4"/>
    <mergeCell ref="A66:J66"/>
    <mergeCell ref="C68:C69"/>
    <mergeCell ref="A160:J160"/>
    <mergeCell ref="A71:J71"/>
    <mergeCell ref="A1:J1"/>
    <mergeCell ref="F3:H3"/>
    <mergeCell ref="D3:D4"/>
    <mergeCell ref="J3:J4"/>
    <mergeCell ref="J68:J69"/>
    <mergeCell ref="B68:B69"/>
    <mergeCell ref="A6:J6"/>
    <mergeCell ref="C3:C4"/>
    <mergeCell ref="A68:A69"/>
    <mergeCell ref="D68:D69"/>
  </mergeCells>
  <printOptions/>
  <pageMargins left="0.5118110236220472" right="0.5118110236220472" top="0.5905511811023623" bottom="0.7874015748031497" header="0.31496062992125984" footer="0.31496062992125984"/>
  <pageSetup firstPageNumber="54" useFirstPageNumber="1" fitToHeight="0" horizontalDpi="600" verticalDpi="600" orientation="portrait" paperSize="9" scale="97" r:id="rId1"/>
  <headerFooter alignWithMargins="0">
    <oddHeader>&amp;C&amp;P</oddHeader>
  </headerFooter>
  <rowBreaks count="2" manualBreakCount="2">
    <brk id="65" max="9" man="1"/>
    <brk id="126" max="9" man="1"/>
  </rowBreaks>
</worksheet>
</file>

<file path=xl/worksheets/sheet18.xml><?xml version="1.0" encoding="utf-8"?>
<worksheet xmlns="http://schemas.openxmlformats.org/spreadsheetml/2006/main" xmlns:r="http://schemas.openxmlformats.org/officeDocument/2006/relationships">
  <dimension ref="A1:J120"/>
  <sheetViews>
    <sheetView workbookViewId="0" topLeftCell="A1">
      <selection activeCell="D9" sqref="D9:D11"/>
    </sheetView>
  </sheetViews>
  <sheetFormatPr defaultColWidth="9.140625" defaultRowHeight="12.75"/>
  <cols>
    <col min="1" max="1" width="35.140625" style="1" customWidth="1"/>
    <col min="2" max="2" width="7.7109375" style="1" customWidth="1"/>
    <col min="3" max="3" width="9.57421875" style="1" customWidth="1"/>
    <col min="4" max="4" width="7.28125" style="1" customWidth="1"/>
    <col min="5" max="5" width="9.57421875" style="1" customWidth="1"/>
    <col min="6" max="6" width="7.7109375" style="1" customWidth="1"/>
    <col min="7" max="7" width="9.421875" style="1" customWidth="1"/>
    <col min="8" max="16384" width="9.140625" style="1" customWidth="1"/>
  </cols>
  <sheetData>
    <row r="1" spans="1:7" ht="28.5" customHeight="1">
      <c r="A1" s="570" t="s">
        <v>770</v>
      </c>
      <c r="B1" s="570"/>
      <c r="C1" s="570"/>
      <c r="D1" s="570"/>
      <c r="E1" s="570"/>
      <c r="F1" s="570"/>
      <c r="G1" s="570"/>
    </row>
    <row r="2" spans="1:7" ht="4.5" customHeight="1">
      <c r="A2" s="22"/>
      <c r="B2" s="26"/>
      <c r="C2" s="26"/>
      <c r="D2" s="26"/>
      <c r="E2" s="26"/>
      <c r="F2" s="26"/>
      <c r="G2" s="26"/>
    </row>
    <row r="3" spans="1:7" ht="33.75" customHeight="1">
      <c r="A3" s="565" t="s">
        <v>208</v>
      </c>
      <c r="B3" s="567" t="s">
        <v>209</v>
      </c>
      <c r="C3" s="567"/>
      <c r="D3" s="567" t="s">
        <v>14</v>
      </c>
      <c r="E3" s="567"/>
      <c r="F3" s="578" t="s">
        <v>210</v>
      </c>
      <c r="G3" s="578"/>
    </row>
    <row r="4" spans="1:7" ht="23.25" customHeight="1">
      <c r="A4" s="566"/>
      <c r="B4" s="95" t="s">
        <v>10</v>
      </c>
      <c r="C4" s="95" t="s">
        <v>39</v>
      </c>
      <c r="D4" s="95" t="s">
        <v>10</v>
      </c>
      <c r="E4" s="95" t="s">
        <v>39</v>
      </c>
      <c r="F4" s="95" t="s">
        <v>10</v>
      </c>
      <c r="G4" s="44" t="s">
        <v>39</v>
      </c>
    </row>
    <row r="5" spans="1:7" ht="6" customHeight="1">
      <c r="A5" s="280" t="s">
        <v>69</v>
      </c>
      <c r="B5" s="281"/>
      <c r="C5" s="281"/>
      <c r="D5" s="281"/>
      <c r="E5" s="281"/>
      <c r="F5" s="281"/>
      <c r="G5" s="281"/>
    </row>
    <row r="6" spans="1:7" ht="19.5" customHeight="1">
      <c r="A6" s="282" t="s">
        <v>211</v>
      </c>
      <c r="B6" s="283" t="s">
        <v>69</v>
      </c>
      <c r="C6" s="284" t="s">
        <v>69</v>
      </c>
      <c r="D6" s="284" t="s">
        <v>69</v>
      </c>
      <c r="E6" s="284" t="s">
        <v>69</v>
      </c>
      <c r="F6" s="284" t="s">
        <v>69</v>
      </c>
      <c r="G6" s="284" t="s">
        <v>69</v>
      </c>
    </row>
    <row r="7" spans="1:7" s="63" customFormat="1" ht="14.25" customHeight="1">
      <c r="A7" s="323" t="s">
        <v>212</v>
      </c>
      <c r="B7" s="321">
        <v>17</v>
      </c>
      <c r="C7" s="321">
        <v>291</v>
      </c>
      <c r="D7" s="285" t="s">
        <v>26</v>
      </c>
      <c r="E7" s="285" t="s">
        <v>26</v>
      </c>
      <c r="F7" s="285" t="s">
        <v>26</v>
      </c>
      <c r="G7" s="285" t="s">
        <v>26</v>
      </c>
    </row>
    <row r="8" spans="1:7" s="63" customFormat="1" ht="14.25" customHeight="1">
      <c r="A8" s="322" t="s">
        <v>3011</v>
      </c>
      <c r="B8" s="432"/>
      <c r="C8" s="432"/>
      <c r="D8" s="432"/>
      <c r="E8" s="432"/>
      <c r="F8" s="432"/>
      <c r="G8" s="432"/>
    </row>
    <row r="9" spans="1:7" s="63" customFormat="1" ht="14.25" customHeight="1">
      <c r="A9" s="323" t="s">
        <v>3012</v>
      </c>
      <c r="B9" s="321">
        <v>17</v>
      </c>
      <c r="C9" s="321">
        <v>126</v>
      </c>
      <c r="D9" s="285">
        <v>2</v>
      </c>
      <c r="E9" s="285">
        <v>10</v>
      </c>
      <c r="F9" s="285" t="s">
        <v>26</v>
      </c>
      <c r="G9" s="285" t="s">
        <v>26</v>
      </c>
    </row>
    <row r="10" spans="1:7" ht="19.5" customHeight="1">
      <c r="A10" s="282" t="s">
        <v>213</v>
      </c>
      <c r="B10" s="286"/>
      <c r="C10" s="287"/>
      <c r="D10" s="287"/>
      <c r="E10" s="287"/>
      <c r="F10" s="287"/>
      <c r="G10" s="287"/>
    </row>
    <row r="11" spans="1:7" ht="14.25" customHeight="1">
      <c r="A11" s="323" t="s">
        <v>214</v>
      </c>
      <c r="B11" s="285">
        <v>4</v>
      </c>
      <c r="C11" s="285">
        <v>28</v>
      </c>
      <c r="D11" s="285" t="s">
        <v>26</v>
      </c>
      <c r="E11" s="285" t="s">
        <v>26</v>
      </c>
      <c r="F11" s="285">
        <v>1</v>
      </c>
      <c r="G11" s="285">
        <v>6</v>
      </c>
    </row>
    <row r="12" spans="1:7" ht="14.25" customHeight="1">
      <c r="A12" s="323" t="s">
        <v>215</v>
      </c>
      <c r="B12" s="285">
        <v>13</v>
      </c>
      <c r="C12" s="285">
        <v>149</v>
      </c>
      <c r="D12" s="285">
        <v>7</v>
      </c>
      <c r="E12" s="285">
        <v>38</v>
      </c>
      <c r="F12" s="285">
        <v>2</v>
      </c>
      <c r="G12" s="285">
        <v>6</v>
      </c>
    </row>
    <row r="13" spans="1:7" ht="14.25" customHeight="1">
      <c r="A13" s="323" t="s">
        <v>3015</v>
      </c>
      <c r="B13" s="285">
        <v>17</v>
      </c>
      <c r="C13" s="285">
        <v>25</v>
      </c>
      <c r="D13" s="285" t="s">
        <v>26</v>
      </c>
      <c r="E13" s="285" t="s">
        <v>26</v>
      </c>
      <c r="F13" s="285" t="s">
        <v>26</v>
      </c>
      <c r="G13" s="285" t="s">
        <v>26</v>
      </c>
    </row>
    <row r="14" spans="1:7" ht="19.5" customHeight="1">
      <c r="A14" s="282" t="s">
        <v>216</v>
      </c>
      <c r="B14" s="286"/>
      <c r="C14" s="287"/>
      <c r="D14" s="287"/>
      <c r="E14" s="287"/>
      <c r="F14" s="287"/>
      <c r="G14" s="287"/>
    </row>
    <row r="15" spans="1:7" ht="14.25" customHeight="1">
      <c r="A15" s="323" t="s">
        <v>252</v>
      </c>
      <c r="B15" s="285">
        <v>7</v>
      </c>
      <c r="C15" s="285">
        <v>25</v>
      </c>
      <c r="D15" s="285" t="s">
        <v>26</v>
      </c>
      <c r="E15" s="285" t="s">
        <v>26</v>
      </c>
      <c r="F15" s="285" t="s">
        <v>26</v>
      </c>
      <c r="G15" s="285" t="s">
        <v>26</v>
      </c>
    </row>
    <row r="16" spans="1:7" s="63" customFormat="1" ht="14.25" customHeight="1">
      <c r="A16" s="323" t="s">
        <v>217</v>
      </c>
      <c r="B16" s="285">
        <v>12</v>
      </c>
      <c r="C16" s="285">
        <v>107</v>
      </c>
      <c r="D16" s="285" t="s">
        <v>26</v>
      </c>
      <c r="E16" s="285" t="s">
        <v>26</v>
      </c>
      <c r="F16" s="285" t="s">
        <v>26</v>
      </c>
      <c r="G16" s="285" t="s">
        <v>26</v>
      </c>
    </row>
    <row r="17" spans="1:7" s="59" customFormat="1" ht="19.5" customHeight="1">
      <c r="A17" s="282" t="s">
        <v>218</v>
      </c>
      <c r="B17" s="286"/>
      <c r="C17" s="287"/>
      <c r="D17" s="287"/>
      <c r="E17" s="287"/>
      <c r="F17" s="287"/>
      <c r="G17" s="287"/>
    </row>
    <row r="18" spans="1:7" s="63" customFormat="1" ht="14.25" customHeight="1">
      <c r="A18" s="323" t="s">
        <v>219</v>
      </c>
      <c r="B18" s="285">
        <v>11</v>
      </c>
      <c r="C18" s="285">
        <v>113</v>
      </c>
      <c r="D18" s="285" t="s">
        <v>26</v>
      </c>
      <c r="E18" s="285" t="s">
        <v>26</v>
      </c>
      <c r="F18" s="285">
        <v>4</v>
      </c>
      <c r="G18" s="285">
        <v>20</v>
      </c>
    </row>
    <row r="19" spans="1:7" s="63" customFormat="1" ht="14.25" customHeight="1">
      <c r="A19" s="322" t="s">
        <v>3013</v>
      </c>
      <c r="B19" s="285"/>
      <c r="C19" s="285"/>
      <c r="D19" s="285"/>
      <c r="E19" s="285"/>
      <c r="F19" s="285"/>
      <c r="G19" s="285"/>
    </row>
    <row r="20" spans="1:7" s="63" customFormat="1" ht="14.25" customHeight="1">
      <c r="A20" s="323" t="s">
        <v>3014</v>
      </c>
      <c r="B20" s="285">
        <v>23</v>
      </c>
      <c r="C20" s="285">
        <v>151</v>
      </c>
      <c r="D20" s="285" t="s">
        <v>26</v>
      </c>
      <c r="E20" s="285" t="s">
        <v>26</v>
      </c>
      <c r="F20" s="285" t="s">
        <v>26</v>
      </c>
      <c r="G20" s="285" t="s">
        <v>26</v>
      </c>
    </row>
    <row r="21" spans="1:7" ht="19.5" customHeight="1">
      <c r="A21" s="282" t="s">
        <v>220</v>
      </c>
      <c r="B21" s="288"/>
      <c r="C21" s="289"/>
      <c r="D21" s="289"/>
      <c r="E21" s="289"/>
      <c r="F21" s="289"/>
      <c r="G21" s="289"/>
    </row>
    <row r="22" spans="1:7" s="63" customFormat="1" ht="14.25" customHeight="1">
      <c r="A22" s="323" t="s">
        <v>221</v>
      </c>
      <c r="B22" s="285">
        <v>27</v>
      </c>
      <c r="C22" s="285">
        <v>53</v>
      </c>
      <c r="D22" s="285" t="s">
        <v>26</v>
      </c>
      <c r="E22" s="285" t="s">
        <v>26</v>
      </c>
      <c r="F22" s="285" t="s">
        <v>26</v>
      </c>
      <c r="G22" s="285" t="s">
        <v>26</v>
      </c>
    </row>
    <row r="23" spans="1:7" s="59" customFormat="1" ht="19.5" customHeight="1">
      <c r="A23" s="282" t="s">
        <v>332</v>
      </c>
      <c r="B23" s="286"/>
      <c r="C23" s="287"/>
      <c r="D23" s="287"/>
      <c r="E23" s="287"/>
      <c r="F23" s="287"/>
      <c r="G23" s="287"/>
    </row>
    <row r="24" spans="1:7" s="63" customFormat="1" ht="14.25" customHeight="1">
      <c r="A24" s="323" t="s">
        <v>333</v>
      </c>
      <c r="B24" s="285">
        <v>9</v>
      </c>
      <c r="C24" s="285">
        <v>150</v>
      </c>
      <c r="D24" s="285" t="s">
        <v>26</v>
      </c>
      <c r="E24" s="285" t="s">
        <v>26</v>
      </c>
      <c r="F24" s="285" t="s">
        <v>26</v>
      </c>
      <c r="G24" s="285" t="s">
        <v>26</v>
      </c>
    </row>
    <row r="25" spans="1:7" s="63" customFormat="1" ht="14.25" customHeight="1">
      <c r="A25" s="322" t="s">
        <v>768</v>
      </c>
      <c r="B25" s="285"/>
      <c r="C25" s="285"/>
      <c r="D25" s="285"/>
      <c r="E25" s="285"/>
      <c r="F25" s="285"/>
      <c r="G25" s="285"/>
    </row>
    <row r="26" spans="1:7" s="63" customFormat="1" ht="14.25" customHeight="1">
      <c r="A26" s="323" t="s">
        <v>769</v>
      </c>
      <c r="B26" s="285">
        <v>18</v>
      </c>
      <c r="C26" s="285">
        <v>109</v>
      </c>
      <c r="D26" s="285" t="s">
        <v>26</v>
      </c>
      <c r="E26" s="285" t="s">
        <v>26</v>
      </c>
      <c r="F26" s="285" t="s">
        <v>26</v>
      </c>
      <c r="G26" s="285" t="s">
        <v>26</v>
      </c>
    </row>
    <row r="27" spans="1:10" s="59" customFormat="1" ht="19.5" customHeight="1">
      <c r="A27" s="282" t="s">
        <v>281</v>
      </c>
      <c r="B27" s="290">
        <v>175</v>
      </c>
      <c r="C27" s="290">
        <v>1327</v>
      </c>
      <c r="D27" s="290">
        <v>9</v>
      </c>
      <c r="E27" s="290">
        <v>48</v>
      </c>
      <c r="F27" s="290">
        <v>7</v>
      </c>
      <c r="G27" s="290">
        <v>32</v>
      </c>
      <c r="J27" s="324"/>
    </row>
    <row r="28" spans="1:7" s="63" customFormat="1" ht="12" customHeight="1">
      <c r="A28" s="53" t="s">
        <v>34</v>
      </c>
      <c r="B28" s="284"/>
      <c r="C28" s="284"/>
      <c r="D28" s="284"/>
      <c r="E28" s="284"/>
      <c r="F28" s="284"/>
      <c r="G28" s="284"/>
    </row>
    <row r="29" spans="1:7" s="148" customFormat="1" ht="8.25" customHeight="1">
      <c r="A29" s="590" t="s">
        <v>3154</v>
      </c>
      <c r="B29" s="590"/>
      <c r="C29" s="590"/>
      <c r="D29" s="590"/>
      <c r="E29" s="590"/>
      <c r="F29" s="590"/>
      <c r="G29" s="590"/>
    </row>
    <row r="30" spans="1:7" ht="14.25" customHeight="1">
      <c r="A30" s="94"/>
      <c r="B30" s="94"/>
      <c r="C30" s="94"/>
      <c r="D30" s="94"/>
      <c r="E30" s="26"/>
      <c r="F30" s="26"/>
      <c r="G30" s="26"/>
    </row>
    <row r="31" spans="1:7" s="121" customFormat="1" ht="14.25" customHeight="1">
      <c r="A31" s="140"/>
      <c r="B31" s="139"/>
      <c r="C31" s="139"/>
      <c r="D31" s="139"/>
      <c r="E31" s="139"/>
      <c r="F31" s="139"/>
      <c r="G31" s="139"/>
    </row>
    <row r="32" ht="13.5" customHeight="1"/>
    <row r="33" spans="2:3" ht="11.25">
      <c r="B33" s="122"/>
      <c r="C33" s="122"/>
    </row>
    <row r="42" ht="11.25">
      <c r="B42" s="53"/>
    </row>
    <row r="53" spans="1:10" ht="11.25">
      <c r="A53" s="147"/>
      <c r="B53" s="147"/>
      <c r="C53" s="147"/>
      <c r="D53" s="147"/>
      <c r="E53" s="147"/>
      <c r="F53" s="147"/>
      <c r="G53" s="147"/>
      <c r="H53" s="147"/>
      <c r="I53" s="147"/>
      <c r="J53" s="147"/>
    </row>
    <row r="80" spans="1:5" ht="11.25">
      <c r="A80" s="147"/>
      <c r="B80" s="147"/>
      <c r="C80" s="147"/>
      <c r="D80" s="147"/>
      <c r="E80" s="147"/>
    </row>
    <row r="120" ht="11.25">
      <c r="A120" s="161"/>
    </row>
  </sheetData>
  <sheetProtection/>
  <mergeCells count="6">
    <mergeCell ref="A1:G1"/>
    <mergeCell ref="A3:A4"/>
    <mergeCell ref="B3:C3"/>
    <mergeCell ref="D3:E3"/>
    <mergeCell ref="F3:G3"/>
    <mergeCell ref="A29:G29"/>
  </mergeCells>
  <printOptions/>
  <pageMargins left="0.7874015748031497" right="0.3937007874015748" top="0.5905511811023623" bottom="0.7874015748031497" header="0.31496062992125984" footer="0.31496062992125984"/>
  <pageSetup firstPageNumber="57" useFirstPageNumber="1" horizontalDpi="600" verticalDpi="600" orientation="portrait" paperSize="9" r:id="rId1"/>
  <headerFooter alignWithMargins="0">
    <oddHeader>&amp;C&amp;P</oddHeader>
  </headerFooter>
</worksheet>
</file>

<file path=xl/worksheets/sheet19.xml><?xml version="1.0" encoding="utf-8"?>
<worksheet xmlns="http://schemas.openxmlformats.org/spreadsheetml/2006/main" xmlns:r="http://schemas.openxmlformats.org/officeDocument/2006/relationships">
  <dimension ref="A1:IV224"/>
  <sheetViews>
    <sheetView showGridLines="0" zoomScaleSheetLayoutView="115" workbookViewId="0" topLeftCell="A1">
      <selection activeCell="A1" sqref="A1:F1"/>
    </sheetView>
  </sheetViews>
  <sheetFormatPr defaultColWidth="11.421875" defaultRowHeight="12.75"/>
  <cols>
    <col min="1" max="1" width="21.28125" style="342" customWidth="1"/>
    <col min="2" max="2" width="20.421875" style="342" customWidth="1"/>
    <col min="3" max="3" width="18.140625" style="342" customWidth="1"/>
    <col min="4" max="4" width="15.140625" style="342" customWidth="1"/>
    <col min="5" max="5" width="8.57421875" style="493" customWidth="1"/>
    <col min="6" max="6" width="7.421875" style="493" customWidth="1"/>
    <col min="7" max="19" width="11.421875" style="497" customWidth="1"/>
    <col min="20" max="16384" width="11.421875" style="342" customWidth="1"/>
  </cols>
  <sheetData>
    <row r="1" spans="1:256" ht="28.5" customHeight="1">
      <c r="A1" s="570" t="s">
        <v>2837</v>
      </c>
      <c r="B1" s="570"/>
      <c r="C1" s="570"/>
      <c r="D1" s="570"/>
      <c r="E1" s="570"/>
      <c r="F1" s="570"/>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6" ht="4.5" customHeight="1">
      <c r="A2" s="655"/>
      <c r="B2" s="656"/>
      <c r="C2" s="656"/>
      <c r="D2" s="656"/>
      <c r="E2" s="656"/>
      <c r="F2" s="494"/>
    </row>
    <row r="3" spans="1:6" ht="12.75">
      <c r="A3" s="602" t="s">
        <v>1011</v>
      </c>
      <c r="B3" s="610" t="s">
        <v>1012</v>
      </c>
      <c r="C3" s="580" t="s">
        <v>1013</v>
      </c>
      <c r="D3" s="580" t="s">
        <v>1014</v>
      </c>
      <c r="E3" s="658" t="s">
        <v>2835</v>
      </c>
      <c r="F3" s="624" t="s">
        <v>301</v>
      </c>
    </row>
    <row r="4" spans="1:6" ht="17.25" customHeight="1">
      <c r="A4" s="576"/>
      <c r="B4" s="623"/>
      <c r="C4" s="657"/>
      <c r="D4" s="657"/>
      <c r="E4" s="657"/>
      <c r="F4" s="659"/>
    </row>
    <row r="5" spans="1:6" ht="6" customHeight="1">
      <c r="A5" s="56"/>
      <c r="B5" s="56"/>
      <c r="C5" s="56"/>
      <c r="D5" s="56"/>
      <c r="E5" s="488"/>
      <c r="F5" s="495"/>
    </row>
    <row r="6" spans="1:6" ht="12.75">
      <c r="A6" s="570" t="s">
        <v>209</v>
      </c>
      <c r="B6" s="570"/>
      <c r="C6" s="570"/>
      <c r="D6" s="570"/>
      <c r="E6" s="570"/>
      <c r="F6" s="570"/>
    </row>
    <row r="7" spans="1:6" ht="12.75">
      <c r="A7" s="52"/>
      <c r="B7" s="52"/>
      <c r="C7" s="52"/>
      <c r="D7" s="52"/>
      <c r="E7" s="489"/>
      <c r="F7" s="490"/>
    </row>
    <row r="8" spans="1:6" ht="22.5">
      <c r="A8" s="386" t="s">
        <v>1015</v>
      </c>
      <c r="B8" s="386" t="s">
        <v>1016</v>
      </c>
      <c r="C8" s="386" t="s">
        <v>1017</v>
      </c>
      <c r="D8" s="386" t="s">
        <v>69</v>
      </c>
      <c r="E8" s="385" t="s">
        <v>340</v>
      </c>
      <c r="F8" s="485">
        <v>1</v>
      </c>
    </row>
    <row r="9" spans="1:6" ht="22.5">
      <c r="A9" s="386" t="s">
        <v>1018</v>
      </c>
      <c r="B9" s="386" t="s">
        <v>1019</v>
      </c>
      <c r="C9" s="386" t="s">
        <v>991</v>
      </c>
      <c r="D9" s="386"/>
      <c r="E9" s="385" t="s">
        <v>339</v>
      </c>
      <c r="F9" s="486">
        <v>19</v>
      </c>
    </row>
    <row r="10" spans="1:6" ht="33.75">
      <c r="A10" s="386"/>
      <c r="B10" s="386" t="s">
        <v>3058</v>
      </c>
      <c r="C10" s="386" t="s">
        <v>991</v>
      </c>
      <c r="D10" s="386"/>
      <c r="E10" s="385" t="s">
        <v>339</v>
      </c>
      <c r="F10" s="485"/>
    </row>
    <row r="11" spans="1:6" ht="33.75">
      <c r="A11" s="386" t="s">
        <v>1020</v>
      </c>
      <c r="B11" s="386" t="s">
        <v>1021</v>
      </c>
      <c r="C11" s="386" t="s">
        <v>1022</v>
      </c>
      <c r="D11" s="386"/>
      <c r="E11" s="385" t="s">
        <v>341</v>
      </c>
      <c r="F11" s="485">
        <v>2</v>
      </c>
    </row>
    <row r="12" spans="1:6" ht="33.75">
      <c r="A12" s="386" t="s">
        <v>3043</v>
      </c>
      <c r="B12" s="386" t="s">
        <v>3044</v>
      </c>
      <c r="C12" s="386" t="s">
        <v>3045</v>
      </c>
      <c r="D12" s="386" t="s">
        <v>69</v>
      </c>
      <c r="E12" s="385" t="s">
        <v>340</v>
      </c>
      <c r="F12" s="485">
        <v>5</v>
      </c>
    </row>
    <row r="13" spans="1:6" ht="33.75">
      <c r="A13" s="386" t="s">
        <v>3046</v>
      </c>
      <c r="B13" s="386" t="s">
        <v>3044</v>
      </c>
      <c r="C13" s="386" t="s">
        <v>3047</v>
      </c>
      <c r="D13" s="386" t="s">
        <v>69</v>
      </c>
      <c r="E13" s="385" t="s">
        <v>340</v>
      </c>
      <c r="F13" s="485">
        <v>7</v>
      </c>
    </row>
    <row r="14" spans="1:6" ht="33.75">
      <c r="A14" s="386" t="s">
        <v>3048</v>
      </c>
      <c r="B14" s="386" t="s">
        <v>3049</v>
      </c>
      <c r="C14" s="386" t="s">
        <v>3050</v>
      </c>
      <c r="D14" s="386" t="s">
        <v>69</v>
      </c>
      <c r="E14" s="385" t="s">
        <v>340</v>
      </c>
      <c r="F14" s="485">
        <v>1</v>
      </c>
    </row>
    <row r="15" spans="1:6" ht="22.5">
      <c r="A15" s="386" t="s">
        <v>1023</v>
      </c>
      <c r="B15" s="386" t="s">
        <v>1024</v>
      </c>
      <c r="C15" s="386" t="s">
        <v>655</v>
      </c>
      <c r="D15" s="386" t="s">
        <v>1047</v>
      </c>
      <c r="E15" s="385" t="s">
        <v>340</v>
      </c>
      <c r="F15" s="485">
        <v>4</v>
      </c>
    </row>
    <row r="16" spans="1:6" ht="33.75">
      <c r="A16" s="386" t="s">
        <v>1025</v>
      </c>
      <c r="B16" s="386" t="s">
        <v>1021</v>
      </c>
      <c r="C16" s="386" t="s">
        <v>1026</v>
      </c>
      <c r="D16" s="386"/>
      <c r="E16" s="385" t="s">
        <v>341</v>
      </c>
      <c r="F16" s="486">
        <v>4</v>
      </c>
    </row>
    <row r="17" spans="1:6" ht="33.75">
      <c r="A17" s="386" t="s">
        <v>3059</v>
      </c>
      <c r="B17" s="386" t="s">
        <v>3049</v>
      </c>
      <c r="C17" s="386" t="s">
        <v>3060</v>
      </c>
      <c r="D17" s="386"/>
      <c r="E17" s="385" t="s">
        <v>340</v>
      </c>
      <c r="F17" s="486">
        <v>4</v>
      </c>
    </row>
    <row r="18" spans="1:6" ht="33.75">
      <c r="A18" s="386" t="s">
        <v>3061</v>
      </c>
      <c r="B18" s="386" t="s">
        <v>3044</v>
      </c>
      <c r="C18" s="386" t="s">
        <v>3062</v>
      </c>
      <c r="D18" s="386"/>
      <c r="E18" s="385" t="s">
        <v>339</v>
      </c>
      <c r="F18" s="486">
        <v>12</v>
      </c>
    </row>
    <row r="19" spans="1:6" ht="33.75">
      <c r="A19" s="386" t="s">
        <v>1027</v>
      </c>
      <c r="B19" s="386" t="s">
        <v>1021</v>
      </c>
      <c r="C19" s="386" t="s">
        <v>991</v>
      </c>
      <c r="D19" s="386"/>
      <c r="E19" s="385" t="s">
        <v>341</v>
      </c>
      <c r="F19" s="486">
        <v>1</v>
      </c>
    </row>
    <row r="20" spans="1:6" ht="33.75">
      <c r="A20" s="386" t="s">
        <v>3051</v>
      </c>
      <c r="B20" s="386" t="s">
        <v>3052</v>
      </c>
      <c r="C20" s="386" t="s">
        <v>1046</v>
      </c>
      <c r="D20" s="386" t="s">
        <v>69</v>
      </c>
      <c r="E20" s="385" t="s">
        <v>341</v>
      </c>
      <c r="F20" s="485">
        <v>13</v>
      </c>
    </row>
    <row r="21" spans="1:6" ht="33.75">
      <c r="A21" s="386" t="s">
        <v>3053</v>
      </c>
      <c r="B21" s="386" t="s">
        <v>3049</v>
      </c>
      <c r="C21" s="386" t="s">
        <v>989</v>
      </c>
      <c r="D21" s="386" t="s">
        <v>69</v>
      </c>
      <c r="E21" s="385" t="s">
        <v>341</v>
      </c>
      <c r="F21" s="485">
        <v>1</v>
      </c>
    </row>
    <row r="22" spans="1:6" ht="33.75">
      <c r="A22" s="386" t="s">
        <v>3054</v>
      </c>
      <c r="B22" s="386" t="s">
        <v>3049</v>
      </c>
      <c r="C22" s="386" t="s">
        <v>3055</v>
      </c>
      <c r="D22" s="386" t="s">
        <v>69</v>
      </c>
      <c r="E22" s="385" t="s">
        <v>340</v>
      </c>
      <c r="F22" s="485">
        <v>2</v>
      </c>
    </row>
    <row r="23" spans="1:6" ht="33.75">
      <c r="A23" s="386" t="s">
        <v>3056</v>
      </c>
      <c r="B23" s="386" t="s">
        <v>3049</v>
      </c>
      <c r="C23" s="386" t="s">
        <v>3063</v>
      </c>
      <c r="D23" s="386" t="s">
        <v>69</v>
      </c>
      <c r="E23" s="385" t="s">
        <v>340</v>
      </c>
      <c r="F23" s="485">
        <v>2</v>
      </c>
    </row>
    <row r="24" spans="1:6" ht="33.75">
      <c r="A24" s="386" t="s">
        <v>3057</v>
      </c>
      <c r="B24" s="386" t="s">
        <v>3052</v>
      </c>
      <c r="C24" s="386" t="s">
        <v>991</v>
      </c>
      <c r="D24" s="386" t="s">
        <v>69</v>
      </c>
      <c r="E24" s="385" t="s">
        <v>341</v>
      </c>
      <c r="F24" s="485">
        <v>16</v>
      </c>
    </row>
    <row r="25" spans="1:6" ht="33.75">
      <c r="A25" s="386" t="s">
        <v>1028</v>
      </c>
      <c r="B25" s="386" t="s">
        <v>3049</v>
      </c>
      <c r="C25" s="386" t="s">
        <v>1029</v>
      </c>
      <c r="D25" s="386" t="s">
        <v>1030</v>
      </c>
      <c r="E25" s="385" t="s">
        <v>341</v>
      </c>
      <c r="F25" s="486">
        <v>3</v>
      </c>
    </row>
    <row r="26" spans="1:6" ht="33.75">
      <c r="A26" s="386"/>
      <c r="B26" s="386" t="s">
        <v>1021</v>
      </c>
      <c r="C26" s="386"/>
      <c r="D26" s="386"/>
      <c r="E26" s="385" t="s">
        <v>339</v>
      </c>
      <c r="F26" s="485"/>
    </row>
    <row r="27" spans="1:6" ht="45">
      <c r="A27" s="386" t="s">
        <v>476</v>
      </c>
      <c r="B27" s="386" t="s">
        <v>1031</v>
      </c>
      <c r="C27" s="386" t="s">
        <v>494</v>
      </c>
      <c r="D27" s="386" t="s">
        <v>1070</v>
      </c>
      <c r="E27" s="385" t="s">
        <v>341</v>
      </c>
      <c r="F27" s="485">
        <v>6</v>
      </c>
    </row>
    <row r="28" spans="1:256" ht="28.5" customHeight="1">
      <c r="A28" s="570" t="s">
        <v>2839</v>
      </c>
      <c r="B28" s="570"/>
      <c r="C28" s="570"/>
      <c r="D28" s="570"/>
      <c r="E28" s="570"/>
      <c r="F28" s="570"/>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6" ht="4.5" customHeight="1">
      <c r="A29" s="655"/>
      <c r="B29" s="656"/>
      <c r="C29" s="656"/>
      <c r="D29" s="656"/>
      <c r="E29" s="656"/>
      <c r="F29" s="494"/>
    </row>
    <row r="30" spans="1:6" ht="12.75">
      <c r="A30" s="602" t="s">
        <v>1011</v>
      </c>
      <c r="B30" s="610" t="s">
        <v>1012</v>
      </c>
      <c r="C30" s="580" t="s">
        <v>1013</v>
      </c>
      <c r="D30" s="580" t="s">
        <v>1014</v>
      </c>
      <c r="E30" s="658" t="s">
        <v>2835</v>
      </c>
      <c r="F30" s="624" t="s">
        <v>301</v>
      </c>
    </row>
    <row r="31" spans="1:6" ht="17.25" customHeight="1">
      <c r="A31" s="576"/>
      <c r="B31" s="623"/>
      <c r="C31" s="657"/>
      <c r="D31" s="657"/>
      <c r="E31" s="657"/>
      <c r="F31" s="659"/>
    </row>
    <row r="32" spans="1:6" ht="6" customHeight="1">
      <c r="A32" s="56"/>
      <c r="B32" s="56"/>
      <c r="C32" s="56"/>
      <c r="D32" s="56"/>
      <c r="E32" s="488"/>
      <c r="F32" s="495"/>
    </row>
    <row r="33" spans="1:6" ht="12.75">
      <c r="A33" s="570" t="s">
        <v>2836</v>
      </c>
      <c r="B33" s="570"/>
      <c r="C33" s="570"/>
      <c r="D33" s="570"/>
      <c r="E33" s="570"/>
      <c r="F33" s="570"/>
    </row>
    <row r="34" spans="1:6" ht="12.75">
      <c r="A34" s="52"/>
      <c r="B34" s="52"/>
      <c r="C34" s="52"/>
      <c r="D34" s="52"/>
      <c r="E34" s="489"/>
      <c r="F34" s="490"/>
    </row>
    <row r="35" spans="1:6" ht="22.5">
      <c r="A35" s="386" t="s">
        <v>1032</v>
      </c>
      <c r="B35" s="386" t="s">
        <v>1016</v>
      </c>
      <c r="C35" s="386" t="s">
        <v>1033</v>
      </c>
      <c r="D35" s="386"/>
      <c r="E35" s="385" t="s">
        <v>339</v>
      </c>
      <c r="F35" s="485">
        <v>7</v>
      </c>
    </row>
    <row r="36" spans="1:6" ht="22.5">
      <c r="A36" s="386" t="s">
        <v>1034</v>
      </c>
      <c r="B36" s="386" t="s">
        <v>1035</v>
      </c>
      <c r="C36" s="386" t="s">
        <v>1036</v>
      </c>
      <c r="D36" s="386" t="s">
        <v>69</v>
      </c>
      <c r="E36" s="385" t="s">
        <v>339</v>
      </c>
      <c r="F36" s="485">
        <v>31</v>
      </c>
    </row>
    <row r="37" spans="1:6" ht="22.5">
      <c r="A37" s="386" t="s">
        <v>1037</v>
      </c>
      <c r="B37" s="386" t="s">
        <v>1019</v>
      </c>
      <c r="C37" s="386" t="s">
        <v>1038</v>
      </c>
      <c r="D37" s="386"/>
      <c r="E37" s="385" t="s">
        <v>339</v>
      </c>
      <c r="F37" s="485">
        <v>8</v>
      </c>
    </row>
    <row r="38" spans="1:6" ht="22.5">
      <c r="A38" s="386"/>
      <c r="B38" s="386" t="s">
        <v>1039</v>
      </c>
      <c r="C38" s="386" t="s">
        <v>1038</v>
      </c>
      <c r="D38" s="386" t="s">
        <v>1067</v>
      </c>
      <c r="E38" s="385" t="s">
        <v>341</v>
      </c>
      <c r="F38" s="485"/>
    </row>
    <row r="39" spans="1:6" ht="22.5">
      <c r="A39" s="386" t="s">
        <v>475</v>
      </c>
      <c r="B39" s="386" t="s">
        <v>1019</v>
      </c>
      <c r="C39" s="386" t="s">
        <v>492</v>
      </c>
      <c r="D39" s="386"/>
      <c r="E39" s="385" t="s">
        <v>339</v>
      </c>
      <c r="F39" s="485">
        <v>10</v>
      </c>
    </row>
    <row r="40" spans="1:6" ht="22.5">
      <c r="A40" s="386" t="s">
        <v>1040</v>
      </c>
      <c r="B40" s="386" t="s">
        <v>1035</v>
      </c>
      <c r="C40" s="386" t="s">
        <v>1041</v>
      </c>
      <c r="D40" s="386"/>
      <c r="E40" s="385" t="s">
        <v>339</v>
      </c>
      <c r="F40" s="485">
        <v>15</v>
      </c>
    </row>
    <row r="41" spans="1:6" ht="33.75">
      <c r="A41" s="386" t="s">
        <v>3064</v>
      </c>
      <c r="B41" s="386" t="s">
        <v>3052</v>
      </c>
      <c r="C41" s="386" t="s">
        <v>1046</v>
      </c>
      <c r="D41" s="386"/>
      <c r="E41" s="385" t="s">
        <v>341</v>
      </c>
      <c r="F41" s="485">
        <v>18</v>
      </c>
    </row>
    <row r="42" spans="1:6" ht="33.75">
      <c r="A42" s="386" t="s">
        <v>3065</v>
      </c>
      <c r="B42" s="386" t="s">
        <v>3052</v>
      </c>
      <c r="C42" s="386" t="s">
        <v>3066</v>
      </c>
      <c r="D42" s="386"/>
      <c r="E42" s="385" t="s">
        <v>340</v>
      </c>
      <c r="F42" s="485">
        <v>9</v>
      </c>
    </row>
    <row r="43" spans="1:6" ht="45">
      <c r="A43" s="386" t="s">
        <v>1042</v>
      </c>
      <c r="B43" s="386" t="s">
        <v>1031</v>
      </c>
      <c r="C43" s="386" t="s">
        <v>385</v>
      </c>
      <c r="D43" s="386" t="s">
        <v>1043</v>
      </c>
      <c r="E43" s="385" t="s">
        <v>340</v>
      </c>
      <c r="F43" s="485">
        <v>1</v>
      </c>
    </row>
    <row r="44" spans="1:6" ht="22.5">
      <c r="A44" s="386" t="s">
        <v>1044</v>
      </c>
      <c r="B44" s="386" t="s">
        <v>1035</v>
      </c>
      <c r="C44" s="386" t="s">
        <v>991</v>
      </c>
      <c r="D44" s="386" t="s">
        <v>69</v>
      </c>
      <c r="E44" s="385" t="s">
        <v>340</v>
      </c>
      <c r="F44" s="485">
        <v>2</v>
      </c>
    </row>
    <row r="45" spans="1:6" ht="33.75">
      <c r="A45" s="386" t="s">
        <v>3067</v>
      </c>
      <c r="B45" s="386" t="s">
        <v>3049</v>
      </c>
      <c r="C45" s="386" t="s">
        <v>3068</v>
      </c>
      <c r="D45" s="386" t="s">
        <v>69</v>
      </c>
      <c r="E45" s="385" t="s">
        <v>340</v>
      </c>
      <c r="F45" s="485">
        <v>1</v>
      </c>
    </row>
    <row r="46" spans="1:6" ht="33.75">
      <c r="A46" s="386" t="s">
        <v>3069</v>
      </c>
      <c r="B46" s="386" t="s">
        <v>3049</v>
      </c>
      <c r="C46" s="386" t="s">
        <v>3070</v>
      </c>
      <c r="D46" s="386" t="s">
        <v>69</v>
      </c>
      <c r="E46" s="385" t="s">
        <v>340</v>
      </c>
      <c r="F46" s="485">
        <v>1</v>
      </c>
    </row>
    <row r="47" spans="1:6" ht="33.75">
      <c r="A47" s="386" t="s">
        <v>3071</v>
      </c>
      <c r="B47" s="386" t="s">
        <v>3052</v>
      </c>
      <c r="C47" s="386" t="s">
        <v>1046</v>
      </c>
      <c r="D47" s="386" t="s">
        <v>69</v>
      </c>
      <c r="E47" s="385" t="s">
        <v>339</v>
      </c>
      <c r="F47" s="485">
        <v>11</v>
      </c>
    </row>
    <row r="48" spans="1:6" ht="33.75">
      <c r="A48" s="386" t="s">
        <v>1045</v>
      </c>
      <c r="B48" s="386" t="s">
        <v>1021</v>
      </c>
      <c r="C48" s="386" t="s">
        <v>1046</v>
      </c>
      <c r="D48" s="386"/>
      <c r="E48" s="385" t="s">
        <v>341</v>
      </c>
      <c r="F48" s="485">
        <v>83</v>
      </c>
    </row>
    <row r="49" spans="1:6" ht="22.5">
      <c r="A49" s="386"/>
      <c r="B49" s="386" t="s">
        <v>1039</v>
      </c>
      <c r="C49" s="386" t="s">
        <v>1046</v>
      </c>
      <c r="D49" s="386" t="s">
        <v>1052</v>
      </c>
      <c r="E49" s="385" t="s">
        <v>341</v>
      </c>
      <c r="F49" s="485"/>
    </row>
    <row r="50" spans="1:6" ht="33.75">
      <c r="A50" s="386" t="s">
        <v>3072</v>
      </c>
      <c r="B50" s="386" t="s">
        <v>3052</v>
      </c>
      <c r="C50" s="386" t="s">
        <v>3073</v>
      </c>
      <c r="D50" s="386" t="s">
        <v>69</v>
      </c>
      <c r="E50" s="385" t="s">
        <v>340</v>
      </c>
      <c r="F50" s="485">
        <v>2</v>
      </c>
    </row>
    <row r="51" spans="1:6" ht="22.5">
      <c r="A51" s="386" t="s">
        <v>986</v>
      </c>
      <c r="B51" s="386" t="s">
        <v>1024</v>
      </c>
      <c r="C51" s="386" t="s">
        <v>1047</v>
      </c>
      <c r="D51" s="386"/>
      <c r="E51" s="385" t="s">
        <v>341</v>
      </c>
      <c r="F51" s="485">
        <v>5</v>
      </c>
    </row>
    <row r="52" spans="1:6" ht="22.5">
      <c r="A52" s="386" t="s">
        <v>1048</v>
      </c>
      <c r="B52" s="386" t="s">
        <v>1019</v>
      </c>
      <c r="C52" s="386" t="s">
        <v>498</v>
      </c>
      <c r="D52" s="386"/>
      <c r="E52" s="385" t="s">
        <v>340</v>
      </c>
      <c r="F52" s="485">
        <v>8</v>
      </c>
    </row>
    <row r="53" spans="1:6" ht="33.75">
      <c r="A53" s="386" t="s">
        <v>1049</v>
      </c>
      <c r="B53" s="386" t="s">
        <v>1021</v>
      </c>
      <c r="C53" s="386" t="s">
        <v>1050</v>
      </c>
      <c r="D53" s="386"/>
      <c r="E53" s="385" t="s">
        <v>341</v>
      </c>
      <c r="F53" s="485">
        <v>3</v>
      </c>
    </row>
    <row r="54" spans="1:6" ht="22.5">
      <c r="A54" s="386" t="s">
        <v>517</v>
      </c>
      <c r="B54" s="386" t="s">
        <v>1019</v>
      </c>
      <c r="C54" s="386" t="s">
        <v>492</v>
      </c>
      <c r="D54" s="386"/>
      <c r="E54" s="385" t="s">
        <v>339</v>
      </c>
      <c r="F54" s="486">
        <v>38</v>
      </c>
    </row>
    <row r="55" spans="1:6" ht="22.5">
      <c r="A55" s="386" t="s">
        <v>1051</v>
      </c>
      <c r="B55" s="386" t="s">
        <v>1039</v>
      </c>
      <c r="C55" s="386" t="s">
        <v>1052</v>
      </c>
      <c r="D55" s="386"/>
      <c r="E55" s="385" t="s">
        <v>341</v>
      </c>
      <c r="F55" s="485">
        <v>18</v>
      </c>
    </row>
    <row r="56" spans="1:6" ht="22.5">
      <c r="A56" s="386" t="s">
        <v>1053</v>
      </c>
      <c r="B56" s="386" t="s">
        <v>1019</v>
      </c>
      <c r="C56" s="386" t="s">
        <v>1054</v>
      </c>
      <c r="D56" s="386"/>
      <c r="E56" s="385" t="s">
        <v>339</v>
      </c>
      <c r="F56" s="485">
        <v>13</v>
      </c>
    </row>
    <row r="57" spans="1:6" ht="33.75">
      <c r="A57" s="386" t="s">
        <v>1055</v>
      </c>
      <c r="B57" s="386" t="s">
        <v>3074</v>
      </c>
      <c r="C57" s="386" t="s">
        <v>1056</v>
      </c>
      <c r="D57" s="386" t="s">
        <v>1070</v>
      </c>
      <c r="E57" s="385" t="s">
        <v>340</v>
      </c>
      <c r="F57" s="485">
        <v>1</v>
      </c>
    </row>
    <row r="58" spans="1:6" ht="7.5" customHeight="1">
      <c r="A58" s="56"/>
      <c r="B58" s="56"/>
      <c r="C58" s="56"/>
      <c r="D58" s="56"/>
      <c r="E58" s="488"/>
      <c r="F58" s="495"/>
    </row>
    <row r="59" spans="1:6" ht="12.75">
      <c r="A59" s="570" t="s">
        <v>2836</v>
      </c>
      <c r="B59" s="570"/>
      <c r="C59" s="570"/>
      <c r="D59" s="570"/>
      <c r="E59" s="570"/>
      <c r="F59" s="570"/>
    </row>
    <row r="60" spans="1:6" ht="6.75" customHeight="1">
      <c r="A60" s="52"/>
      <c r="B60" s="52"/>
      <c r="C60" s="52"/>
      <c r="D60" s="52"/>
      <c r="E60" s="489"/>
      <c r="F60" s="490"/>
    </row>
    <row r="61" spans="1:6" ht="22.5">
      <c r="A61" s="386" t="s">
        <v>482</v>
      </c>
      <c r="B61" s="386" t="s">
        <v>1035</v>
      </c>
      <c r="C61" s="386" t="s">
        <v>501</v>
      </c>
      <c r="D61" s="386"/>
      <c r="E61" s="385" t="s">
        <v>340</v>
      </c>
      <c r="F61" s="485">
        <v>3</v>
      </c>
    </row>
    <row r="62" spans="1:6" ht="22.5">
      <c r="A62" s="386" t="s">
        <v>1057</v>
      </c>
      <c r="B62" s="386" t="s">
        <v>1019</v>
      </c>
      <c r="C62" s="386" t="s">
        <v>1046</v>
      </c>
      <c r="D62" s="386"/>
      <c r="E62" s="385" t="s">
        <v>339</v>
      </c>
      <c r="F62" s="486">
        <v>39</v>
      </c>
    </row>
    <row r="63" spans="1:6" ht="33.75">
      <c r="A63" s="386"/>
      <c r="B63" s="386" t="s">
        <v>3052</v>
      </c>
      <c r="C63" s="386" t="s">
        <v>1046</v>
      </c>
      <c r="D63" s="386" t="s">
        <v>69</v>
      </c>
      <c r="E63" s="385" t="s">
        <v>339</v>
      </c>
      <c r="F63" s="485"/>
    </row>
    <row r="64" spans="1:6" ht="22.5">
      <c r="A64" s="386"/>
      <c r="B64" s="386" t="s">
        <v>1058</v>
      </c>
      <c r="C64" s="386" t="s">
        <v>1046</v>
      </c>
      <c r="D64" s="386"/>
      <c r="E64" s="385" t="s">
        <v>339</v>
      </c>
      <c r="F64" s="485"/>
    </row>
    <row r="65" spans="1:6" ht="33.75">
      <c r="A65" s="386"/>
      <c r="B65" s="386" t="s">
        <v>3058</v>
      </c>
      <c r="C65" s="386" t="s">
        <v>1046</v>
      </c>
      <c r="D65" s="386" t="s">
        <v>69</v>
      </c>
      <c r="E65" s="385" t="s">
        <v>339</v>
      </c>
      <c r="F65" s="485"/>
    </row>
    <row r="66" spans="1:6" ht="22.5">
      <c r="A66" s="386"/>
      <c r="B66" s="386" t="s">
        <v>1039</v>
      </c>
      <c r="C66" s="386" t="s">
        <v>1046</v>
      </c>
      <c r="D66" s="386" t="s">
        <v>1059</v>
      </c>
      <c r="E66" s="385" t="s">
        <v>341</v>
      </c>
      <c r="F66" s="485"/>
    </row>
    <row r="67" spans="1:6" ht="33.75">
      <c r="A67" s="386" t="s">
        <v>1060</v>
      </c>
      <c r="B67" s="386" t="s">
        <v>1061</v>
      </c>
      <c r="C67" s="386" t="s">
        <v>613</v>
      </c>
      <c r="D67" s="386"/>
      <c r="E67" s="385" t="s">
        <v>340</v>
      </c>
      <c r="F67" s="485">
        <v>8</v>
      </c>
    </row>
    <row r="68" spans="1:6" ht="33.75">
      <c r="A68" s="386" t="s">
        <v>1062</v>
      </c>
      <c r="B68" s="386" t="s">
        <v>1021</v>
      </c>
      <c r="C68" s="386" t="s">
        <v>1063</v>
      </c>
      <c r="D68" s="386"/>
      <c r="E68" s="385" t="s">
        <v>341</v>
      </c>
      <c r="F68" s="485">
        <v>3</v>
      </c>
    </row>
    <row r="69" spans="1:6" ht="45">
      <c r="A69" s="386" t="s">
        <v>1064</v>
      </c>
      <c r="B69" s="386" t="s">
        <v>1031</v>
      </c>
      <c r="C69" s="386" t="s">
        <v>1063</v>
      </c>
      <c r="D69" s="386" t="s">
        <v>1070</v>
      </c>
      <c r="E69" s="385" t="s">
        <v>341</v>
      </c>
      <c r="F69" s="485">
        <v>9</v>
      </c>
    </row>
    <row r="70" spans="1:6" ht="33.75">
      <c r="A70" s="386" t="s">
        <v>3075</v>
      </c>
      <c r="B70" s="386" t="s">
        <v>3044</v>
      </c>
      <c r="C70" s="386" t="s">
        <v>3076</v>
      </c>
      <c r="D70" s="386" t="s">
        <v>69</v>
      </c>
      <c r="E70" s="385" t="s">
        <v>340</v>
      </c>
      <c r="F70" s="485">
        <v>5</v>
      </c>
    </row>
    <row r="71" spans="1:6" ht="33.75">
      <c r="A71" s="386" t="s">
        <v>1065</v>
      </c>
      <c r="B71" s="386" t="s">
        <v>3044</v>
      </c>
      <c r="C71" s="386" t="s">
        <v>1066</v>
      </c>
      <c r="D71" s="386"/>
      <c r="E71" s="385" t="s">
        <v>341</v>
      </c>
      <c r="F71" s="485" t="s">
        <v>3077</v>
      </c>
    </row>
    <row r="72" spans="1:6" ht="22.5">
      <c r="A72" s="437"/>
      <c r="B72" s="386" t="s">
        <v>1039</v>
      </c>
      <c r="C72" s="386" t="s">
        <v>1066</v>
      </c>
      <c r="D72" s="386" t="s">
        <v>1067</v>
      </c>
      <c r="E72" s="385"/>
      <c r="F72" s="485"/>
    </row>
    <row r="73" spans="1:6" ht="22.5">
      <c r="A73" s="386" t="s">
        <v>1068</v>
      </c>
      <c r="B73" s="386" t="s">
        <v>1019</v>
      </c>
      <c r="C73" s="386" t="s">
        <v>492</v>
      </c>
      <c r="D73" s="386"/>
      <c r="E73" s="385" t="s">
        <v>339</v>
      </c>
      <c r="F73" s="485" t="s">
        <v>3078</v>
      </c>
    </row>
    <row r="74" spans="1:6" ht="45">
      <c r="A74" s="386"/>
      <c r="B74" s="386" t="s">
        <v>1031</v>
      </c>
      <c r="C74" s="386" t="s">
        <v>492</v>
      </c>
      <c r="D74" s="386" t="s">
        <v>1070</v>
      </c>
      <c r="E74" s="385" t="s">
        <v>341</v>
      </c>
      <c r="F74" s="485"/>
    </row>
    <row r="75" spans="1:6" ht="33.75">
      <c r="A75" s="386"/>
      <c r="B75" s="386" t="s">
        <v>3044</v>
      </c>
      <c r="C75" s="386" t="s">
        <v>492</v>
      </c>
      <c r="D75" s="386" t="s">
        <v>69</v>
      </c>
      <c r="E75" s="385" t="s">
        <v>341</v>
      </c>
      <c r="F75" s="485"/>
    </row>
    <row r="76" spans="1:6" ht="45">
      <c r="A76" s="386" t="s">
        <v>1069</v>
      </c>
      <c r="B76" s="386" t="s">
        <v>1031</v>
      </c>
      <c r="C76" s="386" t="s">
        <v>1070</v>
      </c>
      <c r="D76" s="386"/>
      <c r="E76" s="385" t="s">
        <v>341</v>
      </c>
      <c r="F76" s="485">
        <v>6</v>
      </c>
    </row>
    <row r="77" spans="1:6" ht="22.5">
      <c r="A77" s="386" t="s">
        <v>1071</v>
      </c>
      <c r="B77" s="386" t="s">
        <v>1016</v>
      </c>
      <c r="C77" s="386" t="s">
        <v>469</v>
      </c>
      <c r="D77" s="386"/>
      <c r="E77" s="385" t="s">
        <v>339</v>
      </c>
      <c r="F77" s="485">
        <v>12</v>
      </c>
    </row>
    <row r="78" spans="1:6" ht="22.5">
      <c r="A78" s="386" t="s">
        <v>1072</v>
      </c>
      <c r="B78" s="386" t="s">
        <v>1024</v>
      </c>
      <c r="C78" s="386" t="s">
        <v>1047</v>
      </c>
      <c r="D78" s="386"/>
      <c r="E78" s="385" t="s">
        <v>339</v>
      </c>
      <c r="F78" s="485">
        <v>12</v>
      </c>
    </row>
    <row r="79" spans="1:6" ht="22.5">
      <c r="A79" s="386" t="s">
        <v>1073</v>
      </c>
      <c r="B79" s="386" t="s">
        <v>1024</v>
      </c>
      <c r="C79" s="386" t="s">
        <v>1047</v>
      </c>
      <c r="D79" s="386"/>
      <c r="E79" s="385" t="s">
        <v>339</v>
      </c>
      <c r="F79" s="485">
        <v>18</v>
      </c>
    </row>
    <row r="80" spans="1:6" ht="22.5">
      <c r="A80" s="386" t="s">
        <v>1074</v>
      </c>
      <c r="B80" s="386" t="s">
        <v>1024</v>
      </c>
      <c r="C80" s="386" t="s">
        <v>1047</v>
      </c>
      <c r="D80" s="386"/>
      <c r="E80" s="385" t="s">
        <v>339</v>
      </c>
      <c r="F80" s="485">
        <v>34</v>
      </c>
    </row>
    <row r="81" spans="1:6" ht="6.75" customHeight="1">
      <c r="A81" s="56"/>
      <c r="B81" s="56"/>
      <c r="C81" s="56"/>
      <c r="D81" s="56"/>
      <c r="E81" s="488"/>
      <c r="F81" s="495"/>
    </row>
    <row r="82" spans="1:6" ht="12.75">
      <c r="A82" s="570" t="s">
        <v>2836</v>
      </c>
      <c r="B82" s="570"/>
      <c r="C82" s="570"/>
      <c r="D82" s="570"/>
      <c r="E82" s="570"/>
      <c r="F82" s="570"/>
    </row>
    <row r="83" spans="1:6" ht="6.75" customHeight="1">
      <c r="A83" s="52"/>
      <c r="B83" s="52"/>
      <c r="C83" s="52"/>
      <c r="D83" s="52"/>
      <c r="E83" s="489"/>
      <c r="F83" s="490"/>
    </row>
    <row r="84" spans="1:6" ht="33.75">
      <c r="A84" s="386" t="s">
        <v>1075</v>
      </c>
      <c r="B84" s="386" t="s">
        <v>3052</v>
      </c>
      <c r="C84" s="386" t="s">
        <v>1046</v>
      </c>
      <c r="D84" s="386"/>
      <c r="E84" s="385" t="s">
        <v>339</v>
      </c>
      <c r="F84" s="486">
        <v>21</v>
      </c>
    </row>
    <row r="85" spans="1:6" ht="45">
      <c r="A85" s="437"/>
      <c r="B85" s="386" t="s">
        <v>1031</v>
      </c>
      <c r="C85" s="386" t="s">
        <v>1046</v>
      </c>
      <c r="D85" s="386" t="s">
        <v>1070</v>
      </c>
      <c r="E85" s="385" t="s">
        <v>341</v>
      </c>
      <c r="F85" s="485"/>
    </row>
    <row r="86" spans="1:6" ht="33.75">
      <c r="A86" s="437"/>
      <c r="B86" s="386" t="s">
        <v>3044</v>
      </c>
      <c r="C86" s="386" t="s">
        <v>1046</v>
      </c>
      <c r="D86" s="386" t="s">
        <v>69</v>
      </c>
      <c r="E86" s="385" t="s">
        <v>341</v>
      </c>
      <c r="F86" s="485"/>
    </row>
    <row r="87" spans="1:6" ht="22.5">
      <c r="A87" s="386" t="s">
        <v>1076</v>
      </c>
      <c r="B87" s="386" t="s">
        <v>1039</v>
      </c>
      <c r="C87" s="386" t="s">
        <v>1052</v>
      </c>
      <c r="D87" s="386"/>
      <c r="E87" s="385" t="s">
        <v>339</v>
      </c>
      <c r="F87" s="485">
        <v>10</v>
      </c>
    </row>
    <row r="88" spans="1:6" ht="33.75">
      <c r="A88" s="386" t="s">
        <v>1077</v>
      </c>
      <c r="B88" s="386" t="s">
        <v>1021</v>
      </c>
      <c r="C88" s="386" t="s">
        <v>1078</v>
      </c>
      <c r="D88" s="386"/>
      <c r="E88" s="385" t="s">
        <v>341</v>
      </c>
      <c r="F88" s="485">
        <v>2</v>
      </c>
    </row>
    <row r="89" spans="1:6" ht="33.75">
      <c r="A89" s="386" t="s">
        <v>1079</v>
      </c>
      <c r="B89" s="386" t="s">
        <v>1021</v>
      </c>
      <c r="C89" s="386" t="s">
        <v>1080</v>
      </c>
      <c r="D89" s="386"/>
      <c r="E89" s="385" t="s">
        <v>341</v>
      </c>
      <c r="F89" s="485">
        <v>1</v>
      </c>
    </row>
    <row r="90" spans="1:6" ht="33.75">
      <c r="A90" s="386" t="s">
        <v>1170</v>
      </c>
      <c r="B90" s="386" t="s">
        <v>3052</v>
      </c>
      <c r="C90" s="386" t="s">
        <v>1169</v>
      </c>
      <c r="D90" s="386" t="s">
        <v>3099</v>
      </c>
      <c r="E90" s="385" t="s">
        <v>340</v>
      </c>
      <c r="F90" s="486">
        <v>2</v>
      </c>
    </row>
    <row r="91" spans="1:6" ht="22.5">
      <c r="A91" s="386" t="s">
        <v>534</v>
      </c>
      <c r="B91" s="386" t="s">
        <v>1035</v>
      </c>
      <c r="C91" s="386" t="s">
        <v>1081</v>
      </c>
      <c r="D91" s="386"/>
      <c r="E91" s="385" t="s">
        <v>340</v>
      </c>
      <c r="F91" s="485">
        <v>5</v>
      </c>
    </row>
    <row r="92" spans="1:6" ht="22.5">
      <c r="A92" s="386" t="s">
        <v>1082</v>
      </c>
      <c r="B92" s="386" t="s">
        <v>1024</v>
      </c>
      <c r="C92" s="386" t="s">
        <v>1083</v>
      </c>
      <c r="D92" s="386"/>
      <c r="E92" s="385" t="s">
        <v>339</v>
      </c>
      <c r="F92" s="485">
        <v>16</v>
      </c>
    </row>
    <row r="93" spans="1:6" ht="22.5">
      <c r="A93" s="386" t="s">
        <v>1084</v>
      </c>
      <c r="B93" s="386" t="s">
        <v>1058</v>
      </c>
      <c r="C93" s="386" t="s">
        <v>1046</v>
      </c>
      <c r="D93" s="386"/>
      <c r="E93" s="385" t="s">
        <v>339</v>
      </c>
      <c r="F93" s="485">
        <v>4</v>
      </c>
    </row>
    <row r="94" spans="1:6" ht="22.5">
      <c r="A94" s="386" t="s">
        <v>1085</v>
      </c>
      <c r="B94" s="386" t="s">
        <v>1058</v>
      </c>
      <c r="C94" s="386" t="s">
        <v>1086</v>
      </c>
      <c r="D94" s="386"/>
      <c r="E94" s="385" t="s">
        <v>339</v>
      </c>
      <c r="F94" s="485">
        <v>3</v>
      </c>
    </row>
    <row r="95" spans="1:6" ht="33.75">
      <c r="A95" s="386" t="s">
        <v>3079</v>
      </c>
      <c r="B95" s="386" t="s">
        <v>3044</v>
      </c>
      <c r="C95" s="386" t="s">
        <v>3080</v>
      </c>
      <c r="D95" s="386" t="s">
        <v>69</v>
      </c>
      <c r="E95" s="385" t="s">
        <v>341</v>
      </c>
      <c r="F95" s="485">
        <v>3</v>
      </c>
    </row>
    <row r="96" spans="1:6" ht="22.5">
      <c r="A96" s="386" t="s">
        <v>1087</v>
      </c>
      <c r="B96" s="386" t="s">
        <v>1035</v>
      </c>
      <c r="C96" s="386" t="s">
        <v>469</v>
      </c>
      <c r="D96" s="386"/>
      <c r="E96" s="385" t="s">
        <v>340</v>
      </c>
      <c r="F96" s="485">
        <v>12</v>
      </c>
    </row>
    <row r="97" spans="1:6" ht="22.5">
      <c r="A97" s="386" t="s">
        <v>1088</v>
      </c>
      <c r="B97" s="386" t="s">
        <v>1019</v>
      </c>
      <c r="C97" s="386" t="s">
        <v>1089</v>
      </c>
      <c r="D97" s="386"/>
      <c r="E97" s="385" t="s">
        <v>339</v>
      </c>
      <c r="F97" s="485">
        <v>32</v>
      </c>
    </row>
    <row r="98" spans="1:6" ht="22.5">
      <c r="A98" s="386" t="s">
        <v>1090</v>
      </c>
      <c r="B98" s="386" t="s">
        <v>1024</v>
      </c>
      <c r="C98" s="386" t="s">
        <v>1047</v>
      </c>
      <c r="D98" s="386"/>
      <c r="E98" s="385" t="s">
        <v>339</v>
      </c>
      <c r="F98" s="485">
        <v>14</v>
      </c>
    </row>
    <row r="99" spans="1:6" ht="22.5">
      <c r="A99" s="386" t="s">
        <v>532</v>
      </c>
      <c r="B99" s="386" t="s">
        <v>1019</v>
      </c>
      <c r="C99" s="386" t="s">
        <v>492</v>
      </c>
      <c r="D99" s="386"/>
      <c r="E99" s="385" t="s">
        <v>339</v>
      </c>
      <c r="F99" s="486">
        <v>26</v>
      </c>
    </row>
    <row r="100" spans="1:6" ht="22.5">
      <c r="A100" s="386"/>
      <c r="B100" s="386" t="s">
        <v>1024</v>
      </c>
      <c r="C100" s="386" t="s">
        <v>492</v>
      </c>
      <c r="D100" s="386"/>
      <c r="E100" s="385" t="s">
        <v>339</v>
      </c>
      <c r="F100" s="485"/>
    </row>
    <row r="101" spans="1:6" ht="33.75">
      <c r="A101" s="386"/>
      <c r="B101" s="386" t="s">
        <v>3049</v>
      </c>
      <c r="C101" s="386" t="s">
        <v>492</v>
      </c>
      <c r="D101" s="386" t="s">
        <v>69</v>
      </c>
      <c r="E101" s="385" t="s">
        <v>339</v>
      </c>
      <c r="F101" s="485"/>
    </row>
    <row r="102" spans="1:6" ht="33.75">
      <c r="A102" s="386"/>
      <c r="B102" s="386" t="s">
        <v>1021</v>
      </c>
      <c r="C102" s="386" t="s">
        <v>492</v>
      </c>
      <c r="D102" s="386"/>
      <c r="E102" s="385" t="s">
        <v>341</v>
      </c>
      <c r="F102" s="485"/>
    </row>
    <row r="103" spans="1:6" ht="33.75">
      <c r="A103" s="386" t="s">
        <v>3081</v>
      </c>
      <c r="B103" s="386" t="s">
        <v>3044</v>
      </c>
      <c r="C103" s="386" t="s">
        <v>1030</v>
      </c>
      <c r="D103" s="386" t="s">
        <v>69</v>
      </c>
      <c r="E103" s="385" t="s">
        <v>339</v>
      </c>
      <c r="F103" s="485">
        <v>11</v>
      </c>
    </row>
    <row r="104" spans="1:6" ht="33.75">
      <c r="A104" s="386" t="s">
        <v>3082</v>
      </c>
      <c r="B104" s="386" t="s">
        <v>3052</v>
      </c>
      <c r="C104" s="386" t="s">
        <v>991</v>
      </c>
      <c r="D104" s="386" t="s">
        <v>69</v>
      </c>
      <c r="E104" s="385" t="s">
        <v>341</v>
      </c>
      <c r="F104" s="485">
        <v>3</v>
      </c>
    </row>
    <row r="105" spans="1:6" ht="22.5">
      <c r="A105" s="386" t="s">
        <v>1091</v>
      </c>
      <c r="B105" s="386" t="s">
        <v>1019</v>
      </c>
      <c r="C105" s="386" t="s">
        <v>2801</v>
      </c>
      <c r="D105" s="386"/>
      <c r="E105" s="385" t="s">
        <v>340</v>
      </c>
      <c r="F105" s="485">
        <v>21</v>
      </c>
    </row>
    <row r="106" spans="1:6" ht="33.75">
      <c r="A106" s="386" t="s">
        <v>3083</v>
      </c>
      <c r="B106" s="386" t="s">
        <v>3049</v>
      </c>
      <c r="C106" s="386" t="s">
        <v>991</v>
      </c>
      <c r="D106" s="386" t="s">
        <v>69</v>
      </c>
      <c r="E106" s="385" t="s">
        <v>339</v>
      </c>
      <c r="F106" s="485">
        <v>1</v>
      </c>
    </row>
    <row r="107" spans="1:6" ht="7.5" customHeight="1">
      <c r="A107" s="56"/>
      <c r="B107" s="56"/>
      <c r="C107" s="56"/>
      <c r="D107" s="56"/>
      <c r="E107" s="488"/>
      <c r="F107" s="495"/>
    </row>
    <row r="108" spans="1:6" ht="12.75">
      <c r="A108" s="570" t="s">
        <v>2836</v>
      </c>
      <c r="B108" s="570"/>
      <c r="C108" s="570"/>
      <c r="D108" s="570"/>
      <c r="E108" s="570"/>
      <c r="F108" s="570"/>
    </row>
    <row r="109" spans="1:6" ht="7.5" customHeight="1">
      <c r="A109" s="52"/>
      <c r="B109" s="52"/>
      <c r="C109" s="52"/>
      <c r="D109" s="52"/>
      <c r="E109" s="489"/>
      <c r="F109" s="490"/>
    </row>
    <row r="110" spans="1:6" ht="22.5">
      <c r="A110" s="386" t="s">
        <v>1004</v>
      </c>
      <c r="B110" s="386" t="s">
        <v>1019</v>
      </c>
      <c r="C110" s="386" t="s">
        <v>356</v>
      </c>
      <c r="D110" s="386"/>
      <c r="E110" s="385" t="s">
        <v>339</v>
      </c>
      <c r="F110" s="486">
        <v>24</v>
      </c>
    </row>
    <row r="111" spans="1:6" ht="22.5">
      <c r="A111" s="386" t="s">
        <v>1092</v>
      </c>
      <c r="B111" s="386" t="s">
        <v>1058</v>
      </c>
      <c r="C111" s="386" t="s">
        <v>1086</v>
      </c>
      <c r="D111" s="386"/>
      <c r="E111" s="385" t="s">
        <v>340</v>
      </c>
      <c r="F111" s="485">
        <v>4</v>
      </c>
    </row>
    <row r="112" spans="1:6" ht="33.75">
      <c r="A112" s="386" t="s">
        <v>1093</v>
      </c>
      <c r="B112" s="386" t="s">
        <v>1021</v>
      </c>
      <c r="C112" s="386" t="s">
        <v>989</v>
      </c>
      <c r="D112" s="386"/>
      <c r="E112" s="385" t="s">
        <v>341</v>
      </c>
      <c r="F112" s="484">
        <v>1</v>
      </c>
    </row>
    <row r="113" spans="1:6" ht="33.75">
      <c r="A113" s="386" t="s">
        <v>1094</v>
      </c>
      <c r="B113" s="386" t="s">
        <v>1021</v>
      </c>
      <c r="C113" s="386" t="s">
        <v>1038</v>
      </c>
      <c r="D113" s="386"/>
      <c r="E113" s="385" t="s">
        <v>341</v>
      </c>
      <c r="F113" s="484">
        <v>2</v>
      </c>
    </row>
    <row r="114" spans="1:6" ht="22.5">
      <c r="A114" s="386" t="s">
        <v>1095</v>
      </c>
      <c r="B114" s="386" t="s">
        <v>1024</v>
      </c>
      <c r="C114" s="386" t="s">
        <v>1047</v>
      </c>
      <c r="D114" s="386"/>
      <c r="E114" s="385" t="s">
        <v>340</v>
      </c>
      <c r="F114" s="484">
        <v>2</v>
      </c>
    </row>
    <row r="115" spans="1:6" ht="22.5">
      <c r="A115" s="386" t="s">
        <v>1096</v>
      </c>
      <c r="B115" s="386" t="s">
        <v>1024</v>
      </c>
      <c r="C115" s="386" t="s">
        <v>1047</v>
      </c>
      <c r="D115" s="386"/>
      <c r="E115" s="385" t="s">
        <v>339</v>
      </c>
      <c r="F115" s="484">
        <v>7</v>
      </c>
    </row>
    <row r="116" spans="1:6" ht="33.75">
      <c r="A116" s="386" t="s">
        <v>1097</v>
      </c>
      <c r="B116" s="386" t="s">
        <v>1061</v>
      </c>
      <c r="C116" s="386" t="s">
        <v>488</v>
      </c>
      <c r="D116" s="386"/>
      <c r="E116" s="385" t="s">
        <v>341</v>
      </c>
      <c r="F116" s="484">
        <v>8</v>
      </c>
    </row>
    <row r="117" spans="1:6" ht="22.5">
      <c r="A117" s="386"/>
      <c r="B117" s="386" t="s">
        <v>1024</v>
      </c>
      <c r="C117" s="386" t="s">
        <v>488</v>
      </c>
      <c r="D117" s="386"/>
      <c r="E117" s="385" t="s">
        <v>339</v>
      </c>
      <c r="F117" s="484"/>
    </row>
    <row r="118" spans="1:6" ht="22.5">
      <c r="A118" s="386" t="s">
        <v>1098</v>
      </c>
      <c r="B118" s="386" t="s">
        <v>1016</v>
      </c>
      <c r="C118" s="386" t="s">
        <v>1099</v>
      </c>
      <c r="D118" s="386"/>
      <c r="E118" s="385" t="s">
        <v>339</v>
      </c>
      <c r="F118" s="484">
        <v>5</v>
      </c>
    </row>
    <row r="119" spans="1:6" ht="33.75">
      <c r="A119" s="386" t="s">
        <v>1100</v>
      </c>
      <c r="B119" s="386" t="s">
        <v>1021</v>
      </c>
      <c r="C119" s="386" t="s">
        <v>1101</v>
      </c>
      <c r="D119" s="386"/>
      <c r="E119" s="385" t="s">
        <v>341</v>
      </c>
      <c r="F119" s="484">
        <v>2</v>
      </c>
    </row>
    <row r="120" spans="1:6" ht="22.5">
      <c r="A120" s="386" t="s">
        <v>1102</v>
      </c>
      <c r="B120" s="386" t="s">
        <v>1035</v>
      </c>
      <c r="C120" s="386" t="s">
        <v>1103</v>
      </c>
      <c r="D120" s="386"/>
      <c r="E120" s="385" t="s">
        <v>340</v>
      </c>
      <c r="F120" s="484">
        <v>5</v>
      </c>
    </row>
    <row r="121" spans="1:6" ht="22.5">
      <c r="A121" s="386" t="s">
        <v>1104</v>
      </c>
      <c r="B121" s="386" t="s">
        <v>1019</v>
      </c>
      <c r="C121" s="386" t="s">
        <v>1046</v>
      </c>
      <c r="D121" s="386"/>
      <c r="E121" s="385" t="s">
        <v>339</v>
      </c>
      <c r="F121" s="486">
        <v>30</v>
      </c>
    </row>
    <row r="122" spans="1:6" ht="33.75">
      <c r="A122" s="386"/>
      <c r="B122" s="386" t="s">
        <v>3044</v>
      </c>
      <c r="C122" s="386" t="s">
        <v>1046</v>
      </c>
      <c r="D122" s="386" t="s">
        <v>69</v>
      </c>
      <c r="E122" s="385" t="s">
        <v>339</v>
      </c>
      <c r="F122" s="485"/>
    </row>
    <row r="123" spans="1:6" ht="22.5">
      <c r="A123" s="386" t="s">
        <v>321</v>
      </c>
      <c r="B123" s="386" t="s">
        <v>1016</v>
      </c>
      <c r="C123" s="386" t="s">
        <v>1046</v>
      </c>
      <c r="D123" s="386"/>
      <c r="E123" s="385" t="s">
        <v>339</v>
      </c>
      <c r="F123" s="484"/>
    </row>
    <row r="124" spans="1:6" ht="33.75">
      <c r="A124" s="386" t="s">
        <v>1105</v>
      </c>
      <c r="B124" s="386" t="s">
        <v>1061</v>
      </c>
      <c r="C124" s="386" t="s">
        <v>1106</v>
      </c>
      <c r="D124" s="386"/>
      <c r="E124" s="385" t="s">
        <v>340</v>
      </c>
      <c r="F124" s="484">
        <v>6</v>
      </c>
    </row>
    <row r="125" spans="1:6" ht="22.5">
      <c r="A125" s="386" t="s">
        <v>1107</v>
      </c>
      <c r="B125" s="386" t="s">
        <v>1035</v>
      </c>
      <c r="C125" s="386" t="s">
        <v>1108</v>
      </c>
      <c r="D125" s="386"/>
      <c r="E125" s="385" t="s">
        <v>339</v>
      </c>
      <c r="F125" s="484">
        <v>3</v>
      </c>
    </row>
    <row r="126" spans="1:6" ht="33.75">
      <c r="A126" s="386" t="s">
        <v>1109</v>
      </c>
      <c r="B126" s="386" t="s">
        <v>1021</v>
      </c>
      <c r="C126" s="386" t="s">
        <v>358</v>
      </c>
      <c r="D126" s="386"/>
      <c r="E126" s="385" t="s">
        <v>341</v>
      </c>
      <c r="F126" s="484">
        <v>2</v>
      </c>
    </row>
    <row r="127" spans="1:6" ht="33.75">
      <c r="A127" s="386" t="s">
        <v>3084</v>
      </c>
      <c r="B127" s="386" t="s">
        <v>3044</v>
      </c>
      <c r="C127" s="386" t="s">
        <v>3062</v>
      </c>
      <c r="D127" s="386" t="s">
        <v>69</v>
      </c>
      <c r="E127" s="385" t="s">
        <v>339</v>
      </c>
      <c r="F127" s="484">
        <v>9</v>
      </c>
    </row>
    <row r="128" spans="1:6" ht="22.5">
      <c r="A128" s="386" t="s">
        <v>1110</v>
      </c>
      <c r="B128" s="386" t="s">
        <v>1016</v>
      </c>
      <c r="C128" s="386" t="s">
        <v>1046</v>
      </c>
      <c r="D128" s="386"/>
      <c r="E128" s="385" t="s">
        <v>339</v>
      </c>
      <c r="F128" s="484">
        <v>17</v>
      </c>
    </row>
    <row r="129" spans="1:6" ht="33.75">
      <c r="A129" s="386" t="s">
        <v>3085</v>
      </c>
      <c r="B129" s="386" t="s">
        <v>3052</v>
      </c>
      <c r="C129" s="386" t="s">
        <v>651</v>
      </c>
      <c r="D129" s="386" t="s">
        <v>69</v>
      </c>
      <c r="E129" s="385" t="s">
        <v>340</v>
      </c>
      <c r="F129" s="484">
        <v>6</v>
      </c>
    </row>
    <row r="130" spans="1:6" ht="33.75">
      <c r="A130" s="386" t="s">
        <v>739</v>
      </c>
      <c r="B130" s="386" t="s">
        <v>3052</v>
      </c>
      <c r="C130" s="386" t="s">
        <v>1046</v>
      </c>
      <c r="D130" s="386" t="s">
        <v>69</v>
      </c>
      <c r="E130" s="385" t="s">
        <v>341</v>
      </c>
      <c r="F130" s="487">
        <v>10</v>
      </c>
    </row>
    <row r="131" spans="1:6" ht="22.5">
      <c r="A131" s="437"/>
      <c r="B131" s="386" t="s">
        <v>1058</v>
      </c>
      <c r="C131" s="386" t="s">
        <v>1046</v>
      </c>
      <c r="D131" s="386"/>
      <c r="E131" s="385" t="s">
        <v>339</v>
      </c>
      <c r="F131" s="484"/>
    </row>
    <row r="132" spans="1:6" ht="22.5">
      <c r="A132" s="386" t="s">
        <v>1111</v>
      </c>
      <c r="B132" s="386" t="s">
        <v>1019</v>
      </c>
      <c r="C132" s="386" t="s">
        <v>1046</v>
      </c>
      <c r="D132" s="386"/>
      <c r="E132" s="385" t="s">
        <v>339</v>
      </c>
      <c r="F132" s="484">
        <v>9</v>
      </c>
    </row>
    <row r="133" spans="1:6" ht="33.75">
      <c r="A133" s="386" t="s">
        <v>3086</v>
      </c>
      <c r="B133" s="386" t="s">
        <v>3049</v>
      </c>
      <c r="C133" s="386" t="s">
        <v>3087</v>
      </c>
      <c r="D133" s="386" t="s">
        <v>69</v>
      </c>
      <c r="E133" s="385" t="s">
        <v>340</v>
      </c>
      <c r="F133" s="484">
        <v>1</v>
      </c>
    </row>
    <row r="134" spans="1:6" ht="7.5" customHeight="1">
      <c r="A134" s="56"/>
      <c r="B134" s="56"/>
      <c r="C134" s="56"/>
      <c r="D134" s="56"/>
      <c r="E134" s="488"/>
      <c r="F134" s="495"/>
    </row>
    <row r="135" spans="1:6" ht="12.75">
      <c r="A135" s="570" t="s">
        <v>2836</v>
      </c>
      <c r="B135" s="570"/>
      <c r="C135" s="570"/>
      <c r="D135" s="570"/>
      <c r="E135" s="570"/>
      <c r="F135" s="570"/>
    </row>
    <row r="136" spans="1:6" ht="7.5" customHeight="1">
      <c r="A136" s="52"/>
      <c r="B136" s="52"/>
      <c r="C136" s="52"/>
      <c r="D136" s="52"/>
      <c r="E136" s="489"/>
      <c r="F136" s="490"/>
    </row>
    <row r="137" spans="1:6" ht="45">
      <c r="A137" s="386" t="s">
        <v>1112</v>
      </c>
      <c r="B137" s="386" t="s">
        <v>1031</v>
      </c>
      <c r="C137" s="386" t="s">
        <v>358</v>
      </c>
      <c r="D137" s="386"/>
      <c r="E137" s="385" t="s">
        <v>341</v>
      </c>
      <c r="F137" s="484">
        <v>4</v>
      </c>
    </row>
    <row r="138" spans="1:6" ht="22.5">
      <c r="A138" s="386" t="s">
        <v>1113</v>
      </c>
      <c r="B138" s="386" t="s">
        <v>1016</v>
      </c>
      <c r="C138" s="386" t="s">
        <v>494</v>
      </c>
      <c r="D138" s="386"/>
      <c r="E138" s="385" t="s">
        <v>339</v>
      </c>
      <c r="F138" s="484">
        <v>2</v>
      </c>
    </row>
    <row r="139" spans="1:6" ht="22.5">
      <c r="A139" s="386" t="s">
        <v>1115</v>
      </c>
      <c r="B139" s="386" t="s">
        <v>1016</v>
      </c>
      <c r="C139" s="386" t="s">
        <v>1033</v>
      </c>
      <c r="D139" s="386"/>
      <c r="E139" s="385" t="s">
        <v>339</v>
      </c>
      <c r="F139" s="484">
        <v>24</v>
      </c>
    </row>
    <row r="140" spans="1:6" ht="33.75">
      <c r="A140" s="386" t="s">
        <v>1116</v>
      </c>
      <c r="B140" s="386" t="s">
        <v>1021</v>
      </c>
      <c r="C140" s="386" t="s">
        <v>1117</v>
      </c>
      <c r="D140" s="386"/>
      <c r="E140" s="385" t="s">
        <v>341</v>
      </c>
      <c r="F140" s="484">
        <v>2</v>
      </c>
    </row>
    <row r="141" spans="1:6" ht="22.5">
      <c r="A141" s="386" t="s">
        <v>1118</v>
      </c>
      <c r="B141" s="386" t="s">
        <v>1035</v>
      </c>
      <c r="C141" s="386" t="s">
        <v>1119</v>
      </c>
      <c r="D141" s="386" t="s">
        <v>69</v>
      </c>
      <c r="E141" s="385" t="s">
        <v>339</v>
      </c>
      <c r="F141" s="484">
        <v>18</v>
      </c>
    </row>
    <row r="142" spans="1:6" ht="22.5">
      <c r="A142" s="386" t="s">
        <v>1120</v>
      </c>
      <c r="B142" s="386" t="s">
        <v>1016</v>
      </c>
      <c r="C142" s="386" t="s">
        <v>1033</v>
      </c>
      <c r="D142" s="386"/>
      <c r="E142" s="385" t="s">
        <v>339</v>
      </c>
      <c r="F142" s="484">
        <v>2</v>
      </c>
    </row>
    <row r="143" spans="1:6" ht="22.5">
      <c r="A143" s="386" t="s">
        <v>1121</v>
      </c>
      <c r="B143" s="386" t="s">
        <v>1016</v>
      </c>
      <c r="C143" s="386" t="s">
        <v>1033</v>
      </c>
      <c r="D143" s="386"/>
      <c r="E143" s="385" t="s">
        <v>339</v>
      </c>
      <c r="F143" s="487">
        <v>3</v>
      </c>
    </row>
    <row r="144" spans="1:6" ht="45">
      <c r="A144" s="386" t="s">
        <v>1122</v>
      </c>
      <c r="B144" s="386" t="s">
        <v>1031</v>
      </c>
      <c r="C144" s="386" t="s">
        <v>1043</v>
      </c>
      <c r="D144" s="386"/>
      <c r="E144" s="385" t="s">
        <v>341</v>
      </c>
      <c r="F144" s="484">
        <v>43</v>
      </c>
    </row>
    <row r="145" spans="1:6" ht="22.5">
      <c r="A145" s="386" t="s">
        <v>553</v>
      </c>
      <c r="B145" s="386" t="s">
        <v>1016</v>
      </c>
      <c r="C145" s="386" t="s">
        <v>1123</v>
      </c>
      <c r="D145" s="386"/>
      <c r="E145" s="385" t="s">
        <v>339</v>
      </c>
      <c r="F145" s="484">
        <v>7</v>
      </c>
    </row>
    <row r="146" spans="1:6" ht="22.5">
      <c r="A146" s="386" t="s">
        <v>1124</v>
      </c>
      <c r="B146" s="386" t="s">
        <v>1016</v>
      </c>
      <c r="C146" s="386" t="s">
        <v>991</v>
      </c>
      <c r="D146" s="386"/>
      <c r="E146" s="385" t="s">
        <v>340</v>
      </c>
      <c r="F146" s="484">
        <v>1</v>
      </c>
    </row>
    <row r="147" spans="1:6" ht="33.75">
      <c r="A147" s="386" t="s">
        <v>1125</v>
      </c>
      <c r="B147" s="386" t="s">
        <v>1021</v>
      </c>
      <c r="C147" s="386" t="s">
        <v>1126</v>
      </c>
      <c r="D147" s="386" t="s">
        <v>989</v>
      </c>
      <c r="E147" s="385" t="s">
        <v>341</v>
      </c>
      <c r="F147" s="484">
        <v>1</v>
      </c>
    </row>
    <row r="148" spans="1:6" ht="22.5">
      <c r="A148" s="386" t="s">
        <v>1127</v>
      </c>
      <c r="B148" s="386" t="s">
        <v>1039</v>
      </c>
      <c r="C148" s="386" t="s">
        <v>1052</v>
      </c>
      <c r="D148" s="386"/>
      <c r="E148" s="385" t="s">
        <v>339</v>
      </c>
      <c r="F148" s="485">
        <v>5</v>
      </c>
    </row>
    <row r="149" spans="1:6" ht="22.5">
      <c r="A149" s="386" t="s">
        <v>1128</v>
      </c>
      <c r="B149" s="386" t="s">
        <v>1035</v>
      </c>
      <c r="C149" s="386" t="s">
        <v>991</v>
      </c>
      <c r="D149" s="386" t="s">
        <v>69</v>
      </c>
      <c r="E149" s="385" t="s">
        <v>340</v>
      </c>
      <c r="F149" s="485">
        <v>4</v>
      </c>
    </row>
    <row r="150" spans="1:6" ht="22.5">
      <c r="A150" s="386" t="s">
        <v>1129</v>
      </c>
      <c r="B150" s="386" t="s">
        <v>1035</v>
      </c>
      <c r="C150" s="386" t="s">
        <v>673</v>
      </c>
      <c r="D150" s="386"/>
      <c r="E150" s="385" t="s">
        <v>340</v>
      </c>
      <c r="F150" s="485">
        <v>7</v>
      </c>
    </row>
    <row r="151" spans="1:6" ht="33.75">
      <c r="A151" s="386" t="s">
        <v>1130</v>
      </c>
      <c r="B151" s="386" t="s">
        <v>1021</v>
      </c>
      <c r="C151" s="386" t="s">
        <v>1131</v>
      </c>
      <c r="D151" s="386"/>
      <c r="E151" s="385" t="s">
        <v>341</v>
      </c>
      <c r="F151" s="485">
        <v>1</v>
      </c>
    </row>
    <row r="152" spans="1:6" ht="33.75">
      <c r="A152" s="386" t="s">
        <v>3088</v>
      </c>
      <c r="B152" s="386" t="s">
        <v>3049</v>
      </c>
      <c r="C152" s="386" t="s">
        <v>3089</v>
      </c>
      <c r="D152" s="386" t="s">
        <v>69</v>
      </c>
      <c r="E152" s="385" t="s">
        <v>340</v>
      </c>
      <c r="F152" s="485">
        <v>2</v>
      </c>
    </row>
    <row r="153" spans="1:6" ht="22.5">
      <c r="A153" s="386" t="s">
        <v>1132</v>
      </c>
      <c r="B153" s="386" t="s">
        <v>1016</v>
      </c>
      <c r="C153" s="386" t="s">
        <v>1133</v>
      </c>
      <c r="D153" s="386"/>
      <c r="E153" s="385" t="s">
        <v>340</v>
      </c>
      <c r="F153" s="485">
        <v>10</v>
      </c>
    </row>
    <row r="154" spans="1:6" ht="33.75">
      <c r="A154" s="386" t="s">
        <v>3090</v>
      </c>
      <c r="B154" s="386" t="s">
        <v>3044</v>
      </c>
      <c r="C154" s="386" t="s">
        <v>3091</v>
      </c>
      <c r="D154" s="386" t="s">
        <v>69</v>
      </c>
      <c r="E154" s="385" t="s">
        <v>341</v>
      </c>
      <c r="F154" s="485">
        <v>3</v>
      </c>
    </row>
    <row r="155" spans="1:6" ht="33.75">
      <c r="A155" s="386" t="s">
        <v>3092</v>
      </c>
      <c r="B155" s="386" t="s">
        <v>3049</v>
      </c>
      <c r="C155" s="386" t="s">
        <v>3093</v>
      </c>
      <c r="D155" s="386" t="s">
        <v>69</v>
      </c>
      <c r="E155" s="385" t="s">
        <v>341</v>
      </c>
      <c r="F155" s="485">
        <v>1</v>
      </c>
    </row>
    <row r="156" spans="1:6" ht="33.75">
      <c r="A156" s="386" t="s">
        <v>580</v>
      </c>
      <c r="B156" s="386" t="s">
        <v>3044</v>
      </c>
      <c r="C156" s="386" t="s">
        <v>681</v>
      </c>
      <c r="D156" s="386" t="s">
        <v>69</v>
      </c>
      <c r="E156" s="385" t="s">
        <v>341</v>
      </c>
      <c r="F156" s="485">
        <v>8</v>
      </c>
    </row>
    <row r="157" spans="1:6" ht="33.75">
      <c r="A157" s="437"/>
      <c r="B157" s="386" t="s">
        <v>1021</v>
      </c>
      <c r="C157" s="386" t="s">
        <v>681</v>
      </c>
      <c r="D157" s="386"/>
      <c r="E157" s="385" t="s">
        <v>341</v>
      </c>
      <c r="F157" s="485"/>
    </row>
    <row r="158" spans="1:6" ht="45">
      <c r="A158" s="386" t="s">
        <v>1134</v>
      </c>
      <c r="B158" s="386" t="s">
        <v>1031</v>
      </c>
      <c r="C158" s="386" t="s">
        <v>682</v>
      </c>
      <c r="D158" s="386" t="s">
        <v>1070</v>
      </c>
      <c r="E158" s="385" t="s">
        <v>341</v>
      </c>
      <c r="F158" s="485">
        <v>8</v>
      </c>
    </row>
    <row r="159" spans="1:6" ht="7.5" customHeight="1">
      <c r="A159" s="56"/>
      <c r="B159" s="56"/>
      <c r="C159" s="56"/>
      <c r="D159" s="56"/>
      <c r="E159" s="488"/>
      <c r="F159" s="495"/>
    </row>
    <row r="160" spans="1:6" ht="12.75">
      <c r="A160" s="570" t="s">
        <v>2836</v>
      </c>
      <c r="B160" s="570"/>
      <c r="C160" s="570"/>
      <c r="D160" s="570"/>
      <c r="E160" s="570"/>
      <c r="F160" s="570"/>
    </row>
    <row r="161" spans="1:6" ht="7.5" customHeight="1">
      <c r="A161" s="52"/>
      <c r="B161" s="52"/>
      <c r="C161" s="52"/>
      <c r="D161" s="52"/>
      <c r="E161" s="489"/>
      <c r="F161" s="490"/>
    </row>
    <row r="162" spans="1:6" ht="33.75">
      <c r="A162" s="386" t="s">
        <v>1135</v>
      </c>
      <c r="B162" s="386" t="s">
        <v>1021</v>
      </c>
      <c r="C162" s="386" t="s">
        <v>1136</v>
      </c>
      <c r="D162" s="386"/>
      <c r="E162" s="385" t="s">
        <v>341</v>
      </c>
      <c r="F162" s="485">
        <v>2</v>
      </c>
    </row>
    <row r="163" spans="1:6" ht="22.5">
      <c r="A163" s="386" t="s">
        <v>1137</v>
      </c>
      <c r="B163" s="386" t="s">
        <v>1016</v>
      </c>
      <c r="C163" s="386" t="s">
        <v>1184</v>
      </c>
      <c r="D163" s="386"/>
      <c r="E163" s="385" t="s">
        <v>340</v>
      </c>
      <c r="F163" s="485">
        <v>1</v>
      </c>
    </row>
    <row r="164" spans="1:6" ht="33.75">
      <c r="A164" s="386" t="s">
        <v>1138</v>
      </c>
      <c r="B164" s="386" t="s">
        <v>1021</v>
      </c>
      <c r="C164" s="386" t="s">
        <v>1139</v>
      </c>
      <c r="D164" s="386"/>
      <c r="E164" s="385" t="s">
        <v>341</v>
      </c>
      <c r="F164" s="485">
        <v>2</v>
      </c>
    </row>
    <row r="165" spans="1:6" ht="33.75">
      <c r="A165" s="386" t="s">
        <v>1140</v>
      </c>
      <c r="B165" s="386" t="s">
        <v>1021</v>
      </c>
      <c r="C165" s="386" t="s">
        <v>1141</v>
      </c>
      <c r="D165" s="386"/>
      <c r="E165" s="385" t="s">
        <v>341</v>
      </c>
      <c r="F165" s="485">
        <v>2</v>
      </c>
    </row>
    <row r="166" spans="1:6" ht="22.5">
      <c r="A166" s="386" t="s">
        <v>1142</v>
      </c>
      <c r="B166" s="386" t="s">
        <v>1035</v>
      </c>
      <c r="C166" s="386" t="s">
        <v>1143</v>
      </c>
      <c r="D166" s="386" t="s">
        <v>69</v>
      </c>
      <c r="E166" s="385" t="s">
        <v>340</v>
      </c>
      <c r="F166" s="485">
        <v>2</v>
      </c>
    </row>
    <row r="167" spans="1:6" ht="33.75">
      <c r="A167" s="386" t="s">
        <v>3094</v>
      </c>
      <c r="B167" s="386" t="s">
        <v>3049</v>
      </c>
      <c r="C167" s="386" t="s">
        <v>3095</v>
      </c>
      <c r="D167" s="386" t="s">
        <v>69</v>
      </c>
      <c r="E167" s="385" t="s">
        <v>339</v>
      </c>
      <c r="F167" s="485">
        <v>2</v>
      </c>
    </row>
    <row r="168" spans="1:6" ht="33.75">
      <c r="A168" s="386" t="s">
        <v>1144</v>
      </c>
      <c r="B168" s="386" t="s">
        <v>3044</v>
      </c>
      <c r="C168" s="386" t="s">
        <v>1046</v>
      </c>
      <c r="D168" s="386" t="s">
        <v>69</v>
      </c>
      <c r="E168" s="385" t="s">
        <v>341</v>
      </c>
      <c r="F168" s="485">
        <v>10</v>
      </c>
    </row>
    <row r="169" spans="1:6" ht="33.75">
      <c r="A169" s="386"/>
      <c r="B169" s="386" t="s">
        <v>1021</v>
      </c>
      <c r="C169" s="386" t="s">
        <v>1046</v>
      </c>
      <c r="D169" s="386"/>
      <c r="E169" s="385" t="s">
        <v>341</v>
      </c>
      <c r="F169" s="485"/>
    </row>
    <row r="170" spans="1:6" ht="22.5">
      <c r="A170" s="386" t="s">
        <v>1145</v>
      </c>
      <c r="B170" s="386" t="s">
        <v>1019</v>
      </c>
      <c r="C170" s="386" t="s">
        <v>1046</v>
      </c>
      <c r="D170" s="386"/>
      <c r="E170" s="385" t="s">
        <v>339</v>
      </c>
      <c r="F170" s="486">
        <v>41</v>
      </c>
    </row>
    <row r="171" spans="1:6" ht="33.75">
      <c r="A171" s="386"/>
      <c r="B171" s="386" t="s">
        <v>3052</v>
      </c>
      <c r="C171" s="386" t="s">
        <v>1046</v>
      </c>
      <c r="D171" s="386" t="s">
        <v>69</v>
      </c>
      <c r="E171" s="385" t="s">
        <v>339</v>
      </c>
      <c r="F171" s="485"/>
    </row>
    <row r="172" spans="1:6" ht="22.5">
      <c r="A172" s="386"/>
      <c r="B172" s="386" t="s">
        <v>1058</v>
      </c>
      <c r="C172" s="386" t="s">
        <v>1046</v>
      </c>
      <c r="D172" s="386"/>
      <c r="E172" s="385" t="s">
        <v>339</v>
      </c>
      <c r="F172" s="485"/>
    </row>
    <row r="173" spans="1:6" ht="33.75">
      <c r="A173" s="386"/>
      <c r="B173" s="386" t="s">
        <v>3044</v>
      </c>
      <c r="C173" s="386" t="s">
        <v>1046</v>
      </c>
      <c r="D173" s="386" t="s">
        <v>69</v>
      </c>
      <c r="E173" s="385" t="s">
        <v>339</v>
      </c>
      <c r="F173" s="485"/>
    </row>
    <row r="174" spans="1:6" ht="33.75">
      <c r="A174" s="386"/>
      <c r="B174" s="386" t="s">
        <v>1021</v>
      </c>
      <c r="C174" s="386" t="s">
        <v>1046</v>
      </c>
      <c r="D174" s="386"/>
      <c r="E174" s="385" t="s">
        <v>341</v>
      </c>
      <c r="F174" s="485"/>
    </row>
    <row r="175" spans="1:6" ht="22.5">
      <c r="A175" s="386" t="s">
        <v>1146</v>
      </c>
      <c r="B175" s="386" t="s">
        <v>1016</v>
      </c>
      <c r="C175" s="386" t="s">
        <v>1147</v>
      </c>
      <c r="D175" s="386"/>
      <c r="E175" s="385" t="s">
        <v>339</v>
      </c>
      <c r="F175" s="485">
        <v>1</v>
      </c>
    </row>
    <row r="176" spans="1:6" ht="33.75">
      <c r="A176" s="386" t="s">
        <v>1148</v>
      </c>
      <c r="B176" s="386" t="s">
        <v>1021</v>
      </c>
      <c r="C176" s="386" t="s">
        <v>1149</v>
      </c>
      <c r="D176" s="386"/>
      <c r="E176" s="385" t="s">
        <v>341</v>
      </c>
      <c r="F176" s="485">
        <v>2</v>
      </c>
    </row>
    <row r="177" spans="1:6" ht="22.5">
      <c r="A177" s="386" t="s">
        <v>1150</v>
      </c>
      <c r="B177" s="386" t="s">
        <v>1058</v>
      </c>
      <c r="C177" s="386" t="s">
        <v>1046</v>
      </c>
      <c r="D177" s="386"/>
      <c r="E177" s="385" t="s">
        <v>339</v>
      </c>
      <c r="F177" s="485">
        <v>4</v>
      </c>
    </row>
    <row r="178" spans="1:6" ht="22.5">
      <c r="A178" s="386" t="s">
        <v>1151</v>
      </c>
      <c r="B178" s="386" t="s">
        <v>1019</v>
      </c>
      <c r="C178" s="386" t="s">
        <v>1152</v>
      </c>
      <c r="D178" s="386"/>
      <c r="E178" s="385" t="s">
        <v>339</v>
      </c>
      <c r="F178" s="485">
        <v>17</v>
      </c>
    </row>
    <row r="179" spans="1:6" ht="22.5">
      <c r="A179" s="386" t="s">
        <v>1153</v>
      </c>
      <c r="B179" s="386" t="s">
        <v>1024</v>
      </c>
      <c r="C179" s="386" t="s">
        <v>1047</v>
      </c>
      <c r="D179" s="386"/>
      <c r="E179" s="385" t="s">
        <v>339</v>
      </c>
      <c r="F179" s="485">
        <v>26</v>
      </c>
    </row>
    <row r="180" spans="1:6" ht="22.5">
      <c r="A180" s="386" t="s">
        <v>1154</v>
      </c>
      <c r="B180" s="386" t="s">
        <v>1024</v>
      </c>
      <c r="C180" s="386" t="s">
        <v>1047</v>
      </c>
      <c r="D180" s="386"/>
      <c r="E180" s="385" t="s">
        <v>339</v>
      </c>
      <c r="F180" s="485">
        <v>5</v>
      </c>
    </row>
    <row r="181" spans="1:6" ht="33.75">
      <c r="A181" s="386" t="s">
        <v>1155</v>
      </c>
      <c r="B181" s="386" t="s">
        <v>1021</v>
      </c>
      <c r="C181" s="386" t="s">
        <v>1156</v>
      </c>
      <c r="D181" s="386" t="s">
        <v>1185</v>
      </c>
      <c r="E181" s="385" t="s">
        <v>341</v>
      </c>
      <c r="F181" s="485">
        <v>1</v>
      </c>
    </row>
    <row r="182" spans="1:6" ht="33.75">
      <c r="A182" s="386" t="s">
        <v>2581</v>
      </c>
      <c r="B182" s="386" t="s">
        <v>3049</v>
      </c>
      <c r="C182" s="386" t="s">
        <v>989</v>
      </c>
      <c r="D182" s="386" t="s">
        <v>69</v>
      </c>
      <c r="E182" s="385" t="s">
        <v>340</v>
      </c>
      <c r="F182" s="485">
        <v>1</v>
      </c>
    </row>
    <row r="183" spans="1:6" ht="22.5">
      <c r="A183" s="386" t="s">
        <v>1157</v>
      </c>
      <c r="B183" s="386" t="s">
        <v>1019</v>
      </c>
      <c r="C183" s="386" t="s">
        <v>1046</v>
      </c>
      <c r="D183" s="386"/>
      <c r="E183" s="385" t="s">
        <v>339</v>
      </c>
      <c r="F183" s="486">
        <v>32</v>
      </c>
    </row>
    <row r="184" spans="1:6" ht="33.75">
      <c r="A184" s="386"/>
      <c r="B184" s="386" t="s">
        <v>3052</v>
      </c>
      <c r="C184" s="386" t="s">
        <v>1046</v>
      </c>
      <c r="D184" s="386" t="s">
        <v>69</v>
      </c>
      <c r="E184" s="385" t="s">
        <v>339</v>
      </c>
      <c r="F184" s="485"/>
    </row>
    <row r="185" spans="1:6" ht="7.5" customHeight="1">
      <c r="A185" s="56"/>
      <c r="B185" s="56"/>
      <c r="C185" s="56"/>
      <c r="D185" s="56"/>
      <c r="E185" s="488"/>
      <c r="F185" s="495"/>
    </row>
    <row r="186" spans="1:6" ht="12.75">
      <c r="A186" s="570" t="s">
        <v>2836</v>
      </c>
      <c r="B186" s="570"/>
      <c r="C186" s="570"/>
      <c r="D186" s="570"/>
      <c r="E186" s="570"/>
      <c r="F186" s="570"/>
    </row>
    <row r="187" spans="1:6" ht="7.5" customHeight="1">
      <c r="A187" s="52"/>
      <c r="B187" s="52"/>
      <c r="C187" s="52"/>
      <c r="D187" s="52"/>
      <c r="E187" s="489"/>
      <c r="F187" s="490"/>
    </row>
    <row r="188" spans="1:6" ht="22.5">
      <c r="A188" s="386" t="s">
        <v>1158</v>
      </c>
      <c r="B188" s="386" t="s">
        <v>1016</v>
      </c>
      <c r="C188" s="386" t="s">
        <v>1159</v>
      </c>
      <c r="D188" s="386"/>
      <c r="E188" s="385" t="s">
        <v>341</v>
      </c>
      <c r="F188" s="485">
        <v>3</v>
      </c>
    </row>
    <row r="189" spans="1:6" ht="22.5">
      <c r="A189" s="386" t="s">
        <v>1160</v>
      </c>
      <c r="B189" s="386" t="s">
        <v>1039</v>
      </c>
      <c r="C189" s="386" t="s">
        <v>1046</v>
      </c>
      <c r="D189" s="386" t="s">
        <v>1161</v>
      </c>
      <c r="E189" s="385" t="s">
        <v>341</v>
      </c>
      <c r="F189" s="485">
        <v>16</v>
      </c>
    </row>
    <row r="190" spans="1:6" ht="33.75">
      <c r="A190" s="386" t="s">
        <v>1162</v>
      </c>
      <c r="B190" s="386" t="s">
        <v>1061</v>
      </c>
      <c r="C190" s="386" t="s">
        <v>989</v>
      </c>
      <c r="D190" s="386"/>
      <c r="E190" s="385" t="s">
        <v>340</v>
      </c>
      <c r="F190" s="485">
        <v>7</v>
      </c>
    </row>
    <row r="191" spans="1:6" ht="33.75">
      <c r="A191" s="386" t="s">
        <v>1163</v>
      </c>
      <c r="B191" s="386" t="s">
        <v>1021</v>
      </c>
      <c r="C191" s="386" t="s">
        <v>1046</v>
      </c>
      <c r="D191" s="386"/>
      <c r="E191" s="385" t="s">
        <v>341</v>
      </c>
      <c r="F191" s="485">
        <v>2</v>
      </c>
    </row>
    <row r="192" spans="1:6" ht="45">
      <c r="A192" s="386" t="s">
        <v>1164</v>
      </c>
      <c r="B192" s="386" t="s">
        <v>1031</v>
      </c>
      <c r="C192" s="386" t="s">
        <v>1070</v>
      </c>
      <c r="D192" s="386"/>
      <c r="E192" s="385" t="s">
        <v>341</v>
      </c>
      <c r="F192" s="485">
        <v>17</v>
      </c>
    </row>
    <row r="193" spans="1:6" ht="33.75">
      <c r="A193" s="386" t="s">
        <v>1165</v>
      </c>
      <c r="B193" s="386" t="s">
        <v>1021</v>
      </c>
      <c r="C193" s="386" t="s">
        <v>1166</v>
      </c>
      <c r="D193" s="386"/>
      <c r="E193" s="385" t="s">
        <v>341</v>
      </c>
      <c r="F193" s="484">
        <v>3</v>
      </c>
    </row>
    <row r="194" spans="1:6" ht="33.75">
      <c r="A194" s="386" t="s">
        <v>3096</v>
      </c>
      <c r="B194" s="386" t="s">
        <v>3052</v>
      </c>
      <c r="C194" s="386" t="s">
        <v>3097</v>
      </c>
      <c r="D194" s="386" t="s">
        <v>69</v>
      </c>
      <c r="E194" s="385" t="s">
        <v>341</v>
      </c>
      <c r="F194" s="484">
        <v>2</v>
      </c>
    </row>
    <row r="195" spans="1:6" ht="33.75">
      <c r="A195" s="386" t="s">
        <v>1167</v>
      </c>
      <c r="B195" s="386" t="s">
        <v>3044</v>
      </c>
      <c r="C195" s="386" t="s">
        <v>1066</v>
      </c>
      <c r="D195" s="386" t="s">
        <v>69</v>
      </c>
      <c r="E195" s="385" t="s">
        <v>339</v>
      </c>
      <c r="F195" s="484">
        <v>14</v>
      </c>
    </row>
    <row r="196" spans="1:6" ht="22.5">
      <c r="A196" s="437"/>
      <c r="B196" s="386" t="s">
        <v>1039</v>
      </c>
      <c r="C196" s="386" t="s">
        <v>1066</v>
      </c>
      <c r="D196" s="386" t="s">
        <v>1186</v>
      </c>
      <c r="E196" s="385" t="s">
        <v>341</v>
      </c>
      <c r="F196" s="484"/>
    </row>
    <row r="197" spans="1:6" ht="22.5">
      <c r="A197" s="386"/>
      <c r="B197" s="386" t="s">
        <v>1016</v>
      </c>
      <c r="C197" s="386" t="s">
        <v>1066</v>
      </c>
      <c r="D197" s="386"/>
      <c r="E197" s="385" t="s">
        <v>339</v>
      </c>
      <c r="F197" s="484"/>
    </row>
    <row r="198" spans="1:6" ht="7.5" customHeight="1">
      <c r="A198" s="248"/>
      <c r="B198" s="248"/>
      <c r="C198" s="248"/>
      <c r="D198" s="248"/>
      <c r="E198" s="384"/>
      <c r="F198" s="484"/>
    </row>
    <row r="199" spans="1:6" ht="12.75">
      <c r="A199" s="571" t="s">
        <v>14</v>
      </c>
      <c r="B199" s="571"/>
      <c r="C199" s="571"/>
      <c r="D199" s="571"/>
      <c r="E199" s="571"/>
      <c r="F199" s="571"/>
    </row>
    <row r="200" spans="1:6" ht="7.5" customHeight="1">
      <c r="A200" s="68"/>
      <c r="B200" s="68"/>
      <c r="C200" s="68"/>
      <c r="D200" s="68"/>
      <c r="E200" s="490"/>
      <c r="F200" s="490"/>
    </row>
    <row r="201" spans="1:6" ht="22.5">
      <c r="A201" s="386" t="s">
        <v>1168</v>
      </c>
      <c r="B201" s="386" t="s">
        <v>1024</v>
      </c>
      <c r="C201" s="386" t="s">
        <v>1169</v>
      </c>
      <c r="D201" s="386"/>
      <c r="E201" s="385" t="s">
        <v>340</v>
      </c>
      <c r="F201" s="484">
        <v>3</v>
      </c>
    </row>
    <row r="202" spans="1:6" ht="22.5">
      <c r="A202" s="386" t="s">
        <v>484</v>
      </c>
      <c r="B202" s="386" t="s">
        <v>1024</v>
      </c>
      <c r="C202" s="386" t="s">
        <v>503</v>
      </c>
      <c r="D202" s="386" t="s">
        <v>1114</v>
      </c>
      <c r="E202" s="385" t="s">
        <v>340</v>
      </c>
      <c r="F202" s="484">
        <v>2</v>
      </c>
    </row>
    <row r="203" spans="1:6" ht="22.5">
      <c r="A203" s="386" t="s">
        <v>1170</v>
      </c>
      <c r="B203" s="386" t="s">
        <v>1024</v>
      </c>
      <c r="C203" s="386" t="s">
        <v>1169</v>
      </c>
      <c r="D203" s="386" t="s">
        <v>3098</v>
      </c>
      <c r="E203" s="385" t="s">
        <v>340</v>
      </c>
      <c r="F203" s="484">
        <v>2</v>
      </c>
    </row>
    <row r="204" spans="1:6" ht="33.75">
      <c r="A204" s="386" t="s">
        <v>725</v>
      </c>
      <c r="B204" s="386" t="s">
        <v>3052</v>
      </c>
      <c r="C204" s="386" t="s">
        <v>732</v>
      </c>
      <c r="D204" s="386"/>
      <c r="E204" s="385" t="s">
        <v>341</v>
      </c>
      <c r="F204" s="487">
        <v>22</v>
      </c>
    </row>
    <row r="205" spans="1:6" ht="22.5">
      <c r="A205" s="386"/>
      <c r="B205" s="386" t="s">
        <v>1024</v>
      </c>
      <c r="C205" s="386" t="s">
        <v>732</v>
      </c>
      <c r="D205" s="386"/>
      <c r="E205" s="385" t="s">
        <v>340</v>
      </c>
      <c r="F205" s="484"/>
    </row>
    <row r="206" spans="1:6" ht="22.5">
      <c r="A206" s="386" t="s">
        <v>1171</v>
      </c>
      <c r="B206" s="386" t="s">
        <v>1024</v>
      </c>
      <c r="C206" s="386" t="s">
        <v>1172</v>
      </c>
      <c r="D206" s="386"/>
      <c r="E206" s="385" t="s">
        <v>341</v>
      </c>
      <c r="F206" s="484">
        <v>2</v>
      </c>
    </row>
    <row r="207" spans="1:6" ht="22.5">
      <c r="A207" s="386" t="s">
        <v>738</v>
      </c>
      <c r="B207" s="386" t="s">
        <v>1024</v>
      </c>
      <c r="C207" s="386" t="s">
        <v>752</v>
      </c>
      <c r="D207" s="386"/>
      <c r="E207" s="385" t="s">
        <v>340</v>
      </c>
      <c r="F207" s="484">
        <v>1</v>
      </c>
    </row>
    <row r="208" spans="1:6" ht="22.5">
      <c r="A208" s="386" t="s">
        <v>739</v>
      </c>
      <c r="B208" s="386" t="s">
        <v>1024</v>
      </c>
      <c r="C208" s="386" t="s">
        <v>753</v>
      </c>
      <c r="D208" s="386"/>
      <c r="E208" s="385" t="s">
        <v>339</v>
      </c>
      <c r="F208" s="487">
        <v>14</v>
      </c>
    </row>
    <row r="209" spans="1:6" ht="12.75">
      <c r="A209" s="248"/>
      <c r="B209" s="248"/>
      <c r="C209" s="248"/>
      <c r="D209" s="248"/>
      <c r="E209" s="384"/>
      <c r="F209" s="484"/>
    </row>
    <row r="210" spans="1:6" ht="12.75">
      <c r="A210" s="570" t="s">
        <v>157</v>
      </c>
      <c r="B210" s="570"/>
      <c r="C210" s="570"/>
      <c r="D210" s="570"/>
      <c r="E210" s="570"/>
      <c r="F210" s="570"/>
    </row>
    <row r="211" spans="1:6" ht="12.75">
      <c r="A211" s="52"/>
      <c r="B211" s="52"/>
      <c r="C211" s="52"/>
      <c r="D211" s="52"/>
      <c r="E211" s="489"/>
      <c r="F211" s="490"/>
    </row>
    <row r="212" spans="1:6" ht="45">
      <c r="A212" s="386" t="s">
        <v>1173</v>
      </c>
      <c r="B212" s="386" t="s">
        <v>1031</v>
      </c>
      <c r="C212" s="386" t="s">
        <v>1174</v>
      </c>
      <c r="D212" s="386"/>
      <c r="E212" s="385" t="s">
        <v>341</v>
      </c>
      <c r="F212" s="484">
        <v>11</v>
      </c>
    </row>
    <row r="213" spans="1:6" ht="45">
      <c r="A213" s="386" t="s">
        <v>1175</v>
      </c>
      <c r="B213" s="386" t="s">
        <v>1031</v>
      </c>
      <c r="C213" s="386" t="s">
        <v>1174</v>
      </c>
      <c r="D213" s="386"/>
      <c r="E213" s="385" t="s">
        <v>341</v>
      </c>
      <c r="F213" s="484">
        <v>1</v>
      </c>
    </row>
    <row r="214" spans="1:6" ht="7.5" customHeight="1">
      <c r="A214" s="248"/>
      <c r="B214" s="248"/>
      <c r="C214" s="248"/>
      <c r="D214" s="248"/>
      <c r="E214" s="384"/>
      <c r="F214" s="484"/>
    </row>
    <row r="215" spans="1:6" ht="12.75">
      <c r="A215" s="570" t="s">
        <v>2838</v>
      </c>
      <c r="B215" s="570"/>
      <c r="C215" s="570"/>
      <c r="D215" s="570"/>
      <c r="E215" s="570"/>
      <c r="F215" s="570"/>
    </row>
    <row r="216" spans="1:6" ht="7.5" customHeight="1">
      <c r="A216" s="52"/>
      <c r="B216" s="52"/>
      <c r="C216" s="52"/>
      <c r="D216" s="52"/>
      <c r="E216" s="489"/>
      <c r="F216" s="490"/>
    </row>
    <row r="217" spans="1:6" ht="33.75">
      <c r="A217" s="386" t="s">
        <v>1176</v>
      </c>
      <c r="B217" s="386" t="s">
        <v>1061</v>
      </c>
      <c r="C217" s="386" t="s">
        <v>1177</v>
      </c>
      <c r="D217" s="386" t="s">
        <v>2802</v>
      </c>
      <c r="E217" s="385" t="s">
        <v>340</v>
      </c>
      <c r="F217" s="484">
        <v>6</v>
      </c>
    </row>
    <row r="218" spans="1:6" ht="45">
      <c r="A218" s="386" t="s">
        <v>1178</v>
      </c>
      <c r="B218" s="386" t="s">
        <v>1031</v>
      </c>
      <c r="C218" s="386" t="s">
        <v>1174</v>
      </c>
      <c r="D218" s="386"/>
      <c r="E218" s="385" t="s">
        <v>341</v>
      </c>
      <c r="F218" s="485">
        <v>7</v>
      </c>
    </row>
    <row r="219" spans="1:6" ht="22.5">
      <c r="A219" s="386" t="s">
        <v>1179</v>
      </c>
      <c r="B219" s="386" t="s">
        <v>1024</v>
      </c>
      <c r="C219" s="386" t="s">
        <v>1180</v>
      </c>
      <c r="D219" s="386"/>
      <c r="E219" s="385" t="s">
        <v>339</v>
      </c>
      <c r="F219" s="485">
        <v>4</v>
      </c>
    </row>
    <row r="220" spans="1:6" ht="22.5">
      <c r="A220" s="386" t="s">
        <v>1181</v>
      </c>
      <c r="B220" s="386" t="s">
        <v>1024</v>
      </c>
      <c r="C220" s="386" t="s">
        <v>1180</v>
      </c>
      <c r="D220" s="386"/>
      <c r="E220" s="385" t="s">
        <v>339</v>
      </c>
      <c r="F220" s="485">
        <v>2</v>
      </c>
    </row>
    <row r="221" spans="1:6" ht="45">
      <c r="A221" s="386" t="s">
        <v>1182</v>
      </c>
      <c r="B221" s="386" t="s">
        <v>1031</v>
      </c>
      <c r="C221" s="386" t="s">
        <v>1174</v>
      </c>
      <c r="D221" s="386"/>
      <c r="E221" s="385" t="s">
        <v>341</v>
      </c>
      <c r="F221" s="485">
        <v>1</v>
      </c>
    </row>
    <row r="222" spans="1:6" ht="12.75">
      <c r="A222" s="388" t="s">
        <v>34</v>
      </c>
      <c r="B222" s="22"/>
      <c r="C222" s="56"/>
      <c r="D222" s="39"/>
      <c r="E222" s="491"/>
      <c r="F222" s="496"/>
    </row>
    <row r="223" spans="1:6" ht="12.75">
      <c r="A223" s="660" t="s">
        <v>3155</v>
      </c>
      <c r="B223" s="660"/>
      <c r="C223" s="56"/>
      <c r="D223" s="56"/>
      <c r="E223" s="491"/>
      <c r="F223" s="491"/>
    </row>
    <row r="224" spans="1:6" ht="12.75">
      <c r="A224" s="436"/>
      <c r="B224" s="436"/>
      <c r="C224" s="436"/>
      <c r="D224" s="436"/>
      <c r="E224" s="492"/>
      <c r="F224" s="492"/>
    </row>
  </sheetData>
  <sheetProtection/>
  <mergeCells count="28">
    <mergeCell ref="A223:B223"/>
    <mergeCell ref="A33:F33"/>
    <mergeCell ref="A28:F28"/>
    <mergeCell ref="A30:A31"/>
    <mergeCell ref="B30:B31"/>
    <mergeCell ref="C30:C31"/>
    <mergeCell ref="D30:D31"/>
    <mergeCell ref="E30:E31"/>
    <mergeCell ref="F30:F31"/>
    <mergeCell ref="A59:F59"/>
    <mergeCell ref="E3:E4"/>
    <mergeCell ref="F3:F4"/>
    <mergeCell ref="A108:F108"/>
    <mergeCell ref="A135:F135"/>
    <mergeCell ref="A160:F160"/>
    <mergeCell ref="A215:F215"/>
    <mergeCell ref="A199:F199"/>
    <mergeCell ref="A210:F210"/>
    <mergeCell ref="A82:F82"/>
    <mergeCell ref="A186:F186"/>
    <mergeCell ref="A29:E29"/>
    <mergeCell ref="A6:F6"/>
    <mergeCell ref="A1:F1"/>
    <mergeCell ref="A2:E2"/>
    <mergeCell ref="C3:C4"/>
    <mergeCell ref="B3:B4"/>
    <mergeCell ref="A3:A4"/>
    <mergeCell ref="D3:D4"/>
  </mergeCells>
  <printOptions/>
  <pageMargins left="0.7874015748031497" right="0.3937007874015748" top="0.5905511811023623" bottom="0.7874015748031497" header="0.31496062992125984" footer="0.31496062992125984"/>
  <pageSetup firstPageNumber="58" useFirstPageNumber="1" horizontalDpi="600" verticalDpi="600" orientation="portrait" paperSize="9" r:id="rId1"/>
  <headerFooter>
    <oddHeader>&amp;C&amp;P</oddHeader>
  </headerFooter>
  <rowBreaks count="8" manualBreakCount="8">
    <brk id="27" max="5" man="1"/>
    <brk id="57" max="5" man="1"/>
    <brk id="80" max="5" man="1"/>
    <brk id="106" max="5" man="1"/>
    <brk id="133" max="5" man="1"/>
    <brk id="158" max="5" man="1"/>
    <brk id="184" max="5" man="1"/>
    <brk id="213" max="5" man="1"/>
  </rowBreaks>
</worksheet>
</file>

<file path=xl/worksheets/sheet2.xml><?xml version="1.0" encoding="utf-8"?>
<worksheet xmlns="http://schemas.openxmlformats.org/spreadsheetml/2006/main" xmlns:r="http://schemas.openxmlformats.org/officeDocument/2006/relationships">
  <dimension ref="A1:S82"/>
  <sheetViews>
    <sheetView zoomScaleSheetLayoutView="100" workbookViewId="0" topLeftCell="A1">
      <selection activeCell="A1" sqref="A1:J1"/>
    </sheetView>
  </sheetViews>
  <sheetFormatPr defaultColWidth="11.421875" defaultRowHeight="12.75"/>
  <cols>
    <col min="1" max="2" width="10.7109375" style="18" customWidth="1"/>
    <col min="3" max="10" width="7.8515625" style="18" customWidth="1"/>
    <col min="11" max="16384" width="11.421875" style="18" customWidth="1"/>
  </cols>
  <sheetData>
    <row r="1" spans="1:10" ht="11.25">
      <c r="A1" s="515"/>
      <c r="B1" s="515"/>
      <c r="C1" s="515"/>
      <c r="D1" s="515"/>
      <c r="E1" s="515"/>
      <c r="F1" s="515"/>
      <c r="G1" s="515"/>
      <c r="H1" s="515"/>
      <c r="I1" s="515"/>
      <c r="J1" s="515"/>
    </row>
    <row r="2" spans="1:10" ht="11.25">
      <c r="A2" s="515" t="s">
        <v>1</v>
      </c>
      <c r="B2" s="515"/>
      <c r="C2" s="515"/>
      <c r="D2" s="515"/>
      <c r="E2" s="515"/>
      <c r="F2" s="515"/>
      <c r="G2" s="515"/>
      <c r="H2" s="515"/>
      <c r="I2" s="515"/>
      <c r="J2" s="515"/>
    </row>
    <row r="3" spans="1:10" ht="11.25">
      <c r="A3" s="516" t="s">
        <v>766</v>
      </c>
      <c r="B3" s="516"/>
      <c r="C3" s="516"/>
      <c r="D3" s="516"/>
      <c r="E3" s="516"/>
      <c r="F3" s="516"/>
      <c r="G3" s="516"/>
      <c r="H3" s="516"/>
      <c r="I3" s="516"/>
      <c r="J3" s="516"/>
    </row>
    <row r="4" spans="1:7" ht="4.5" customHeight="1">
      <c r="A4" s="198"/>
      <c r="B4" s="198"/>
      <c r="C4" s="143"/>
      <c r="D4" s="143"/>
      <c r="E4" s="143"/>
      <c r="F4" s="143"/>
      <c r="G4" s="143"/>
    </row>
    <row r="5" spans="1:10" ht="12" customHeight="1">
      <c r="A5" s="517" t="s">
        <v>2</v>
      </c>
      <c r="B5" s="518"/>
      <c r="C5" s="523" t="s">
        <v>3</v>
      </c>
      <c r="D5" s="518"/>
      <c r="E5" s="523" t="s">
        <v>4</v>
      </c>
      <c r="F5" s="518"/>
      <c r="G5" s="523" t="s">
        <v>5</v>
      </c>
      <c r="H5" s="518"/>
      <c r="I5" s="523" t="s">
        <v>6</v>
      </c>
      <c r="J5" s="517"/>
    </row>
    <row r="6" spans="1:10" ht="12" customHeight="1">
      <c r="A6" s="519"/>
      <c r="B6" s="520"/>
      <c r="C6" s="524"/>
      <c r="D6" s="522"/>
      <c r="E6" s="524"/>
      <c r="F6" s="522"/>
      <c r="G6" s="524"/>
      <c r="H6" s="522"/>
      <c r="I6" s="524"/>
      <c r="J6" s="521"/>
    </row>
    <row r="7" spans="1:10" ht="12" customHeight="1">
      <c r="A7" s="521"/>
      <c r="B7" s="522"/>
      <c r="C7" s="17" t="s">
        <v>765</v>
      </c>
      <c r="D7" s="17" t="s">
        <v>764</v>
      </c>
      <c r="E7" s="17" t="s">
        <v>765</v>
      </c>
      <c r="F7" s="17" t="s">
        <v>764</v>
      </c>
      <c r="G7" s="17" t="s">
        <v>765</v>
      </c>
      <c r="H7" s="17" t="s">
        <v>764</v>
      </c>
      <c r="I7" s="17" t="s">
        <v>765</v>
      </c>
      <c r="J7" s="17" t="s">
        <v>764</v>
      </c>
    </row>
    <row r="8" spans="1:9" ht="6" customHeight="1">
      <c r="A8" s="199"/>
      <c r="B8" s="200"/>
      <c r="I8" s="143"/>
    </row>
    <row r="9" spans="1:10" ht="12" customHeight="1">
      <c r="A9" s="143" t="s">
        <v>9</v>
      </c>
      <c r="B9" s="201" t="s">
        <v>10</v>
      </c>
      <c r="C9" s="102">
        <v>646</v>
      </c>
      <c r="D9" s="18">
        <v>681</v>
      </c>
      <c r="E9" s="32">
        <v>72</v>
      </c>
      <c r="F9" s="18">
        <v>82</v>
      </c>
      <c r="G9" s="32">
        <v>126</v>
      </c>
      <c r="H9" s="18">
        <v>142</v>
      </c>
      <c r="I9" s="32">
        <v>844</v>
      </c>
      <c r="J9" s="18">
        <v>905</v>
      </c>
    </row>
    <row r="10" spans="1:10" ht="12" customHeight="1">
      <c r="A10" s="143"/>
      <c r="B10" s="187" t="s">
        <v>11</v>
      </c>
      <c r="C10" s="102">
        <v>6932</v>
      </c>
      <c r="D10" s="18">
        <v>6876</v>
      </c>
      <c r="E10" s="32">
        <v>974</v>
      </c>
      <c r="F10" s="18">
        <v>1056</v>
      </c>
      <c r="G10" s="32">
        <v>1168</v>
      </c>
      <c r="H10" s="18">
        <v>1322</v>
      </c>
      <c r="I10" s="32">
        <v>9074</v>
      </c>
      <c r="J10" s="18">
        <v>9254</v>
      </c>
    </row>
    <row r="11" spans="1:10" ht="12" customHeight="1">
      <c r="A11" s="143"/>
      <c r="B11" s="187" t="s">
        <v>12</v>
      </c>
      <c r="C11" s="206">
        <v>1505149</v>
      </c>
      <c r="D11" s="18">
        <v>1434348</v>
      </c>
      <c r="E11" s="54">
        <v>321932</v>
      </c>
      <c r="F11" s="18">
        <v>386499</v>
      </c>
      <c r="G11" s="54">
        <v>150810</v>
      </c>
      <c r="H11" s="18">
        <v>149236</v>
      </c>
      <c r="I11" s="54">
        <v>1977891</v>
      </c>
      <c r="J11" s="18">
        <v>1970083</v>
      </c>
    </row>
    <row r="12" spans="1:10" ht="12" customHeight="1">
      <c r="A12" s="143"/>
      <c r="B12" s="187" t="s">
        <v>13</v>
      </c>
      <c r="C12" s="102">
        <v>6932</v>
      </c>
      <c r="D12" s="18">
        <v>6876</v>
      </c>
      <c r="E12" s="32">
        <v>974</v>
      </c>
      <c r="F12" s="18">
        <v>1056</v>
      </c>
      <c r="G12" s="32">
        <v>1168</v>
      </c>
      <c r="H12" s="18">
        <v>1322</v>
      </c>
      <c r="I12" s="32">
        <v>9074</v>
      </c>
      <c r="J12" s="18">
        <v>9254</v>
      </c>
    </row>
    <row r="13" spans="1:2" ht="12" customHeight="1">
      <c r="A13" s="143"/>
      <c r="B13" s="187"/>
    </row>
    <row r="14" spans="1:10" ht="12" customHeight="1">
      <c r="A14" s="143" t="s">
        <v>14</v>
      </c>
      <c r="B14" s="187" t="s">
        <v>10</v>
      </c>
      <c r="C14" s="102">
        <v>85</v>
      </c>
      <c r="D14" s="18">
        <v>80</v>
      </c>
      <c r="E14" s="32">
        <v>19</v>
      </c>
      <c r="F14" s="18">
        <v>23</v>
      </c>
      <c r="G14" s="32">
        <v>7</v>
      </c>
      <c r="H14" s="18">
        <v>8</v>
      </c>
      <c r="I14" s="32">
        <v>111</v>
      </c>
      <c r="J14" s="18">
        <v>111</v>
      </c>
    </row>
    <row r="15" spans="1:10" ht="12" customHeight="1">
      <c r="A15" s="143"/>
      <c r="B15" s="187" t="s">
        <v>11</v>
      </c>
      <c r="C15" s="102">
        <v>729</v>
      </c>
      <c r="D15" s="18">
        <v>708</v>
      </c>
      <c r="E15" s="32">
        <v>61</v>
      </c>
      <c r="F15" s="18">
        <v>74</v>
      </c>
      <c r="G15" s="32">
        <v>41</v>
      </c>
      <c r="H15" s="18">
        <v>48</v>
      </c>
      <c r="I15" s="32">
        <v>831</v>
      </c>
      <c r="J15" s="18">
        <v>830</v>
      </c>
    </row>
    <row r="16" spans="1:10" ht="12" customHeight="1">
      <c r="A16" s="143"/>
      <c r="B16" s="187" t="s">
        <v>12</v>
      </c>
      <c r="C16" s="206">
        <v>572809</v>
      </c>
      <c r="D16" s="18">
        <v>518857</v>
      </c>
      <c r="E16" s="54">
        <v>112279</v>
      </c>
      <c r="F16" s="18">
        <v>127327</v>
      </c>
      <c r="G16" s="32">
        <v>2902</v>
      </c>
      <c r="H16" s="18">
        <v>4736</v>
      </c>
      <c r="I16" s="54">
        <v>687990</v>
      </c>
      <c r="J16" s="18">
        <v>650920</v>
      </c>
    </row>
    <row r="17" spans="1:10" ht="12" customHeight="1">
      <c r="A17" s="143"/>
      <c r="B17" s="187" t="s">
        <v>13</v>
      </c>
      <c r="C17" s="102">
        <v>726</v>
      </c>
      <c r="D17" s="18">
        <v>689</v>
      </c>
      <c r="E17" s="32">
        <v>61</v>
      </c>
      <c r="F17" s="18">
        <v>74</v>
      </c>
      <c r="G17" s="32">
        <v>41</v>
      </c>
      <c r="H17" s="18">
        <v>48</v>
      </c>
      <c r="I17" s="32">
        <v>828</v>
      </c>
      <c r="J17" s="18">
        <v>811</v>
      </c>
    </row>
    <row r="18" spans="1:2" ht="12" customHeight="1">
      <c r="A18" s="143"/>
      <c r="B18" s="187"/>
    </row>
    <row r="19" spans="1:10" ht="12" customHeight="1">
      <c r="A19" s="143" t="s">
        <v>15</v>
      </c>
      <c r="B19" s="187" t="s">
        <v>10</v>
      </c>
      <c r="C19" s="102">
        <v>74</v>
      </c>
      <c r="D19" s="18">
        <v>67</v>
      </c>
      <c r="E19" s="32">
        <v>10</v>
      </c>
      <c r="F19" s="18">
        <v>14</v>
      </c>
      <c r="G19" s="32">
        <v>3</v>
      </c>
      <c r="H19" s="219">
        <v>7</v>
      </c>
      <c r="I19" s="32">
        <v>87</v>
      </c>
      <c r="J19" s="18">
        <v>88</v>
      </c>
    </row>
    <row r="20" spans="1:10" ht="12" customHeight="1">
      <c r="A20" s="202" t="s">
        <v>16</v>
      </c>
      <c r="B20" s="187" t="s">
        <v>11</v>
      </c>
      <c r="C20" s="102">
        <v>659</v>
      </c>
      <c r="D20" s="18">
        <v>556</v>
      </c>
      <c r="E20" s="32">
        <v>135</v>
      </c>
      <c r="F20" s="18">
        <v>187</v>
      </c>
      <c r="G20" s="32">
        <v>28</v>
      </c>
      <c r="H20" s="219">
        <v>32</v>
      </c>
      <c r="I20" s="32">
        <v>822</v>
      </c>
      <c r="J20" s="18">
        <v>775</v>
      </c>
    </row>
    <row r="21" spans="1:10" ht="12" customHeight="1">
      <c r="A21" s="202" t="s">
        <v>17</v>
      </c>
      <c r="B21" s="187" t="s">
        <v>12</v>
      </c>
      <c r="C21" s="206">
        <v>283230</v>
      </c>
      <c r="D21" s="18">
        <v>252951</v>
      </c>
      <c r="E21" s="54">
        <v>95932</v>
      </c>
      <c r="F21" s="18">
        <v>90354</v>
      </c>
      <c r="G21" s="32">
        <v>2878</v>
      </c>
      <c r="H21" s="219">
        <v>2495</v>
      </c>
      <c r="I21" s="54">
        <v>382040</v>
      </c>
      <c r="J21" s="18">
        <v>345800</v>
      </c>
    </row>
    <row r="22" spans="1:10" ht="12" customHeight="1">
      <c r="A22" s="143"/>
      <c r="B22" s="187" t="s">
        <v>13</v>
      </c>
      <c r="C22" s="102">
        <v>659</v>
      </c>
      <c r="D22" s="18">
        <v>556</v>
      </c>
      <c r="E22" s="32">
        <v>135</v>
      </c>
      <c r="F22" s="18">
        <v>187</v>
      </c>
      <c r="G22" s="32">
        <v>28</v>
      </c>
      <c r="H22" s="219">
        <v>32</v>
      </c>
      <c r="I22" s="32">
        <v>822</v>
      </c>
      <c r="J22" s="18">
        <v>775</v>
      </c>
    </row>
    <row r="23" spans="1:2" ht="12" customHeight="1">
      <c r="A23" s="143"/>
      <c r="B23" s="187"/>
    </row>
    <row r="24" spans="1:10" ht="12" customHeight="1">
      <c r="A24" s="143" t="s">
        <v>18</v>
      </c>
      <c r="B24" s="187" t="s">
        <v>10</v>
      </c>
      <c r="C24" s="102">
        <v>805</v>
      </c>
      <c r="D24" s="18">
        <v>828</v>
      </c>
      <c r="E24" s="32">
        <v>101</v>
      </c>
      <c r="F24" s="18">
        <v>119</v>
      </c>
      <c r="G24" s="32">
        <v>136</v>
      </c>
      <c r="H24" s="18">
        <v>157</v>
      </c>
      <c r="I24" s="32">
        <v>1042</v>
      </c>
      <c r="J24" s="18">
        <v>1104</v>
      </c>
    </row>
    <row r="25" spans="1:10" ht="12" customHeight="1">
      <c r="A25" s="143"/>
      <c r="B25" s="187" t="s">
        <v>11</v>
      </c>
      <c r="C25" s="102">
        <v>8320</v>
      </c>
      <c r="D25" s="18">
        <v>8140</v>
      </c>
      <c r="E25" s="32">
        <v>1170</v>
      </c>
      <c r="F25" s="18">
        <v>1317</v>
      </c>
      <c r="G25" s="32">
        <v>1237</v>
      </c>
      <c r="H25" s="18">
        <v>1402</v>
      </c>
      <c r="I25" s="32">
        <v>10727</v>
      </c>
      <c r="J25" s="18">
        <v>10859</v>
      </c>
    </row>
    <row r="26" spans="1:10" ht="12" customHeight="1">
      <c r="A26" s="143"/>
      <c r="B26" s="187" t="s">
        <v>12</v>
      </c>
      <c r="C26" s="206">
        <v>2361188</v>
      </c>
      <c r="D26" s="18">
        <v>2206156</v>
      </c>
      <c r="E26" s="54">
        <v>530143</v>
      </c>
      <c r="F26" s="18">
        <v>604180</v>
      </c>
      <c r="G26" s="54">
        <v>156590</v>
      </c>
      <c r="H26" s="18">
        <v>156467</v>
      </c>
      <c r="I26" s="54">
        <v>3047921</v>
      </c>
      <c r="J26" s="18">
        <f>D26+F26+H26</f>
        <v>2966803</v>
      </c>
    </row>
    <row r="27" spans="1:10" ht="12" customHeight="1">
      <c r="A27" s="143"/>
      <c r="B27" s="187" t="s">
        <v>13</v>
      </c>
      <c r="C27" s="102">
        <v>8317</v>
      </c>
      <c r="D27" s="18">
        <v>8121</v>
      </c>
      <c r="E27" s="32">
        <v>1170</v>
      </c>
      <c r="F27" s="18">
        <v>1317</v>
      </c>
      <c r="G27" s="32">
        <v>1237</v>
      </c>
      <c r="H27" s="18">
        <v>1402</v>
      </c>
      <c r="I27" s="32">
        <v>10724</v>
      </c>
      <c r="J27" s="18">
        <v>10840</v>
      </c>
    </row>
    <row r="28" spans="1:2" ht="12" customHeight="1">
      <c r="A28" s="143"/>
      <c r="B28" s="187"/>
    </row>
    <row r="29" spans="1:10" ht="12" customHeight="1">
      <c r="A29" s="143" t="s">
        <v>19</v>
      </c>
      <c r="B29" s="187" t="s">
        <v>12</v>
      </c>
      <c r="C29" s="206">
        <v>262153</v>
      </c>
      <c r="D29" s="18">
        <v>216585</v>
      </c>
      <c r="E29" s="32">
        <v>5368</v>
      </c>
      <c r="F29" s="18">
        <v>4687</v>
      </c>
      <c r="G29" s="219">
        <v>0</v>
      </c>
      <c r="H29" s="219">
        <v>0</v>
      </c>
      <c r="I29" s="54">
        <v>267521</v>
      </c>
      <c r="J29" s="18">
        <v>221272</v>
      </c>
    </row>
    <row r="30" spans="1:19" ht="12" customHeight="1">
      <c r="A30" s="143"/>
      <c r="B30" s="187" t="s">
        <v>13</v>
      </c>
      <c r="C30" s="102">
        <v>316</v>
      </c>
      <c r="D30" s="18">
        <v>259</v>
      </c>
      <c r="E30" s="32">
        <v>3</v>
      </c>
      <c r="F30" s="18">
        <v>5</v>
      </c>
      <c r="G30" s="219">
        <v>0</v>
      </c>
      <c r="H30" s="219">
        <v>0</v>
      </c>
      <c r="I30" s="32">
        <v>319</v>
      </c>
      <c r="J30" s="18">
        <v>264</v>
      </c>
      <c r="M30" s="197"/>
      <c r="N30" s="197"/>
      <c r="O30" s="197"/>
      <c r="P30" s="197"/>
      <c r="Q30" s="197"/>
      <c r="R30" s="197"/>
      <c r="S30" s="197"/>
    </row>
    <row r="31" spans="1:19" ht="12" customHeight="1">
      <c r="A31" s="143"/>
      <c r="B31" s="187"/>
      <c r="M31" s="197"/>
      <c r="N31" s="197"/>
      <c r="O31" s="197"/>
      <c r="P31" s="197"/>
      <c r="Q31" s="197"/>
      <c r="R31" s="197"/>
      <c r="S31" s="197"/>
    </row>
    <row r="32" spans="1:19" ht="12" customHeight="1">
      <c r="A32" s="143" t="s">
        <v>20</v>
      </c>
      <c r="B32" s="187" t="s">
        <v>12</v>
      </c>
      <c r="C32" s="206">
        <v>431681</v>
      </c>
      <c r="D32" s="18">
        <v>436569</v>
      </c>
      <c r="E32" s="32">
        <v>55998</v>
      </c>
      <c r="F32" s="18">
        <v>48696</v>
      </c>
      <c r="G32" s="32">
        <v>27225</v>
      </c>
      <c r="H32" s="18">
        <v>26163</v>
      </c>
      <c r="I32" s="54">
        <v>514904</v>
      </c>
      <c r="J32" s="18">
        <v>511428</v>
      </c>
      <c r="M32" s="197"/>
      <c r="N32" s="197"/>
      <c r="O32" s="197"/>
      <c r="P32" s="197"/>
      <c r="Q32" s="197"/>
      <c r="R32" s="197"/>
      <c r="S32" s="197"/>
    </row>
    <row r="33" spans="1:19" ht="12" customHeight="1">
      <c r="A33" s="143"/>
      <c r="B33" s="187" t="s">
        <v>13</v>
      </c>
      <c r="C33" s="102">
        <v>1489</v>
      </c>
      <c r="D33" s="18">
        <v>1814</v>
      </c>
      <c r="E33" s="32">
        <v>152</v>
      </c>
      <c r="F33" s="18">
        <v>118</v>
      </c>
      <c r="G33" s="32">
        <v>140</v>
      </c>
      <c r="H33" s="18">
        <v>130</v>
      </c>
      <c r="I33" s="32">
        <v>1781</v>
      </c>
      <c r="J33" s="18">
        <v>2062</v>
      </c>
      <c r="M33" s="197"/>
      <c r="N33" s="197"/>
      <c r="O33" s="197"/>
      <c r="P33" s="197"/>
      <c r="Q33" s="197"/>
      <c r="R33" s="197"/>
      <c r="S33" s="197"/>
    </row>
    <row r="34" spans="1:19" ht="12" customHeight="1">
      <c r="A34" s="143"/>
      <c r="B34" s="187"/>
      <c r="C34" s="205"/>
      <c r="D34" s="19"/>
      <c r="E34" s="19"/>
      <c r="F34" s="19"/>
      <c r="H34" s="19"/>
      <c r="J34" s="19"/>
      <c r="M34" s="197"/>
      <c r="N34" s="197"/>
      <c r="O34" s="197"/>
      <c r="P34" s="197"/>
      <c r="Q34" s="197"/>
      <c r="R34" s="197"/>
      <c r="S34" s="197"/>
    </row>
    <row r="35" spans="1:10" ht="12" customHeight="1">
      <c r="A35" s="188" t="s">
        <v>21</v>
      </c>
      <c r="B35" s="187"/>
      <c r="C35" s="19"/>
      <c r="D35" s="19"/>
      <c r="E35" s="19"/>
      <c r="F35" s="19"/>
      <c r="H35" s="19"/>
      <c r="J35" s="19"/>
    </row>
    <row r="36" spans="1:10" ht="12" customHeight="1">
      <c r="A36" s="143"/>
      <c r="B36" s="187"/>
      <c r="C36" s="205"/>
      <c r="D36" s="19"/>
      <c r="E36" s="19"/>
      <c r="F36" s="19"/>
      <c r="H36" s="19"/>
      <c r="J36" s="19"/>
    </row>
    <row r="37" spans="1:19" ht="12" customHeight="1">
      <c r="A37" s="188" t="s">
        <v>12</v>
      </c>
      <c r="B37" s="187"/>
      <c r="C37" s="207">
        <v>3055022</v>
      </c>
      <c r="D37" s="189">
        <v>2859310</v>
      </c>
      <c r="E37" s="208">
        <v>591509</v>
      </c>
      <c r="F37" s="189">
        <v>657563</v>
      </c>
      <c r="G37" s="208">
        <v>183815</v>
      </c>
      <c r="H37" s="189">
        <v>182630</v>
      </c>
      <c r="I37" s="208">
        <v>3830346</v>
      </c>
      <c r="J37" s="189">
        <v>3699503</v>
      </c>
      <c r="M37" s="197"/>
      <c r="N37" s="197"/>
      <c r="O37" s="197"/>
      <c r="P37" s="197"/>
      <c r="Q37" s="197"/>
      <c r="R37" s="197"/>
      <c r="S37" s="197"/>
    </row>
    <row r="38" spans="1:19" ht="12" customHeight="1">
      <c r="A38" s="143"/>
      <c r="B38" s="187"/>
      <c r="C38" s="189"/>
      <c r="D38" s="189"/>
      <c r="E38" s="189"/>
      <c r="G38" s="203"/>
      <c r="I38" s="189"/>
      <c r="M38" s="197"/>
      <c r="N38" s="197"/>
      <c r="O38" s="197"/>
      <c r="P38" s="197"/>
      <c r="Q38" s="197"/>
      <c r="R38" s="197"/>
      <c r="S38" s="197"/>
    </row>
    <row r="39" spans="1:10" ht="12" customHeight="1">
      <c r="A39" s="188" t="s">
        <v>13</v>
      </c>
      <c r="B39" s="187"/>
      <c r="C39" s="141">
        <v>10122</v>
      </c>
      <c r="D39" s="189">
        <v>10194</v>
      </c>
      <c r="E39" s="142">
        <v>1325</v>
      </c>
      <c r="F39" s="189">
        <v>1440</v>
      </c>
      <c r="G39" s="142">
        <v>1377</v>
      </c>
      <c r="H39" s="189">
        <v>1532</v>
      </c>
      <c r="I39" s="142">
        <v>12824</v>
      </c>
      <c r="J39" s="189">
        <v>13166</v>
      </c>
    </row>
    <row r="40" spans="1:7" ht="12" customHeight="1">
      <c r="A40" s="143" t="s">
        <v>22</v>
      </c>
      <c r="B40" s="187"/>
      <c r="G40" s="19"/>
    </row>
    <row r="41" spans="1:7" ht="12" customHeight="1">
      <c r="A41" s="143" t="s">
        <v>23</v>
      </c>
      <c r="B41" s="187"/>
      <c r="G41" s="19"/>
    </row>
    <row r="42" spans="1:10" ht="12" customHeight="1">
      <c r="A42" s="525" t="s">
        <v>24</v>
      </c>
      <c r="B42" s="526"/>
      <c r="C42" s="102">
        <v>8404</v>
      </c>
      <c r="D42" s="18">
        <v>8223</v>
      </c>
      <c r="E42" s="32">
        <v>1325</v>
      </c>
      <c r="F42" s="18">
        <v>1440</v>
      </c>
      <c r="G42" s="32">
        <v>1377</v>
      </c>
      <c r="H42" s="18">
        <v>1532</v>
      </c>
      <c r="I42" s="32">
        <v>11106</v>
      </c>
      <c r="J42" s="18">
        <v>11195</v>
      </c>
    </row>
    <row r="43" spans="1:10" ht="12" customHeight="1">
      <c r="A43" s="527" t="s">
        <v>25</v>
      </c>
      <c r="B43" s="528"/>
      <c r="C43" s="102">
        <v>1718</v>
      </c>
      <c r="D43" s="18">
        <v>1971</v>
      </c>
      <c r="E43" s="20">
        <v>0</v>
      </c>
      <c r="F43" s="20">
        <v>0</v>
      </c>
      <c r="G43" s="20">
        <v>0</v>
      </c>
      <c r="H43" s="20">
        <v>0</v>
      </c>
      <c r="I43" s="32">
        <v>1718</v>
      </c>
      <c r="J43" s="18">
        <v>1971</v>
      </c>
    </row>
    <row r="44" spans="1:7" ht="12" customHeight="1">
      <c r="A44" s="143"/>
      <c r="B44" s="187"/>
      <c r="C44" s="19"/>
      <c r="E44" s="19"/>
      <c r="F44" s="20"/>
      <c r="G44" s="19"/>
    </row>
    <row r="45" spans="1:7" ht="12" customHeight="1">
      <c r="A45" s="188" t="s">
        <v>27</v>
      </c>
      <c r="B45" s="204"/>
      <c r="C45" s="19"/>
      <c r="E45" s="19"/>
      <c r="F45" s="20"/>
      <c r="G45" s="19"/>
    </row>
    <row r="46" spans="1:10" ht="12" customHeight="1">
      <c r="A46" s="188" t="s">
        <v>28</v>
      </c>
      <c r="B46" s="204"/>
      <c r="C46" s="141">
        <v>42</v>
      </c>
      <c r="D46" s="189">
        <v>41</v>
      </c>
      <c r="E46" s="142">
        <v>34</v>
      </c>
      <c r="F46" s="314">
        <v>35</v>
      </c>
      <c r="G46" s="142">
        <v>10</v>
      </c>
      <c r="H46" s="189">
        <v>12</v>
      </c>
      <c r="I46" s="142">
        <v>86</v>
      </c>
      <c r="J46" s="189">
        <v>88</v>
      </c>
    </row>
    <row r="47" spans="1:7" ht="12" customHeight="1">
      <c r="A47" s="143" t="s">
        <v>29</v>
      </c>
      <c r="B47" s="187"/>
      <c r="C47" s="19"/>
      <c r="E47" s="19"/>
      <c r="F47" s="32"/>
      <c r="G47" s="19"/>
    </row>
    <row r="48" spans="1:10" ht="12" customHeight="1">
      <c r="A48" s="143" t="s">
        <v>30</v>
      </c>
      <c r="B48" s="187"/>
      <c r="C48" s="102">
        <v>24</v>
      </c>
      <c r="D48" s="18">
        <v>24</v>
      </c>
      <c r="E48" s="32">
        <v>14</v>
      </c>
      <c r="F48" s="18">
        <v>16</v>
      </c>
      <c r="G48" s="32">
        <v>3</v>
      </c>
      <c r="H48" s="18">
        <v>1</v>
      </c>
      <c r="I48" s="32">
        <v>41</v>
      </c>
      <c r="J48" s="18">
        <v>41</v>
      </c>
    </row>
    <row r="49" spans="1:10" ht="12" customHeight="1">
      <c r="A49" s="143" t="s">
        <v>31</v>
      </c>
      <c r="B49" s="187"/>
      <c r="C49" s="102">
        <v>18</v>
      </c>
      <c r="D49" s="18">
        <v>17</v>
      </c>
      <c r="E49" s="32">
        <v>20</v>
      </c>
      <c r="F49" s="18">
        <v>19</v>
      </c>
      <c r="G49" s="32">
        <v>7</v>
      </c>
      <c r="H49" s="18">
        <v>11</v>
      </c>
      <c r="I49" s="32">
        <v>45</v>
      </c>
      <c r="J49" s="18">
        <v>47</v>
      </c>
    </row>
    <row r="50" spans="1:9" ht="12" customHeight="1">
      <c r="A50" s="143"/>
      <c r="B50" s="187"/>
      <c r="C50" s="19"/>
      <c r="E50" s="19"/>
      <c r="G50" s="19"/>
      <c r="I50" s="19"/>
    </row>
    <row r="51" spans="1:10" ht="12" customHeight="1">
      <c r="A51" s="188" t="s">
        <v>32</v>
      </c>
      <c r="B51" s="204"/>
      <c r="C51" s="141">
        <v>63</v>
      </c>
      <c r="D51" s="189">
        <v>139</v>
      </c>
      <c r="E51" s="142">
        <v>33</v>
      </c>
      <c r="F51" s="189">
        <v>32</v>
      </c>
      <c r="G51" s="142">
        <v>8</v>
      </c>
      <c r="H51" s="189">
        <v>9</v>
      </c>
      <c r="I51" s="142">
        <v>104</v>
      </c>
      <c r="J51" s="189">
        <v>180</v>
      </c>
    </row>
    <row r="52" spans="1:9" ht="12" customHeight="1">
      <c r="A52" s="143"/>
      <c r="B52" s="187"/>
      <c r="C52" s="189"/>
      <c r="E52" s="189"/>
      <c r="G52" s="189"/>
      <c r="I52" s="189"/>
    </row>
    <row r="53" spans="1:10" ht="12" customHeight="1">
      <c r="A53" s="529" t="s">
        <v>33</v>
      </c>
      <c r="B53" s="530"/>
      <c r="C53" s="141">
        <v>122</v>
      </c>
      <c r="D53" s="189">
        <v>200</v>
      </c>
      <c r="E53" s="142">
        <v>34</v>
      </c>
      <c r="F53" s="189">
        <v>38</v>
      </c>
      <c r="G53" s="142">
        <v>10</v>
      </c>
      <c r="H53" s="189">
        <v>12</v>
      </c>
      <c r="I53" s="142">
        <v>166</v>
      </c>
      <c r="J53" s="189">
        <v>250</v>
      </c>
    </row>
    <row r="54" spans="1:9" ht="12" customHeight="1">
      <c r="A54" s="143" t="s">
        <v>34</v>
      </c>
      <c r="B54" s="143"/>
      <c r="C54" s="143"/>
      <c r="E54" s="143"/>
      <c r="F54" s="19"/>
      <c r="G54" s="143"/>
      <c r="I54" s="143"/>
    </row>
    <row r="55" spans="1:10" ht="8.25" customHeight="1">
      <c r="A55" s="531" t="s">
        <v>3146</v>
      </c>
      <c r="B55" s="531"/>
      <c r="C55" s="531"/>
      <c r="D55" s="531"/>
      <c r="E55" s="531"/>
      <c r="F55" s="531"/>
      <c r="G55" s="531"/>
      <c r="H55" s="531"/>
      <c r="I55" s="531"/>
      <c r="J55" s="531"/>
    </row>
    <row r="56" spans="6:8" ht="11.25">
      <c r="F56" s="19"/>
      <c r="H56" s="19"/>
    </row>
    <row r="61" ht="11.25">
      <c r="A61" s="162"/>
    </row>
    <row r="82" spans="1:5" ht="11.25">
      <c r="A82" s="2"/>
      <c r="B82" s="2"/>
      <c r="C82" s="2"/>
      <c r="D82" s="2"/>
      <c r="E82" s="2"/>
    </row>
  </sheetData>
  <sheetProtection/>
  <mergeCells count="12">
    <mergeCell ref="A42:B42"/>
    <mergeCell ref="A43:B43"/>
    <mergeCell ref="A53:B53"/>
    <mergeCell ref="A55:J55"/>
    <mergeCell ref="A1:J1"/>
    <mergeCell ref="A2:J2"/>
    <mergeCell ref="A3:J3"/>
    <mergeCell ref="A5:B7"/>
    <mergeCell ref="C5:D6"/>
    <mergeCell ref="E5:F6"/>
    <mergeCell ref="G5:H6"/>
    <mergeCell ref="I5:J6"/>
  </mergeCells>
  <printOptions/>
  <pageMargins left="0.7874015748031497" right="0.7874015748031497" top="0.5905511811023623" bottom="0.7874015748031497" header="0.31496062992125984" footer="0.31496062992125984"/>
  <pageSetup firstPageNumber="9" useFirstPageNumber="1" horizontalDpi="600" verticalDpi="600" orientation="portrait" paperSize="9" r:id="rId1"/>
  <headerFooter alignWithMargins="0">
    <oddHeader xml:space="preserve">&amp;C&amp;9 &amp;P </oddHeader>
  </headerFooter>
</worksheet>
</file>

<file path=xl/worksheets/sheet20.xml><?xml version="1.0" encoding="utf-8"?>
<worksheet xmlns="http://schemas.openxmlformats.org/spreadsheetml/2006/main" xmlns:r="http://schemas.openxmlformats.org/officeDocument/2006/relationships">
  <dimension ref="A1:G99"/>
  <sheetViews>
    <sheetView zoomScalePageLayoutView="0" workbookViewId="0" topLeftCell="A1">
      <selection activeCell="D9" sqref="D9:D11"/>
    </sheetView>
  </sheetViews>
  <sheetFormatPr defaultColWidth="11.421875" defaultRowHeight="12.75"/>
  <cols>
    <col min="1" max="1" width="25.8515625" style="126" customWidth="1"/>
    <col min="2" max="7" width="10.28125" style="126" customWidth="1"/>
    <col min="8" max="16384" width="11.421875" style="126" customWidth="1"/>
  </cols>
  <sheetData>
    <row r="1" spans="1:7" ht="11.25">
      <c r="A1" s="169" t="s">
        <v>0</v>
      </c>
      <c r="B1" s="169"/>
      <c r="C1" s="169"/>
      <c r="D1" s="169"/>
      <c r="E1" s="169"/>
      <c r="F1" s="169"/>
      <c r="G1" s="169"/>
    </row>
    <row r="4" spans="1:7" ht="11.25">
      <c r="A4" s="661" t="s">
        <v>222</v>
      </c>
      <c r="B4" s="661"/>
      <c r="C4" s="661"/>
      <c r="D4" s="661"/>
      <c r="E4" s="661"/>
      <c r="F4" s="661"/>
      <c r="G4" s="661"/>
    </row>
    <row r="5" spans="1:7" ht="11.25">
      <c r="A5" s="661" t="s">
        <v>343</v>
      </c>
      <c r="B5" s="661"/>
      <c r="C5" s="661"/>
      <c r="D5" s="661"/>
      <c r="E5" s="661"/>
      <c r="F5" s="661"/>
      <c r="G5" s="661"/>
    </row>
    <row r="6" spans="1:7" ht="15">
      <c r="A6" s="661" t="s">
        <v>313</v>
      </c>
      <c r="B6" s="661"/>
      <c r="C6" s="661"/>
      <c r="D6" s="661"/>
      <c r="E6" s="661"/>
      <c r="F6" s="661"/>
      <c r="G6" s="661"/>
    </row>
    <row r="7" ht="6" customHeight="1"/>
    <row r="8" spans="1:7" ht="14.25" customHeight="1">
      <c r="A8" s="662" t="s">
        <v>227</v>
      </c>
      <c r="B8" s="665" t="s">
        <v>297</v>
      </c>
      <c r="C8" s="668" t="s">
        <v>223</v>
      </c>
      <c r="D8" s="669"/>
      <c r="E8" s="665" t="s">
        <v>759</v>
      </c>
      <c r="F8" s="305" t="s">
        <v>223</v>
      </c>
      <c r="G8" s="670" t="s">
        <v>299</v>
      </c>
    </row>
    <row r="9" spans="1:7" ht="14.25" customHeight="1">
      <c r="A9" s="663"/>
      <c r="B9" s="666"/>
      <c r="C9" s="665" t="s">
        <v>224</v>
      </c>
      <c r="D9" s="673" t="s">
        <v>337</v>
      </c>
      <c r="E9" s="666"/>
      <c r="F9" s="677" t="s">
        <v>298</v>
      </c>
      <c r="G9" s="671"/>
    </row>
    <row r="10" spans="1:7" ht="14.25" customHeight="1">
      <c r="A10" s="663"/>
      <c r="B10" s="666"/>
      <c r="C10" s="666"/>
      <c r="D10" s="674"/>
      <c r="E10" s="666"/>
      <c r="F10" s="678"/>
      <c r="G10" s="671"/>
    </row>
    <row r="11" spans="1:7" ht="18" customHeight="1">
      <c r="A11" s="663"/>
      <c r="B11" s="667"/>
      <c r="C11" s="667"/>
      <c r="D11" s="675"/>
      <c r="E11" s="667"/>
      <c r="F11" s="678"/>
      <c r="G11" s="672"/>
    </row>
    <row r="12" spans="1:7" ht="14.25" customHeight="1">
      <c r="A12" s="664"/>
      <c r="B12" s="16" t="s">
        <v>338</v>
      </c>
      <c r="C12" s="133"/>
      <c r="D12" s="133"/>
      <c r="E12" s="133"/>
      <c r="F12" s="133"/>
      <c r="G12" s="133"/>
    </row>
    <row r="13" spans="1:7" ht="11.25">
      <c r="A13" s="170"/>
      <c r="C13" s="171"/>
      <c r="D13" s="171"/>
      <c r="E13" s="171"/>
      <c r="F13" s="171"/>
      <c r="G13" s="171"/>
    </row>
    <row r="14" spans="1:7" ht="11.25">
      <c r="A14" s="125"/>
      <c r="B14" s="172"/>
      <c r="C14" s="172"/>
      <c r="D14" s="172"/>
      <c r="E14" s="172"/>
      <c r="F14" s="172"/>
      <c r="G14" s="172"/>
    </row>
    <row r="15" spans="1:7" ht="11.25">
      <c r="A15" s="125" t="s">
        <v>174</v>
      </c>
      <c r="B15" s="126">
        <v>99371</v>
      </c>
      <c r="C15" s="126">
        <v>75523</v>
      </c>
      <c r="D15" s="126">
        <v>20851</v>
      </c>
      <c r="E15" s="126">
        <v>34658</v>
      </c>
      <c r="F15" s="126">
        <v>27407</v>
      </c>
      <c r="G15" s="126">
        <v>64713</v>
      </c>
    </row>
    <row r="16" ht="11.25">
      <c r="A16" s="125"/>
    </row>
    <row r="17" spans="1:7" ht="11.25">
      <c r="A17" s="125" t="s">
        <v>288</v>
      </c>
      <c r="B17" s="126">
        <v>44545</v>
      </c>
      <c r="C17" s="126">
        <v>33677</v>
      </c>
      <c r="D17" s="126">
        <v>9325</v>
      </c>
      <c r="E17" s="126">
        <v>8864</v>
      </c>
      <c r="F17" s="126">
        <v>6715</v>
      </c>
      <c r="G17" s="126">
        <v>35536</v>
      </c>
    </row>
    <row r="18" ht="11.25">
      <c r="A18" s="125"/>
    </row>
    <row r="19" ht="11.25">
      <c r="A19" s="125" t="s">
        <v>225</v>
      </c>
    </row>
    <row r="20" spans="1:7" ht="11.25">
      <c r="A20" s="125" t="s">
        <v>290</v>
      </c>
      <c r="B20" s="126">
        <v>36131</v>
      </c>
      <c r="C20" s="126">
        <v>27621</v>
      </c>
      <c r="D20" s="126">
        <v>4581</v>
      </c>
      <c r="E20" s="126">
        <v>2144</v>
      </c>
      <c r="F20" s="126">
        <v>1680</v>
      </c>
      <c r="G20" s="126">
        <v>33952</v>
      </c>
    </row>
    <row r="21" ht="11.25">
      <c r="A21" s="125"/>
    </row>
    <row r="22" ht="11.25">
      <c r="A22" s="125" t="s">
        <v>291</v>
      </c>
    </row>
    <row r="23" spans="1:7" ht="11.25">
      <c r="A23" s="125" t="s">
        <v>292</v>
      </c>
      <c r="B23" s="126">
        <v>30194</v>
      </c>
      <c r="C23" s="126">
        <v>23460</v>
      </c>
      <c r="D23" s="126">
        <v>5906</v>
      </c>
      <c r="E23" s="126">
        <v>5033</v>
      </c>
      <c r="F23" s="126">
        <v>3723</v>
      </c>
      <c r="G23" s="126">
        <v>25161</v>
      </c>
    </row>
    <row r="24" ht="11.25">
      <c r="A24" s="125"/>
    </row>
    <row r="25" spans="1:7" ht="11.25">
      <c r="A25" s="125" t="s">
        <v>289</v>
      </c>
      <c r="B25" s="126">
        <v>27233</v>
      </c>
      <c r="C25" s="126">
        <v>19591</v>
      </c>
      <c r="D25" s="126">
        <v>7385</v>
      </c>
      <c r="E25" s="126">
        <v>5056</v>
      </c>
      <c r="F25" s="126">
        <v>3720</v>
      </c>
      <c r="G25" s="126">
        <v>22058</v>
      </c>
    </row>
    <row r="26" ht="11.25">
      <c r="A26" s="125"/>
    </row>
    <row r="27" spans="1:7" ht="11.25">
      <c r="A27" s="125" t="s">
        <v>282</v>
      </c>
      <c r="B27" s="126">
        <v>23635</v>
      </c>
      <c r="C27" s="126">
        <v>17066</v>
      </c>
      <c r="D27" s="126">
        <v>6533</v>
      </c>
      <c r="E27" s="126">
        <v>4476</v>
      </c>
      <c r="F27" s="126">
        <v>2463</v>
      </c>
      <c r="G27" s="126">
        <v>19159</v>
      </c>
    </row>
    <row r="28" ht="11.25">
      <c r="A28" s="125"/>
    </row>
    <row r="29" spans="1:7" ht="11.25">
      <c r="A29" s="125" t="s">
        <v>283</v>
      </c>
      <c r="B29" s="126">
        <v>20294</v>
      </c>
      <c r="C29" s="126">
        <v>15315</v>
      </c>
      <c r="D29" s="126">
        <v>4009</v>
      </c>
      <c r="E29" s="126">
        <v>3646</v>
      </c>
      <c r="F29" s="126">
        <v>2688</v>
      </c>
      <c r="G29" s="126">
        <v>16410</v>
      </c>
    </row>
    <row r="30" ht="11.25">
      <c r="A30" s="125"/>
    </row>
    <row r="31" spans="1:7" ht="11.25">
      <c r="A31" s="125" t="s">
        <v>284</v>
      </c>
      <c r="B31" s="126">
        <v>17056</v>
      </c>
      <c r="C31" s="126">
        <v>13481</v>
      </c>
      <c r="D31" s="126">
        <v>3061</v>
      </c>
      <c r="E31" s="126">
        <v>2719</v>
      </c>
      <c r="F31" s="126">
        <v>1946</v>
      </c>
      <c r="G31" s="126">
        <v>13951</v>
      </c>
    </row>
    <row r="32" ht="11.25">
      <c r="A32" s="125"/>
    </row>
    <row r="33" spans="1:7" ht="11.25">
      <c r="A33" s="125" t="s">
        <v>285</v>
      </c>
      <c r="B33" s="126">
        <v>13457</v>
      </c>
      <c r="C33" s="126">
        <v>11495</v>
      </c>
      <c r="D33" s="126">
        <v>1927</v>
      </c>
      <c r="E33" s="126">
        <v>1559</v>
      </c>
      <c r="F33" s="126">
        <v>1222</v>
      </c>
      <c r="G33" s="126">
        <v>11324</v>
      </c>
    </row>
    <row r="34" ht="11.25">
      <c r="A34" s="125"/>
    </row>
    <row r="35" spans="1:7" ht="11.25">
      <c r="A35" s="125" t="s">
        <v>286</v>
      </c>
      <c r="B35" s="126">
        <v>11291</v>
      </c>
      <c r="C35" s="126">
        <v>7224</v>
      </c>
      <c r="D35" s="126">
        <v>4065</v>
      </c>
      <c r="E35" s="126">
        <v>1867</v>
      </c>
      <c r="F35" s="126">
        <v>1057</v>
      </c>
      <c r="G35" s="126">
        <v>9267</v>
      </c>
    </row>
    <row r="36" ht="11.25">
      <c r="A36" s="125"/>
    </row>
    <row r="37" spans="1:7" ht="11.25">
      <c r="A37" s="125" t="s">
        <v>175</v>
      </c>
      <c r="B37" s="126">
        <v>10819</v>
      </c>
      <c r="C37" s="126">
        <v>7769</v>
      </c>
      <c r="D37" s="126">
        <v>2172</v>
      </c>
      <c r="E37" s="126">
        <v>1794</v>
      </c>
      <c r="F37" s="126">
        <v>1056</v>
      </c>
      <c r="G37" s="126">
        <v>9025</v>
      </c>
    </row>
    <row r="38" ht="11.25">
      <c r="A38" s="125"/>
    </row>
    <row r="39" ht="11.25">
      <c r="A39" s="125" t="s">
        <v>287</v>
      </c>
    </row>
    <row r="40" spans="1:7" ht="11.25">
      <c r="A40" s="125" t="s">
        <v>293</v>
      </c>
      <c r="B40" s="126">
        <v>9964</v>
      </c>
      <c r="C40" s="126">
        <v>8230</v>
      </c>
      <c r="D40" s="126">
        <v>1657</v>
      </c>
      <c r="E40" s="127" t="s">
        <v>758</v>
      </c>
      <c r="F40" s="278" t="s">
        <v>26</v>
      </c>
      <c r="G40" s="126">
        <v>8591</v>
      </c>
    </row>
    <row r="41" spans="1:7" ht="16.5" customHeight="1">
      <c r="A41" s="307" t="s">
        <v>295</v>
      </c>
      <c r="B41" s="173"/>
      <c r="C41" s="173"/>
      <c r="D41" s="173"/>
      <c r="E41" s="173"/>
      <c r="F41" s="173"/>
      <c r="G41" s="174"/>
    </row>
    <row r="42" spans="1:7" ht="11.25" customHeight="1">
      <c r="A42" s="676" t="s">
        <v>311</v>
      </c>
      <c r="B42" s="676"/>
      <c r="C42" s="676"/>
      <c r="D42" s="676"/>
      <c r="E42" s="676"/>
      <c r="F42" s="676"/>
      <c r="G42" s="676"/>
    </row>
    <row r="43" spans="1:7" ht="11.25">
      <c r="A43" s="676"/>
      <c r="B43" s="676"/>
      <c r="C43" s="676"/>
      <c r="D43" s="676"/>
      <c r="E43" s="676"/>
      <c r="F43" s="676"/>
      <c r="G43" s="676"/>
    </row>
    <row r="44" spans="1:7" ht="11.25">
      <c r="A44" s="676"/>
      <c r="B44" s="676"/>
      <c r="C44" s="676"/>
      <c r="D44" s="676"/>
      <c r="E44" s="676"/>
      <c r="F44" s="676"/>
      <c r="G44" s="676"/>
    </row>
    <row r="45" spans="2:7" ht="11.25">
      <c r="B45" s="173"/>
      <c r="C45" s="175"/>
      <c r="D45" s="175"/>
      <c r="E45" s="175"/>
      <c r="F45" s="175"/>
      <c r="G45" s="175"/>
    </row>
    <row r="46" spans="1:7" ht="11.25">
      <c r="A46" s="476"/>
      <c r="B46" s="173"/>
      <c r="C46" s="175"/>
      <c r="D46" s="175"/>
      <c r="E46" s="175"/>
      <c r="F46" s="175"/>
      <c r="G46" s="175"/>
    </row>
    <row r="59" spans="1:5" ht="11.25">
      <c r="A59" s="149"/>
      <c r="B59" s="149"/>
      <c r="C59" s="149"/>
      <c r="D59" s="149"/>
      <c r="E59" s="149"/>
    </row>
    <row r="99" ht="11.25">
      <c r="A99" s="160"/>
    </row>
  </sheetData>
  <sheetProtection/>
  <mergeCells count="12">
    <mergeCell ref="A42:G44"/>
    <mergeCell ref="F9:F11"/>
    <mergeCell ref="A4:G4"/>
    <mergeCell ref="A5:G5"/>
    <mergeCell ref="A8:A12"/>
    <mergeCell ref="B8:B11"/>
    <mergeCell ref="C8:D8"/>
    <mergeCell ref="G8:G11"/>
    <mergeCell ref="E8:E11"/>
    <mergeCell ref="A6:G6"/>
    <mergeCell ref="C9:C11"/>
    <mergeCell ref="D9:D11"/>
  </mergeCells>
  <printOptions/>
  <pageMargins left="0.7874015748031497" right="0.6692913385826772" top="0.5905511811023623" bottom="0.7874015748031497" header="0.31496062992125984" footer="0.31496062992125984"/>
  <pageSetup firstPageNumber="67"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121"/>
  <sheetViews>
    <sheetView zoomScale="115" zoomScaleNormal="115" workbookViewId="0" topLeftCell="A1">
      <selection activeCell="A1" sqref="A1:L1"/>
    </sheetView>
  </sheetViews>
  <sheetFormatPr defaultColWidth="11.421875" defaultRowHeight="12.75"/>
  <cols>
    <col min="1" max="1" width="5.7109375" style="3" customWidth="1"/>
    <col min="2" max="3" width="6.7109375" style="2" customWidth="1"/>
    <col min="4" max="4" width="8.00390625" style="2" customWidth="1"/>
    <col min="5" max="5" width="6.00390625" style="2" customWidth="1"/>
    <col min="6" max="6" width="5.140625" style="2" customWidth="1"/>
    <col min="7" max="7" width="7.7109375" style="2" customWidth="1"/>
    <col min="8" max="8" width="4.8515625" style="2" customWidth="1"/>
    <col min="9" max="9" width="6.7109375" style="2" customWidth="1"/>
    <col min="10" max="10" width="7.7109375" style="2" customWidth="1"/>
    <col min="11" max="11" width="6.00390625" style="2" customWidth="1"/>
    <col min="12" max="12" width="7.7109375" style="2" customWidth="1"/>
    <col min="13" max="16384" width="11.421875" style="2" customWidth="1"/>
  </cols>
  <sheetData>
    <row r="1" spans="1:12" ht="11.25">
      <c r="A1" s="540" t="s">
        <v>1</v>
      </c>
      <c r="B1" s="540"/>
      <c r="C1" s="540"/>
      <c r="D1" s="540"/>
      <c r="E1" s="540"/>
      <c r="F1" s="540"/>
      <c r="G1" s="540"/>
      <c r="H1" s="540"/>
      <c r="I1" s="540"/>
      <c r="J1" s="540"/>
      <c r="K1" s="540"/>
      <c r="L1" s="540"/>
    </row>
    <row r="2" spans="1:12" ht="11.25">
      <c r="A2" s="542" t="s">
        <v>2812</v>
      </c>
      <c r="B2" s="542"/>
      <c r="C2" s="542"/>
      <c r="D2" s="542"/>
      <c r="E2" s="542"/>
      <c r="F2" s="542"/>
      <c r="G2" s="542"/>
      <c r="H2" s="542"/>
      <c r="I2" s="542"/>
      <c r="J2" s="542"/>
      <c r="K2" s="542"/>
      <c r="L2" s="542"/>
    </row>
    <row r="3" ht="4.5" customHeight="1">
      <c r="A3" s="197"/>
    </row>
    <row r="4" spans="1:12" ht="7.5" customHeight="1">
      <c r="A4" s="543" t="s">
        <v>35</v>
      </c>
      <c r="B4" s="546" t="s">
        <v>36</v>
      </c>
      <c r="C4" s="533"/>
      <c r="D4" s="534"/>
      <c r="E4" s="546" t="s">
        <v>14</v>
      </c>
      <c r="F4" s="533"/>
      <c r="G4" s="534"/>
      <c r="H4" s="532" t="s">
        <v>37</v>
      </c>
      <c r="I4" s="533"/>
      <c r="J4" s="534"/>
      <c r="K4" s="532" t="s">
        <v>38</v>
      </c>
      <c r="L4" s="533"/>
    </row>
    <row r="5" spans="1:12" ht="17.25" customHeight="1">
      <c r="A5" s="544"/>
      <c r="B5" s="536"/>
      <c r="C5" s="536"/>
      <c r="D5" s="537"/>
      <c r="E5" s="535"/>
      <c r="F5" s="536"/>
      <c r="G5" s="537"/>
      <c r="H5" s="535"/>
      <c r="I5" s="536"/>
      <c r="J5" s="537"/>
      <c r="K5" s="535"/>
      <c r="L5" s="536"/>
    </row>
    <row r="6" spans="1:12" ht="10.5" customHeight="1">
      <c r="A6" s="544"/>
      <c r="B6" s="547" t="s">
        <v>10</v>
      </c>
      <c r="C6" s="538" t="s">
        <v>39</v>
      </c>
      <c r="D6" s="538" t="s">
        <v>40</v>
      </c>
      <c r="E6" s="547" t="s">
        <v>10</v>
      </c>
      <c r="F6" s="538" t="s">
        <v>39</v>
      </c>
      <c r="G6" s="538" t="s">
        <v>40</v>
      </c>
      <c r="H6" s="547" t="s">
        <v>10</v>
      </c>
      <c r="I6" s="538" t="s">
        <v>39</v>
      </c>
      <c r="J6" s="538" t="s">
        <v>40</v>
      </c>
      <c r="K6" s="538" t="s">
        <v>39</v>
      </c>
      <c r="L6" s="532" t="s">
        <v>40</v>
      </c>
    </row>
    <row r="7" spans="1:12" ht="10.5" customHeight="1">
      <c r="A7" s="545"/>
      <c r="B7" s="539"/>
      <c r="C7" s="539"/>
      <c r="D7" s="539"/>
      <c r="E7" s="539"/>
      <c r="F7" s="539"/>
      <c r="G7" s="539"/>
      <c r="H7" s="539"/>
      <c r="I7" s="539"/>
      <c r="J7" s="539"/>
      <c r="K7" s="539"/>
      <c r="L7" s="535"/>
    </row>
    <row r="8" ht="6" customHeight="1"/>
    <row r="9" spans="1:12" ht="11.25">
      <c r="A9" s="540" t="s">
        <v>3</v>
      </c>
      <c r="B9" s="540"/>
      <c r="C9" s="540"/>
      <c r="D9" s="540"/>
      <c r="E9" s="540"/>
      <c r="F9" s="540"/>
      <c r="G9" s="540"/>
      <c r="H9" s="540"/>
      <c r="I9" s="540"/>
      <c r="J9" s="540"/>
      <c r="K9" s="540"/>
      <c r="L9" s="540"/>
    </row>
    <row r="10" spans="1:12" ht="6.75" customHeight="1">
      <c r="A10" s="196"/>
      <c r="B10" s="196"/>
      <c r="C10" s="196"/>
      <c r="D10" s="196"/>
      <c r="E10" s="196"/>
      <c r="F10" s="196"/>
      <c r="G10" s="196"/>
      <c r="H10" s="196"/>
      <c r="I10" s="196"/>
      <c r="J10" s="196"/>
      <c r="K10" s="196"/>
      <c r="L10" s="196"/>
    </row>
    <row r="11" spans="1:12" ht="9" customHeight="1">
      <c r="A11" s="4" t="s">
        <v>41</v>
      </c>
      <c r="B11" s="2">
        <v>528</v>
      </c>
      <c r="C11" s="2">
        <v>7003</v>
      </c>
      <c r="D11" s="2">
        <v>1663284</v>
      </c>
      <c r="E11" s="2">
        <v>91</v>
      </c>
      <c r="F11" s="2">
        <v>940</v>
      </c>
      <c r="G11" s="2">
        <v>708596</v>
      </c>
      <c r="H11" s="2">
        <v>59</v>
      </c>
      <c r="I11" s="2">
        <v>913</v>
      </c>
      <c r="J11" s="2">
        <v>509759</v>
      </c>
      <c r="K11" s="2">
        <v>1828</v>
      </c>
      <c r="L11" s="2">
        <v>680396</v>
      </c>
    </row>
    <row r="12" spans="1:12" ht="9" customHeight="1">
      <c r="A12" s="4" t="s">
        <v>42</v>
      </c>
      <c r="B12" s="2">
        <v>581</v>
      </c>
      <c r="C12" s="2">
        <v>7084</v>
      </c>
      <c r="D12" s="2">
        <v>1713641</v>
      </c>
      <c r="E12" s="2">
        <v>87</v>
      </c>
      <c r="F12" s="2">
        <v>902</v>
      </c>
      <c r="G12" s="2">
        <v>693277</v>
      </c>
      <c r="H12" s="2">
        <v>57</v>
      </c>
      <c r="I12" s="2">
        <v>1036</v>
      </c>
      <c r="J12" s="2">
        <v>591861</v>
      </c>
      <c r="K12" s="2">
        <v>2207</v>
      </c>
      <c r="L12" s="2">
        <v>836844</v>
      </c>
    </row>
    <row r="13" spans="1:12" ht="9" customHeight="1">
      <c r="A13" s="4" t="s">
        <v>43</v>
      </c>
      <c r="B13" s="2">
        <v>564</v>
      </c>
      <c r="C13" s="2">
        <v>6932</v>
      </c>
      <c r="D13" s="2">
        <v>1721112</v>
      </c>
      <c r="E13" s="5">
        <v>102</v>
      </c>
      <c r="F13" s="2">
        <v>984</v>
      </c>
      <c r="G13" s="2">
        <v>705850</v>
      </c>
      <c r="H13" s="2">
        <v>86</v>
      </c>
      <c r="I13" s="2">
        <v>1063</v>
      </c>
      <c r="J13" s="2">
        <v>555020</v>
      </c>
      <c r="K13" s="2">
        <v>2057</v>
      </c>
      <c r="L13" s="2">
        <v>689766</v>
      </c>
    </row>
    <row r="14" spans="1:12" ht="9" customHeight="1">
      <c r="A14" s="4" t="s">
        <v>44</v>
      </c>
      <c r="B14" s="2">
        <v>473</v>
      </c>
      <c r="C14" s="2">
        <v>5913</v>
      </c>
      <c r="D14" s="2">
        <v>1447773</v>
      </c>
      <c r="E14" s="5">
        <v>94</v>
      </c>
      <c r="F14" s="2">
        <v>977</v>
      </c>
      <c r="G14" s="2">
        <v>742416</v>
      </c>
      <c r="H14" s="2">
        <v>70</v>
      </c>
      <c r="I14" s="2">
        <v>837</v>
      </c>
      <c r="J14" s="2">
        <v>358548</v>
      </c>
      <c r="K14" s="2">
        <v>1826</v>
      </c>
      <c r="L14" s="2">
        <v>559608</v>
      </c>
    </row>
    <row r="15" spans="1:12" ht="9" customHeight="1">
      <c r="A15" s="4" t="s">
        <v>45</v>
      </c>
      <c r="B15" s="2">
        <v>424</v>
      </c>
      <c r="C15" s="2">
        <v>5728</v>
      </c>
      <c r="D15" s="2">
        <v>1396282</v>
      </c>
      <c r="E15" s="5">
        <v>94</v>
      </c>
      <c r="F15" s="2">
        <v>882</v>
      </c>
      <c r="G15" s="2">
        <v>684751</v>
      </c>
      <c r="H15" s="2">
        <v>62</v>
      </c>
      <c r="I15" s="2">
        <v>698</v>
      </c>
      <c r="J15" s="2">
        <v>309522</v>
      </c>
      <c r="K15" s="2">
        <v>1561</v>
      </c>
      <c r="L15" s="2">
        <v>479037</v>
      </c>
    </row>
    <row r="16" spans="1:12" ht="9" customHeight="1">
      <c r="A16" s="4" t="s">
        <v>46</v>
      </c>
      <c r="B16" s="2">
        <v>615</v>
      </c>
      <c r="C16" s="2">
        <v>6661</v>
      </c>
      <c r="D16" s="2">
        <v>1497024</v>
      </c>
      <c r="E16" s="2">
        <v>94</v>
      </c>
      <c r="F16" s="2">
        <v>928</v>
      </c>
      <c r="G16" s="2">
        <v>661614</v>
      </c>
      <c r="H16" s="2">
        <v>90</v>
      </c>
      <c r="I16" s="2">
        <v>1210</v>
      </c>
      <c r="J16" s="2">
        <v>631715</v>
      </c>
      <c r="K16" s="2">
        <v>2100</v>
      </c>
      <c r="L16" s="2">
        <v>721950</v>
      </c>
    </row>
    <row r="17" spans="1:12" ht="9" customHeight="1">
      <c r="A17" s="4" t="s">
        <v>47</v>
      </c>
      <c r="B17" s="2">
        <v>590</v>
      </c>
      <c r="C17" s="2">
        <v>6840</v>
      </c>
      <c r="D17" s="2">
        <v>1582328</v>
      </c>
      <c r="E17" s="2">
        <v>99</v>
      </c>
      <c r="F17" s="2">
        <v>926</v>
      </c>
      <c r="G17" s="2">
        <v>648506</v>
      </c>
      <c r="H17" s="2">
        <v>81</v>
      </c>
      <c r="I17" s="2">
        <v>871</v>
      </c>
      <c r="J17" s="2">
        <v>415993</v>
      </c>
      <c r="K17" s="2">
        <v>2122</v>
      </c>
      <c r="L17" s="2">
        <v>642420</v>
      </c>
    </row>
    <row r="18" spans="1:12" s="73" customFormat="1" ht="9" customHeight="1">
      <c r="A18" s="310" t="s">
        <v>48</v>
      </c>
      <c r="B18" s="311">
        <v>645</v>
      </c>
      <c r="C18" s="311">
        <v>6969</v>
      </c>
      <c r="D18" s="311">
        <v>1545986</v>
      </c>
      <c r="E18" s="311">
        <v>102</v>
      </c>
      <c r="F18" s="311">
        <v>842</v>
      </c>
      <c r="G18" s="311">
        <v>586594</v>
      </c>
      <c r="H18" s="311">
        <v>66</v>
      </c>
      <c r="I18" s="311">
        <v>869</v>
      </c>
      <c r="J18" s="311">
        <v>450111</v>
      </c>
      <c r="K18" s="311">
        <v>2072</v>
      </c>
      <c r="L18" s="311">
        <v>627873</v>
      </c>
    </row>
    <row r="19" spans="1:12" ht="9" customHeight="1">
      <c r="A19" s="4" t="s">
        <v>7</v>
      </c>
      <c r="B19" s="2">
        <v>675</v>
      </c>
      <c r="C19" s="2">
        <v>7278</v>
      </c>
      <c r="D19" s="2">
        <v>1510714</v>
      </c>
      <c r="E19" s="2">
        <v>100</v>
      </c>
      <c r="F19" s="2">
        <v>891</v>
      </c>
      <c r="G19" s="2">
        <v>659948</v>
      </c>
      <c r="H19" s="2">
        <v>73</v>
      </c>
      <c r="I19" s="2">
        <v>910</v>
      </c>
      <c r="J19" s="2">
        <v>449252</v>
      </c>
      <c r="K19" s="2">
        <v>1941</v>
      </c>
      <c r="L19" s="2">
        <v>709034</v>
      </c>
    </row>
    <row r="20" spans="1:12" ht="9" customHeight="1">
      <c r="A20" s="4" t="s">
        <v>8</v>
      </c>
      <c r="B20" s="2">
        <v>655</v>
      </c>
      <c r="C20" s="2">
        <v>7419</v>
      </c>
      <c r="D20" s="2">
        <v>1690734</v>
      </c>
      <c r="E20" s="2">
        <v>83</v>
      </c>
      <c r="F20" s="2">
        <v>816</v>
      </c>
      <c r="G20" s="2">
        <v>640590</v>
      </c>
      <c r="H20" s="2">
        <v>70</v>
      </c>
      <c r="I20" s="2">
        <v>790</v>
      </c>
      <c r="J20" s="2">
        <v>310993</v>
      </c>
      <c r="K20" s="2">
        <v>1934</v>
      </c>
      <c r="L20" s="2">
        <v>668176</v>
      </c>
    </row>
    <row r="21" spans="1:12" ht="9" customHeight="1">
      <c r="A21" s="4" t="s">
        <v>228</v>
      </c>
      <c r="B21" s="2">
        <v>632</v>
      </c>
      <c r="C21" s="2">
        <v>6990</v>
      </c>
      <c r="D21" s="2">
        <v>1542135</v>
      </c>
      <c r="E21" s="2">
        <v>85</v>
      </c>
      <c r="F21" s="2">
        <v>821</v>
      </c>
      <c r="G21" s="2">
        <v>588714</v>
      </c>
      <c r="H21" s="2">
        <v>66</v>
      </c>
      <c r="I21" s="2">
        <v>842</v>
      </c>
      <c r="J21" s="2">
        <v>323848</v>
      </c>
      <c r="K21" s="2">
        <v>1931</v>
      </c>
      <c r="L21" s="2">
        <v>643953</v>
      </c>
    </row>
    <row r="22" spans="1:12" ht="9" customHeight="1">
      <c r="A22" s="4" t="s">
        <v>314</v>
      </c>
      <c r="B22" s="2">
        <v>711</v>
      </c>
      <c r="C22" s="2">
        <v>7646</v>
      </c>
      <c r="D22" s="2">
        <v>1650405</v>
      </c>
      <c r="E22" s="2">
        <v>81</v>
      </c>
      <c r="F22" s="2">
        <v>649</v>
      </c>
      <c r="G22" s="2">
        <v>502995</v>
      </c>
      <c r="H22" s="2">
        <v>67</v>
      </c>
      <c r="I22" s="2">
        <v>810</v>
      </c>
      <c r="J22" s="2">
        <v>323205</v>
      </c>
      <c r="K22" s="2">
        <v>1820</v>
      </c>
      <c r="L22" s="2">
        <v>621219</v>
      </c>
    </row>
    <row r="23" spans="1:12" ht="9" customHeight="1">
      <c r="A23" s="4" t="s">
        <v>344</v>
      </c>
      <c r="B23" s="2">
        <v>631</v>
      </c>
      <c r="C23" s="2">
        <v>8311</v>
      </c>
      <c r="D23" s="2">
        <v>1426656</v>
      </c>
      <c r="E23" s="2">
        <v>78</v>
      </c>
      <c r="F23" s="2">
        <v>701</v>
      </c>
      <c r="G23" s="2">
        <v>559843</v>
      </c>
      <c r="H23" s="2">
        <v>59</v>
      </c>
      <c r="I23" s="2">
        <v>597</v>
      </c>
      <c r="J23" s="2">
        <v>234831</v>
      </c>
      <c r="K23" s="2">
        <v>1818</v>
      </c>
      <c r="L23" s="2">
        <v>623337</v>
      </c>
    </row>
    <row r="24" spans="1:12" ht="9" customHeight="1">
      <c r="A24" s="4" t="s">
        <v>765</v>
      </c>
      <c r="B24" s="2">
        <v>648</v>
      </c>
      <c r="C24" s="2">
        <v>6933</v>
      </c>
      <c r="D24" s="2">
        <v>1505692</v>
      </c>
      <c r="E24" s="2">
        <v>85</v>
      </c>
      <c r="F24" s="2">
        <v>726</v>
      </c>
      <c r="G24" s="2">
        <v>572809</v>
      </c>
      <c r="H24" s="2">
        <v>74</v>
      </c>
      <c r="I24" s="2">
        <v>659</v>
      </c>
      <c r="J24" s="2">
        <v>283230</v>
      </c>
      <c r="K24" s="2">
        <v>1804</v>
      </c>
      <c r="L24" s="2">
        <v>693472</v>
      </c>
    </row>
    <row r="25" spans="1:12" ht="9" customHeight="1">
      <c r="A25" s="4" t="s">
        <v>764</v>
      </c>
      <c r="B25" s="2">
        <v>681</v>
      </c>
      <c r="C25" s="2">
        <v>6876</v>
      </c>
      <c r="D25" s="2">
        <v>1434348</v>
      </c>
      <c r="E25" s="2">
        <v>80</v>
      </c>
      <c r="F25" s="2">
        <v>689</v>
      </c>
      <c r="G25" s="2">
        <v>518857</v>
      </c>
      <c r="H25" s="2">
        <v>67</v>
      </c>
      <c r="I25" s="2">
        <v>556</v>
      </c>
      <c r="J25" s="2">
        <v>252951</v>
      </c>
      <c r="K25" s="2">
        <v>2073</v>
      </c>
      <c r="L25" s="2">
        <v>653154</v>
      </c>
    </row>
    <row r="26" ht="8.25" customHeight="1">
      <c r="E26" s="5"/>
    </row>
    <row r="27" spans="1:12" ht="11.25" customHeight="1">
      <c r="A27" s="540" t="s">
        <v>49</v>
      </c>
      <c r="B27" s="540"/>
      <c r="C27" s="540"/>
      <c r="D27" s="540"/>
      <c r="E27" s="540"/>
      <c r="F27" s="540"/>
      <c r="G27" s="540"/>
      <c r="H27" s="540"/>
      <c r="I27" s="540"/>
      <c r="J27" s="540"/>
      <c r="K27" s="540"/>
      <c r="L27" s="540"/>
    </row>
    <row r="28" spans="1:12" ht="6.75" customHeight="1">
      <c r="A28" s="196"/>
      <c r="B28" s="196"/>
      <c r="C28" s="196"/>
      <c r="D28" s="196"/>
      <c r="E28" s="196"/>
      <c r="F28" s="196"/>
      <c r="G28" s="196"/>
      <c r="H28" s="196"/>
      <c r="I28" s="196"/>
      <c r="J28" s="196"/>
      <c r="K28" s="196"/>
      <c r="L28" s="196"/>
    </row>
    <row r="29" spans="1:12" ht="9" customHeight="1">
      <c r="A29" s="4" t="s">
        <v>41</v>
      </c>
      <c r="B29" s="2">
        <v>59</v>
      </c>
      <c r="C29" s="2">
        <v>958</v>
      </c>
      <c r="D29" s="2">
        <v>521476</v>
      </c>
      <c r="E29" s="2">
        <v>28</v>
      </c>
      <c r="F29" s="2">
        <v>82</v>
      </c>
      <c r="G29" s="2">
        <v>137385</v>
      </c>
      <c r="H29" s="2">
        <v>8</v>
      </c>
      <c r="I29" s="2">
        <v>88</v>
      </c>
      <c r="J29" s="2">
        <v>73201</v>
      </c>
      <c r="K29" s="2">
        <v>53</v>
      </c>
      <c r="L29" s="2">
        <v>30167</v>
      </c>
    </row>
    <row r="30" spans="1:12" ht="9" customHeight="1">
      <c r="A30" s="4" t="s">
        <v>42</v>
      </c>
      <c r="B30" s="2">
        <v>72</v>
      </c>
      <c r="C30" s="2">
        <v>1074</v>
      </c>
      <c r="D30" s="2">
        <v>608808</v>
      </c>
      <c r="E30" s="2">
        <v>28</v>
      </c>
      <c r="F30" s="2">
        <v>93</v>
      </c>
      <c r="G30" s="2">
        <v>157436</v>
      </c>
      <c r="H30" s="2">
        <v>16</v>
      </c>
      <c r="I30" s="2">
        <v>71</v>
      </c>
      <c r="J30" s="2">
        <v>64597</v>
      </c>
      <c r="K30" s="2">
        <v>92</v>
      </c>
      <c r="L30" s="2">
        <v>61482</v>
      </c>
    </row>
    <row r="31" spans="1:12" ht="9" customHeight="1">
      <c r="A31" s="4" t="s">
        <v>43</v>
      </c>
      <c r="B31" s="2">
        <v>62</v>
      </c>
      <c r="C31" s="2">
        <v>820</v>
      </c>
      <c r="D31" s="2">
        <v>387288</v>
      </c>
      <c r="E31" s="2">
        <v>26</v>
      </c>
      <c r="F31" s="2">
        <v>80</v>
      </c>
      <c r="G31" s="2">
        <v>135593</v>
      </c>
      <c r="H31" s="2">
        <v>18</v>
      </c>
      <c r="I31" s="2">
        <v>136</v>
      </c>
      <c r="J31" s="2">
        <v>146145</v>
      </c>
      <c r="K31" s="2">
        <v>62</v>
      </c>
      <c r="L31" s="2">
        <v>39164</v>
      </c>
    </row>
    <row r="32" spans="1:12" ht="9" customHeight="1">
      <c r="A32" s="4" t="s">
        <v>44</v>
      </c>
      <c r="B32" s="2">
        <v>49</v>
      </c>
      <c r="C32" s="2">
        <v>643</v>
      </c>
      <c r="D32" s="2">
        <v>433457</v>
      </c>
      <c r="E32" s="2">
        <v>9</v>
      </c>
      <c r="F32" s="2">
        <v>37</v>
      </c>
      <c r="G32" s="2">
        <v>64497</v>
      </c>
      <c r="H32" s="2">
        <v>12</v>
      </c>
      <c r="I32" s="2">
        <v>86</v>
      </c>
      <c r="J32" s="2">
        <v>87072</v>
      </c>
      <c r="K32" s="2">
        <v>15</v>
      </c>
      <c r="L32" s="2">
        <v>16234</v>
      </c>
    </row>
    <row r="33" spans="1:12" ht="9" customHeight="1">
      <c r="A33" s="4" t="s">
        <v>45</v>
      </c>
      <c r="B33" s="2">
        <v>45</v>
      </c>
      <c r="C33" s="2">
        <v>446</v>
      </c>
      <c r="D33" s="2">
        <v>230735</v>
      </c>
      <c r="E33" s="2">
        <v>11</v>
      </c>
      <c r="F33" s="2">
        <v>44</v>
      </c>
      <c r="G33" s="2">
        <v>63470</v>
      </c>
      <c r="H33" s="2">
        <v>11</v>
      </c>
      <c r="I33" s="2">
        <v>100</v>
      </c>
      <c r="J33" s="2">
        <v>120992</v>
      </c>
      <c r="K33" s="2">
        <v>13</v>
      </c>
      <c r="L33" s="2">
        <v>10046</v>
      </c>
    </row>
    <row r="34" spans="1:12" ht="9" customHeight="1">
      <c r="A34" s="4" t="s">
        <v>46</v>
      </c>
      <c r="B34" s="2">
        <v>67</v>
      </c>
      <c r="C34" s="2">
        <v>868</v>
      </c>
      <c r="D34" s="2">
        <v>414750</v>
      </c>
      <c r="E34" s="2">
        <v>28</v>
      </c>
      <c r="F34" s="2">
        <v>77</v>
      </c>
      <c r="G34" s="2">
        <v>132137</v>
      </c>
      <c r="H34" s="2">
        <v>16</v>
      </c>
      <c r="I34" s="2">
        <v>135</v>
      </c>
      <c r="J34" s="2">
        <v>108427</v>
      </c>
      <c r="K34" s="2">
        <v>48</v>
      </c>
      <c r="L34" s="2">
        <v>42931</v>
      </c>
    </row>
    <row r="35" spans="1:12" ht="9" customHeight="1">
      <c r="A35" s="4" t="s">
        <v>47</v>
      </c>
      <c r="B35" s="2">
        <v>60</v>
      </c>
      <c r="C35" s="2">
        <v>831</v>
      </c>
      <c r="D35" s="2">
        <v>378866</v>
      </c>
      <c r="E35" s="2">
        <v>27</v>
      </c>
      <c r="F35" s="2">
        <v>66</v>
      </c>
      <c r="G35" s="2">
        <v>117585</v>
      </c>
      <c r="H35" s="2">
        <v>18</v>
      </c>
      <c r="I35" s="2">
        <v>193</v>
      </c>
      <c r="J35" s="2">
        <v>171526</v>
      </c>
      <c r="K35" s="2">
        <v>55</v>
      </c>
      <c r="L35" s="2">
        <v>40702</v>
      </c>
    </row>
    <row r="36" spans="1:12" ht="9" customHeight="1">
      <c r="A36" s="4" t="s">
        <v>48</v>
      </c>
      <c r="B36" s="2">
        <v>89</v>
      </c>
      <c r="C36" s="2">
        <v>1076</v>
      </c>
      <c r="D36" s="2">
        <v>561945</v>
      </c>
      <c r="E36" s="2">
        <v>10</v>
      </c>
      <c r="F36" s="2">
        <v>72</v>
      </c>
      <c r="G36" s="2">
        <v>84445</v>
      </c>
      <c r="H36" s="2">
        <v>11</v>
      </c>
      <c r="I36" s="2">
        <v>102</v>
      </c>
      <c r="J36" s="2">
        <v>64425</v>
      </c>
      <c r="K36" s="2">
        <v>85</v>
      </c>
      <c r="L36" s="2">
        <v>19694</v>
      </c>
    </row>
    <row r="37" spans="1:12" ht="9" customHeight="1">
      <c r="A37" s="4" t="s">
        <v>7</v>
      </c>
      <c r="B37" s="2">
        <v>89</v>
      </c>
      <c r="C37" s="2">
        <v>1089</v>
      </c>
      <c r="D37" s="2">
        <v>824091</v>
      </c>
      <c r="E37" s="2">
        <v>26</v>
      </c>
      <c r="F37" s="2">
        <v>97</v>
      </c>
      <c r="G37" s="2">
        <v>150003</v>
      </c>
      <c r="H37" s="2">
        <v>13</v>
      </c>
      <c r="I37" s="2">
        <v>156</v>
      </c>
      <c r="J37" s="2">
        <v>118723</v>
      </c>
      <c r="K37" s="2">
        <v>118</v>
      </c>
      <c r="L37" s="2">
        <v>49074</v>
      </c>
    </row>
    <row r="38" spans="1:12" ht="9" customHeight="1">
      <c r="A38" s="4" t="s">
        <v>8</v>
      </c>
      <c r="B38" s="2">
        <v>81</v>
      </c>
      <c r="C38" s="2">
        <v>982</v>
      </c>
      <c r="D38" s="2">
        <v>425158</v>
      </c>
      <c r="E38" s="2">
        <v>20</v>
      </c>
      <c r="F38" s="2">
        <v>76</v>
      </c>
      <c r="G38" s="2">
        <v>127133</v>
      </c>
      <c r="H38" s="2">
        <v>14</v>
      </c>
      <c r="I38" s="2">
        <v>179</v>
      </c>
      <c r="J38" s="2">
        <v>115384</v>
      </c>
      <c r="K38" s="2">
        <v>115</v>
      </c>
      <c r="L38" s="2">
        <v>46803</v>
      </c>
    </row>
    <row r="39" spans="1:12" ht="9" customHeight="1">
      <c r="A39" s="4" t="s">
        <v>228</v>
      </c>
      <c r="B39" s="2">
        <v>84</v>
      </c>
      <c r="C39" s="2">
        <v>1029</v>
      </c>
      <c r="D39" s="2">
        <v>394166</v>
      </c>
      <c r="E39" s="2">
        <v>21</v>
      </c>
      <c r="F39" s="2">
        <v>74</v>
      </c>
      <c r="G39" s="2">
        <v>133119</v>
      </c>
      <c r="H39" s="2">
        <v>10</v>
      </c>
      <c r="I39" s="2">
        <v>106</v>
      </c>
      <c r="J39" s="2">
        <v>71712</v>
      </c>
      <c r="K39" s="2">
        <v>90</v>
      </c>
      <c r="L39" s="2">
        <v>49351</v>
      </c>
    </row>
    <row r="40" spans="1:12" ht="9" customHeight="1">
      <c r="A40" s="4" t="s">
        <v>314</v>
      </c>
      <c r="B40" s="2">
        <v>50</v>
      </c>
      <c r="C40" s="2">
        <v>746</v>
      </c>
      <c r="D40" s="2">
        <v>364947</v>
      </c>
      <c r="E40" s="2">
        <v>22</v>
      </c>
      <c r="F40" s="2">
        <v>75</v>
      </c>
      <c r="G40" s="2">
        <v>124184</v>
      </c>
      <c r="H40" s="2">
        <v>9</v>
      </c>
      <c r="I40" s="2">
        <v>197</v>
      </c>
      <c r="J40" s="2">
        <v>113333</v>
      </c>
      <c r="K40" s="2">
        <v>16</v>
      </c>
      <c r="L40" s="2">
        <v>24234</v>
      </c>
    </row>
    <row r="41" spans="1:12" ht="9" customHeight="1">
      <c r="A41" s="4" t="s">
        <v>344</v>
      </c>
      <c r="B41" s="2">
        <v>75</v>
      </c>
      <c r="C41" s="2">
        <v>1005</v>
      </c>
      <c r="D41" s="2">
        <v>410075</v>
      </c>
      <c r="E41" s="2">
        <v>23</v>
      </c>
      <c r="F41" s="2">
        <v>89</v>
      </c>
      <c r="G41" s="2">
        <v>137036</v>
      </c>
      <c r="H41" s="2">
        <v>9</v>
      </c>
      <c r="I41" s="2">
        <v>178</v>
      </c>
      <c r="J41" s="2">
        <v>115280</v>
      </c>
      <c r="K41" s="2">
        <v>130</v>
      </c>
      <c r="L41" s="2">
        <v>62133</v>
      </c>
    </row>
    <row r="42" spans="1:12" ht="9" customHeight="1">
      <c r="A42" s="4" t="s">
        <v>765</v>
      </c>
      <c r="B42" s="2">
        <v>72</v>
      </c>
      <c r="C42" s="2">
        <v>974</v>
      </c>
      <c r="D42" s="2">
        <v>321932</v>
      </c>
      <c r="E42" s="2">
        <v>19</v>
      </c>
      <c r="F42" s="2">
        <v>61</v>
      </c>
      <c r="G42" s="2">
        <v>112279</v>
      </c>
      <c r="H42" s="2">
        <v>10</v>
      </c>
      <c r="I42" s="2">
        <v>135</v>
      </c>
      <c r="J42" s="2">
        <v>95932</v>
      </c>
      <c r="K42" s="2">
        <v>155</v>
      </c>
      <c r="L42" s="2">
        <v>61366</v>
      </c>
    </row>
    <row r="43" spans="1:12" ht="9" customHeight="1">
      <c r="A43" s="4" t="s">
        <v>764</v>
      </c>
      <c r="B43" s="2">
        <v>82</v>
      </c>
      <c r="C43" s="2">
        <v>1056</v>
      </c>
      <c r="D43" s="2">
        <v>386499</v>
      </c>
      <c r="E43" s="2">
        <v>23</v>
      </c>
      <c r="F43" s="2">
        <v>74</v>
      </c>
      <c r="G43" s="2">
        <v>127327</v>
      </c>
      <c r="H43" s="2">
        <v>14</v>
      </c>
      <c r="I43" s="2">
        <v>187</v>
      </c>
      <c r="J43" s="2">
        <v>90354</v>
      </c>
      <c r="K43" s="2">
        <v>123</v>
      </c>
      <c r="L43" s="2">
        <v>53383</v>
      </c>
    </row>
    <row r="44" ht="9" customHeight="1"/>
    <row r="45" spans="1:12" ht="10.5" customHeight="1">
      <c r="A45" s="540" t="s">
        <v>5</v>
      </c>
      <c r="B45" s="540"/>
      <c r="C45" s="540"/>
      <c r="D45" s="540"/>
      <c r="E45" s="540"/>
      <c r="F45" s="540"/>
      <c r="G45" s="540"/>
      <c r="H45" s="540"/>
      <c r="I45" s="540"/>
      <c r="J45" s="540"/>
      <c r="K45" s="540"/>
      <c r="L45" s="540"/>
    </row>
    <row r="46" spans="1:12" ht="6.75" customHeight="1">
      <c r="A46" s="196"/>
      <c r="B46" s="196"/>
      <c r="C46" s="196"/>
      <c r="D46" s="196"/>
      <c r="E46" s="196"/>
      <c r="F46" s="196"/>
      <c r="G46" s="196"/>
      <c r="H46" s="196"/>
      <c r="I46" s="196"/>
      <c r="J46" s="196"/>
      <c r="K46" s="196"/>
      <c r="L46" s="196"/>
    </row>
    <row r="47" spans="1:12" ht="9" customHeight="1">
      <c r="A47" s="4" t="s">
        <v>41</v>
      </c>
      <c r="B47" s="2">
        <v>153</v>
      </c>
      <c r="C47" s="2">
        <v>2485</v>
      </c>
      <c r="D47" s="2">
        <v>243044</v>
      </c>
      <c r="E47" s="2">
        <v>4</v>
      </c>
      <c r="F47" s="2">
        <v>63</v>
      </c>
      <c r="G47" s="2">
        <v>5466</v>
      </c>
      <c r="H47" s="2">
        <v>11</v>
      </c>
      <c r="I47" s="2">
        <v>145</v>
      </c>
      <c r="J47" s="2">
        <v>13991</v>
      </c>
      <c r="K47" s="6" t="s">
        <v>26</v>
      </c>
      <c r="L47" s="6" t="s">
        <v>26</v>
      </c>
    </row>
    <row r="48" spans="1:12" ht="9" customHeight="1">
      <c r="A48" s="4" t="s">
        <v>42</v>
      </c>
      <c r="B48" s="2">
        <v>157</v>
      </c>
      <c r="C48" s="2">
        <v>2456</v>
      </c>
      <c r="D48" s="2">
        <v>252333</v>
      </c>
      <c r="E48" s="2">
        <v>6</v>
      </c>
      <c r="F48" s="2">
        <v>58</v>
      </c>
      <c r="G48" s="2">
        <v>4023</v>
      </c>
      <c r="H48" s="2">
        <v>10</v>
      </c>
      <c r="I48" s="2">
        <v>152</v>
      </c>
      <c r="J48" s="2">
        <v>11795</v>
      </c>
      <c r="K48" s="2">
        <v>6</v>
      </c>
      <c r="L48" s="2">
        <v>1134</v>
      </c>
    </row>
    <row r="49" spans="1:12" ht="9" customHeight="1">
      <c r="A49" s="4" t="s">
        <v>43</v>
      </c>
      <c r="B49" s="2">
        <v>123</v>
      </c>
      <c r="C49" s="2">
        <v>1796</v>
      </c>
      <c r="D49" s="2">
        <v>207179</v>
      </c>
      <c r="E49" s="2">
        <v>6</v>
      </c>
      <c r="F49" s="2">
        <v>76</v>
      </c>
      <c r="G49" s="2">
        <v>3794</v>
      </c>
      <c r="H49" s="2">
        <v>8</v>
      </c>
      <c r="I49" s="2">
        <v>106</v>
      </c>
      <c r="J49" s="2">
        <v>5216</v>
      </c>
      <c r="K49" s="6" t="s">
        <v>26</v>
      </c>
      <c r="L49" s="6" t="s">
        <v>26</v>
      </c>
    </row>
    <row r="50" spans="1:12" ht="9" customHeight="1">
      <c r="A50" s="4" t="s">
        <v>44</v>
      </c>
      <c r="B50" s="2">
        <v>139</v>
      </c>
      <c r="C50" s="2">
        <v>1903</v>
      </c>
      <c r="D50" s="2">
        <v>179713</v>
      </c>
      <c r="E50" s="2">
        <v>6</v>
      </c>
      <c r="F50" s="2">
        <v>74</v>
      </c>
      <c r="G50" s="2">
        <v>3930</v>
      </c>
      <c r="H50" s="2">
        <v>7</v>
      </c>
      <c r="I50" s="2">
        <v>82</v>
      </c>
      <c r="J50" s="2">
        <v>5793</v>
      </c>
      <c r="K50" s="2">
        <v>40</v>
      </c>
      <c r="L50" s="2">
        <v>7005</v>
      </c>
    </row>
    <row r="51" spans="1:12" ht="9" customHeight="1">
      <c r="A51" s="4" t="s">
        <v>45</v>
      </c>
      <c r="B51" s="2">
        <v>71</v>
      </c>
      <c r="C51" s="2">
        <v>1089</v>
      </c>
      <c r="D51" s="2">
        <v>129781</v>
      </c>
      <c r="E51" s="2">
        <v>8</v>
      </c>
      <c r="F51" s="2">
        <v>74</v>
      </c>
      <c r="G51" s="2">
        <v>5664</v>
      </c>
      <c r="H51" s="2">
        <v>7</v>
      </c>
      <c r="I51" s="2">
        <v>79</v>
      </c>
      <c r="J51" s="2">
        <v>5891</v>
      </c>
      <c r="K51" s="2">
        <v>128</v>
      </c>
      <c r="L51" s="2">
        <v>24936</v>
      </c>
    </row>
    <row r="52" spans="1:12" ht="9" customHeight="1">
      <c r="A52" s="4" t="s">
        <v>46</v>
      </c>
      <c r="B52" s="2">
        <v>163</v>
      </c>
      <c r="C52" s="2">
        <v>1948</v>
      </c>
      <c r="D52" s="2">
        <v>213779</v>
      </c>
      <c r="E52" s="2">
        <v>9</v>
      </c>
      <c r="F52" s="2">
        <v>84</v>
      </c>
      <c r="G52" s="2">
        <v>6793</v>
      </c>
      <c r="H52" s="2">
        <v>6</v>
      </c>
      <c r="I52" s="2">
        <v>58</v>
      </c>
      <c r="J52" s="2">
        <v>4412</v>
      </c>
      <c r="K52" s="6" t="s">
        <v>26</v>
      </c>
      <c r="L52" s="6" t="s">
        <v>26</v>
      </c>
    </row>
    <row r="53" spans="1:12" ht="9" customHeight="1">
      <c r="A53" s="4" t="s">
        <v>47</v>
      </c>
      <c r="B53" s="2">
        <v>155</v>
      </c>
      <c r="C53" s="2">
        <v>1912</v>
      </c>
      <c r="D53" s="2">
        <v>203253</v>
      </c>
      <c r="E53" s="2">
        <v>10</v>
      </c>
      <c r="F53" s="2">
        <v>64</v>
      </c>
      <c r="G53" s="2">
        <v>4307</v>
      </c>
      <c r="H53" s="2">
        <v>7</v>
      </c>
      <c r="I53" s="2">
        <v>53</v>
      </c>
      <c r="J53" s="2">
        <v>3827</v>
      </c>
      <c r="K53" s="6">
        <v>1</v>
      </c>
      <c r="L53" s="6">
        <v>65</v>
      </c>
    </row>
    <row r="54" spans="1:12" ht="9" customHeight="1">
      <c r="A54" s="4" t="s">
        <v>48</v>
      </c>
      <c r="B54" s="2">
        <v>144</v>
      </c>
      <c r="C54" s="2">
        <v>1367</v>
      </c>
      <c r="D54" s="2">
        <v>152199</v>
      </c>
      <c r="E54" s="2">
        <v>9</v>
      </c>
      <c r="F54" s="2">
        <v>55</v>
      </c>
      <c r="G54" s="2">
        <v>3245</v>
      </c>
      <c r="H54" s="2">
        <v>7</v>
      </c>
      <c r="I54" s="2">
        <v>63</v>
      </c>
      <c r="J54" s="2">
        <v>4365</v>
      </c>
      <c r="K54" s="2">
        <v>139</v>
      </c>
      <c r="L54" s="2">
        <v>28449</v>
      </c>
    </row>
    <row r="55" spans="1:12" ht="9" customHeight="1">
      <c r="A55" s="4" t="s">
        <v>7</v>
      </c>
      <c r="B55" s="2">
        <v>179</v>
      </c>
      <c r="C55" s="2">
        <v>1687</v>
      </c>
      <c r="D55" s="2">
        <v>170680</v>
      </c>
      <c r="E55" s="2">
        <v>7</v>
      </c>
      <c r="F55" s="2">
        <v>70</v>
      </c>
      <c r="G55" s="2">
        <v>4986</v>
      </c>
      <c r="H55" s="2">
        <v>7</v>
      </c>
      <c r="I55" s="2">
        <v>87</v>
      </c>
      <c r="J55" s="2">
        <v>9229</v>
      </c>
      <c r="K55" s="2">
        <v>133</v>
      </c>
      <c r="L55" s="2">
        <v>27607</v>
      </c>
    </row>
    <row r="56" spans="1:12" ht="9" customHeight="1">
      <c r="A56" s="4" t="s">
        <v>8</v>
      </c>
      <c r="B56" s="2">
        <v>134</v>
      </c>
      <c r="C56" s="2">
        <v>1324</v>
      </c>
      <c r="D56" s="2">
        <v>143162</v>
      </c>
      <c r="E56" s="2">
        <v>8</v>
      </c>
      <c r="F56" s="2">
        <v>59</v>
      </c>
      <c r="G56" s="2">
        <v>3484</v>
      </c>
      <c r="H56" s="2">
        <v>9</v>
      </c>
      <c r="I56" s="2">
        <v>105</v>
      </c>
      <c r="J56" s="2">
        <v>9411</v>
      </c>
      <c r="K56" s="2">
        <v>130</v>
      </c>
      <c r="L56" s="2">
        <v>26543</v>
      </c>
    </row>
    <row r="57" spans="1:12" ht="9" customHeight="1">
      <c r="A57" s="4" t="s">
        <v>228</v>
      </c>
      <c r="B57" s="2">
        <v>147</v>
      </c>
      <c r="C57" s="2">
        <v>1270</v>
      </c>
      <c r="D57" s="2">
        <v>148551</v>
      </c>
      <c r="E57" s="2">
        <v>7</v>
      </c>
      <c r="F57" s="2">
        <v>50</v>
      </c>
      <c r="G57" s="2">
        <v>2901</v>
      </c>
      <c r="H57" s="2">
        <v>3</v>
      </c>
      <c r="I57" s="2">
        <v>29</v>
      </c>
      <c r="J57" s="2">
        <v>2267</v>
      </c>
      <c r="K57" s="2">
        <v>152</v>
      </c>
      <c r="L57" s="2">
        <v>28787</v>
      </c>
    </row>
    <row r="58" spans="1:12" ht="9" customHeight="1">
      <c r="A58" s="4" t="s">
        <v>314</v>
      </c>
      <c r="B58" s="2">
        <v>148</v>
      </c>
      <c r="C58" s="2">
        <v>1442</v>
      </c>
      <c r="D58" s="2">
        <v>170057</v>
      </c>
      <c r="E58" s="2">
        <v>11</v>
      </c>
      <c r="F58" s="2">
        <v>56</v>
      </c>
      <c r="G58" s="2">
        <v>3210</v>
      </c>
      <c r="H58" s="2">
        <v>4</v>
      </c>
      <c r="I58" s="2">
        <v>19</v>
      </c>
      <c r="J58" s="2">
        <v>1290</v>
      </c>
      <c r="K58" s="2">
        <v>144</v>
      </c>
      <c r="L58" s="2">
        <v>29041</v>
      </c>
    </row>
    <row r="59" spans="1:12" ht="8.25" customHeight="1">
      <c r="A59" s="4" t="s">
        <v>344</v>
      </c>
      <c r="B59" s="2">
        <v>153</v>
      </c>
      <c r="C59" s="2">
        <v>1399</v>
      </c>
      <c r="D59" s="2">
        <v>181352</v>
      </c>
      <c r="E59" s="2">
        <v>8</v>
      </c>
      <c r="F59" s="2">
        <v>38</v>
      </c>
      <c r="G59" s="2">
        <v>2415</v>
      </c>
      <c r="H59" s="6" t="s">
        <v>26</v>
      </c>
      <c r="I59" s="6" t="s">
        <v>26</v>
      </c>
      <c r="J59" s="6" t="s">
        <v>26</v>
      </c>
      <c r="K59" s="2">
        <v>18</v>
      </c>
      <c r="L59" s="2">
        <v>1904</v>
      </c>
    </row>
    <row r="60" spans="1:12" ht="8.25" customHeight="1">
      <c r="A60" s="4" t="s">
        <v>765</v>
      </c>
      <c r="B60" s="2">
        <v>126</v>
      </c>
      <c r="C60" s="2">
        <v>1168</v>
      </c>
      <c r="D60" s="2">
        <v>150810</v>
      </c>
      <c r="E60" s="2">
        <v>7</v>
      </c>
      <c r="F60" s="2">
        <v>41</v>
      </c>
      <c r="G60" s="2">
        <v>2902</v>
      </c>
      <c r="H60" s="6">
        <v>3</v>
      </c>
      <c r="I60" s="6">
        <v>28</v>
      </c>
      <c r="J60" s="6">
        <v>2878</v>
      </c>
      <c r="K60" s="2">
        <v>140</v>
      </c>
      <c r="L60" s="2">
        <v>27225</v>
      </c>
    </row>
    <row r="61" spans="1:12" ht="8.25" customHeight="1">
      <c r="A61" s="4" t="s">
        <v>764</v>
      </c>
      <c r="B61" s="2">
        <v>142</v>
      </c>
      <c r="C61" s="2">
        <v>1322</v>
      </c>
      <c r="D61" s="2">
        <v>149236</v>
      </c>
      <c r="E61" s="2">
        <v>8</v>
      </c>
      <c r="F61" s="2">
        <v>48</v>
      </c>
      <c r="G61" s="2">
        <v>4736</v>
      </c>
      <c r="H61" s="6">
        <v>7</v>
      </c>
      <c r="I61" s="6">
        <v>32</v>
      </c>
      <c r="J61" s="6">
        <v>2495</v>
      </c>
      <c r="K61" s="2">
        <v>130</v>
      </c>
      <c r="L61" s="2">
        <v>26163</v>
      </c>
    </row>
    <row r="62" ht="8.25" customHeight="1">
      <c r="A62" s="2"/>
    </row>
    <row r="63" spans="1:12" ht="11.25">
      <c r="A63" s="540" t="s">
        <v>6</v>
      </c>
      <c r="B63" s="540"/>
      <c r="C63" s="540"/>
      <c r="D63" s="540"/>
      <c r="E63" s="540"/>
      <c r="F63" s="540"/>
      <c r="G63" s="540"/>
      <c r="H63" s="540"/>
      <c r="I63" s="540"/>
      <c r="J63" s="540"/>
      <c r="K63" s="540"/>
      <c r="L63" s="540"/>
    </row>
    <row r="64" spans="1:12" ht="6.75" customHeight="1">
      <c r="A64" s="196"/>
      <c r="B64" s="196"/>
      <c r="C64" s="196"/>
      <c r="D64" s="196"/>
      <c r="E64" s="196"/>
      <c r="F64" s="196"/>
      <c r="G64" s="196"/>
      <c r="H64" s="196"/>
      <c r="I64" s="196"/>
      <c r="J64" s="196"/>
      <c r="K64" s="196"/>
      <c r="L64" s="196"/>
    </row>
    <row r="65" spans="1:12" ht="9" customHeight="1">
      <c r="A65" s="8" t="s">
        <v>41</v>
      </c>
      <c r="B65" s="7">
        <v>740</v>
      </c>
      <c r="C65" s="7">
        <v>10446</v>
      </c>
      <c r="D65" s="7">
        <v>2427804</v>
      </c>
      <c r="E65" s="7">
        <v>123</v>
      </c>
      <c r="F65" s="7">
        <v>1085</v>
      </c>
      <c r="G65" s="7">
        <v>851447</v>
      </c>
      <c r="H65" s="7">
        <v>78</v>
      </c>
      <c r="I65" s="7">
        <v>1146</v>
      </c>
      <c r="J65" s="7">
        <v>596951</v>
      </c>
      <c r="K65" s="7">
        <v>1882</v>
      </c>
      <c r="L65" s="7">
        <v>710565</v>
      </c>
    </row>
    <row r="66" spans="1:12" ht="9" customHeight="1">
      <c r="A66" s="8" t="s">
        <v>42</v>
      </c>
      <c r="B66" s="7">
        <v>810</v>
      </c>
      <c r="C66" s="7">
        <v>10614</v>
      </c>
      <c r="D66" s="7">
        <v>2574782</v>
      </c>
      <c r="E66" s="7">
        <v>121</v>
      </c>
      <c r="F66" s="7">
        <v>1053</v>
      </c>
      <c r="G66" s="7">
        <v>854736</v>
      </c>
      <c r="H66" s="7">
        <v>83</v>
      </c>
      <c r="I66" s="7">
        <v>1259</v>
      </c>
      <c r="J66" s="7">
        <v>668253</v>
      </c>
      <c r="K66" s="7">
        <v>2305</v>
      </c>
      <c r="L66" s="7">
        <v>899460</v>
      </c>
    </row>
    <row r="67" spans="1:12" ht="9" customHeight="1">
      <c r="A67" s="8" t="s">
        <v>43</v>
      </c>
      <c r="B67" s="7">
        <v>749</v>
      </c>
      <c r="C67" s="7">
        <v>9548</v>
      </c>
      <c r="D67" s="7">
        <v>2315579</v>
      </c>
      <c r="E67" s="7">
        <v>134</v>
      </c>
      <c r="F67" s="7">
        <v>1140</v>
      </c>
      <c r="G67" s="7">
        <v>845237</v>
      </c>
      <c r="H67" s="7">
        <v>112</v>
      </c>
      <c r="I67" s="7">
        <v>1305</v>
      </c>
      <c r="J67" s="7">
        <v>706381</v>
      </c>
      <c r="K67" s="7">
        <v>2119</v>
      </c>
      <c r="L67" s="7">
        <v>728930</v>
      </c>
    </row>
    <row r="68" spans="1:12" ht="9" customHeight="1">
      <c r="A68" s="8" t="s">
        <v>44</v>
      </c>
      <c r="B68" s="7">
        <v>661</v>
      </c>
      <c r="C68" s="7">
        <v>8459</v>
      </c>
      <c r="D68" s="7">
        <v>2060943</v>
      </c>
      <c r="E68" s="7">
        <v>109</v>
      </c>
      <c r="F68" s="7">
        <v>1088</v>
      </c>
      <c r="G68" s="7">
        <v>810843</v>
      </c>
      <c r="H68" s="7">
        <v>89</v>
      </c>
      <c r="I68" s="7">
        <v>1005</v>
      </c>
      <c r="J68" s="7">
        <v>451413</v>
      </c>
      <c r="K68" s="7">
        <v>1872</v>
      </c>
      <c r="L68" s="7">
        <v>581881</v>
      </c>
    </row>
    <row r="69" spans="1:12" ht="9" customHeight="1">
      <c r="A69" s="8" t="s">
        <v>45</v>
      </c>
      <c r="B69" s="7">
        <v>540</v>
      </c>
      <c r="C69" s="7">
        <v>7263</v>
      </c>
      <c r="D69" s="7">
        <v>1756798</v>
      </c>
      <c r="E69" s="7">
        <v>113</v>
      </c>
      <c r="F69" s="7">
        <v>1000</v>
      </c>
      <c r="G69" s="7">
        <v>753885</v>
      </c>
      <c r="H69" s="7">
        <v>80</v>
      </c>
      <c r="I69" s="7">
        <v>877</v>
      </c>
      <c r="J69" s="7">
        <v>436405</v>
      </c>
      <c r="K69" s="7">
        <v>1702</v>
      </c>
      <c r="L69" s="7">
        <v>514019</v>
      </c>
    </row>
    <row r="70" spans="1:12" ht="9" customHeight="1">
      <c r="A70" s="8" t="s">
        <v>46</v>
      </c>
      <c r="B70" s="7">
        <v>845</v>
      </c>
      <c r="C70" s="7">
        <v>9477</v>
      </c>
      <c r="D70" s="7">
        <v>2125553</v>
      </c>
      <c r="E70" s="7">
        <v>131</v>
      </c>
      <c r="F70" s="7">
        <v>1089</v>
      </c>
      <c r="G70" s="7">
        <v>800544</v>
      </c>
      <c r="H70" s="7">
        <v>112</v>
      </c>
      <c r="I70" s="7">
        <v>1403</v>
      </c>
      <c r="J70" s="7">
        <v>744554</v>
      </c>
      <c r="K70" s="7">
        <v>2148</v>
      </c>
      <c r="L70" s="7">
        <v>764881</v>
      </c>
    </row>
    <row r="71" spans="1:12" ht="9" customHeight="1">
      <c r="A71" s="8" t="s">
        <v>47</v>
      </c>
      <c r="B71" s="7">
        <v>805</v>
      </c>
      <c r="C71" s="7">
        <v>9583</v>
      </c>
      <c r="D71" s="7">
        <v>2164447</v>
      </c>
      <c r="E71" s="7">
        <v>136</v>
      </c>
      <c r="F71" s="7">
        <v>1056</v>
      </c>
      <c r="G71" s="7">
        <v>770398</v>
      </c>
      <c r="H71" s="7">
        <v>106</v>
      </c>
      <c r="I71" s="7">
        <v>1117</v>
      </c>
      <c r="J71" s="7">
        <v>591346</v>
      </c>
      <c r="K71" s="7">
        <v>2178</v>
      </c>
      <c r="L71" s="7">
        <v>683187</v>
      </c>
    </row>
    <row r="72" spans="1:12" ht="9" customHeight="1">
      <c r="A72" s="8" t="s">
        <v>48</v>
      </c>
      <c r="B72" s="7">
        <f>SUM(B18+B36+B54+0)</f>
        <v>878</v>
      </c>
      <c r="C72" s="7">
        <v>9412</v>
      </c>
      <c r="D72" s="7">
        <f>SUM(D54+D36+D18+0)</f>
        <v>2260130</v>
      </c>
      <c r="E72" s="7">
        <v>121</v>
      </c>
      <c r="F72" s="7">
        <v>969</v>
      </c>
      <c r="G72" s="7">
        <f aca="true" t="shared" si="0" ref="G72:L72">SUM(G54+G36+G18+0)</f>
        <v>674284</v>
      </c>
      <c r="H72" s="7">
        <f t="shared" si="0"/>
        <v>84</v>
      </c>
      <c r="I72" s="7">
        <f t="shared" si="0"/>
        <v>1034</v>
      </c>
      <c r="J72" s="7">
        <f t="shared" si="0"/>
        <v>518901</v>
      </c>
      <c r="K72" s="7">
        <f t="shared" si="0"/>
        <v>2296</v>
      </c>
      <c r="L72" s="7">
        <f t="shared" si="0"/>
        <v>676016</v>
      </c>
    </row>
    <row r="73" spans="1:12" ht="9" customHeight="1">
      <c r="A73" s="8" t="s">
        <v>7</v>
      </c>
      <c r="B73" s="7">
        <f>SUM(B19+B37+B55+0)</f>
        <v>943</v>
      </c>
      <c r="C73" s="7">
        <v>10054</v>
      </c>
      <c r="D73" s="7">
        <v>2505485</v>
      </c>
      <c r="E73" s="7">
        <v>133</v>
      </c>
      <c r="F73" s="7">
        <v>1058</v>
      </c>
      <c r="G73" s="7">
        <v>814937</v>
      </c>
      <c r="H73" s="7">
        <f>SUM(H55+H37+H19+0)</f>
        <v>93</v>
      </c>
      <c r="I73" s="7">
        <f>SUM(I55+I37+I19+0)</f>
        <v>1153</v>
      </c>
      <c r="J73" s="7">
        <f>SUM(J55+J37+J19+0)</f>
        <v>577204</v>
      </c>
      <c r="K73" s="7">
        <v>2192</v>
      </c>
      <c r="L73" s="7">
        <f>SUM(L19+L37+L55)</f>
        <v>785715</v>
      </c>
    </row>
    <row r="74" spans="1:12" ht="9" customHeight="1">
      <c r="A74" s="8" t="s">
        <v>8</v>
      </c>
      <c r="B74" s="7">
        <v>870</v>
      </c>
      <c r="C74" s="7">
        <v>9725</v>
      </c>
      <c r="D74" s="7">
        <v>2259054</v>
      </c>
      <c r="E74" s="7">
        <v>111</v>
      </c>
      <c r="F74" s="7">
        <v>951</v>
      </c>
      <c r="G74" s="7">
        <v>771207</v>
      </c>
      <c r="H74" s="7">
        <v>93</v>
      </c>
      <c r="I74" s="7">
        <v>1074</v>
      </c>
      <c r="J74" s="7">
        <v>435788</v>
      </c>
      <c r="K74" s="7">
        <v>2179</v>
      </c>
      <c r="L74" s="7">
        <v>741522</v>
      </c>
    </row>
    <row r="75" spans="1:12" ht="9" customHeight="1">
      <c r="A75" s="8" t="s">
        <v>228</v>
      </c>
      <c r="B75" s="7">
        <v>863</v>
      </c>
      <c r="C75" s="7">
        <v>9289</v>
      </c>
      <c r="D75" s="7">
        <v>2084852</v>
      </c>
      <c r="E75" s="7">
        <v>113</v>
      </c>
      <c r="F75" s="7">
        <v>945</v>
      </c>
      <c r="G75" s="7">
        <v>724734</v>
      </c>
      <c r="H75" s="7">
        <v>79</v>
      </c>
      <c r="I75" s="7">
        <v>977</v>
      </c>
      <c r="J75" s="7">
        <v>397827</v>
      </c>
      <c r="K75" s="7">
        <v>2173</v>
      </c>
      <c r="L75" s="7">
        <v>722091</v>
      </c>
    </row>
    <row r="76" spans="1:12" ht="9" customHeight="1">
      <c r="A76" s="8" t="s">
        <v>314</v>
      </c>
      <c r="B76" s="7">
        <v>909</v>
      </c>
      <c r="C76" s="7">
        <v>9834</v>
      </c>
      <c r="D76" s="7">
        <v>2185409</v>
      </c>
      <c r="E76" s="7">
        <v>114</v>
      </c>
      <c r="F76" s="7">
        <v>780</v>
      </c>
      <c r="G76" s="7">
        <v>630389</v>
      </c>
      <c r="H76" s="7">
        <v>80</v>
      </c>
      <c r="I76" s="7">
        <v>1026</v>
      </c>
      <c r="J76" s="7">
        <v>437828</v>
      </c>
      <c r="K76" s="7">
        <v>1980</v>
      </c>
      <c r="L76" s="7">
        <v>674494</v>
      </c>
    </row>
    <row r="77" spans="1:12" ht="9" customHeight="1">
      <c r="A77" s="8" t="s">
        <v>344</v>
      </c>
      <c r="B77" s="7">
        <v>859</v>
      </c>
      <c r="C77" s="7">
        <v>10715</v>
      </c>
      <c r="D77" s="7">
        <v>2018083</v>
      </c>
      <c r="E77" s="7">
        <v>109</v>
      </c>
      <c r="F77" s="7">
        <v>828</v>
      </c>
      <c r="G77" s="7">
        <v>699294</v>
      </c>
      <c r="H77" s="7">
        <v>68</v>
      </c>
      <c r="I77" s="7">
        <v>775</v>
      </c>
      <c r="J77" s="7">
        <v>350111</v>
      </c>
      <c r="K77" s="7">
        <v>1966</v>
      </c>
      <c r="L77" s="7">
        <v>687374</v>
      </c>
    </row>
    <row r="78" spans="1:12" ht="9" customHeight="1">
      <c r="A78" s="8" t="s">
        <v>765</v>
      </c>
      <c r="B78" s="7">
        <v>846</v>
      </c>
      <c r="C78" s="7">
        <v>9075</v>
      </c>
      <c r="D78" s="7">
        <v>1978434</v>
      </c>
      <c r="E78" s="7">
        <v>111</v>
      </c>
      <c r="F78" s="7">
        <v>828</v>
      </c>
      <c r="G78" s="7">
        <v>687990</v>
      </c>
      <c r="H78" s="7">
        <v>87</v>
      </c>
      <c r="I78" s="7">
        <v>822</v>
      </c>
      <c r="J78" s="7">
        <v>382040</v>
      </c>
      <c r="K78" s="7">
        <v>2100</v>
      </c>
      <c r="L78" s="7">
        <v>782425</v>
      </c>
    </row>
    <row r="79" spans="1:12" ht="9" customHeight="1">
      <c r="A79" s="8" t="s">
        <v>764</v>
      </c>
      <c r="B79" s="7">
        <v>905</v>
      </c>
      <c r="C79" s="7">
        <v>9254</v>
      </c>
      <c r="D79" s="7">
        <v>1970083</v>
      </c>
      <c r="E79" s="7">
        <v>111</v>
      </c>
      <c r="F79" s="7">
        <v>811</v>
      </c>
      <c r="G79" s="7">
        <v>650920</v>
      </c>
      <c r="H79" s="7">
        <v>88</v>
      </c>
      <c r="I79" s="7">
        <v>775</v>
      </c>
      <c r="J79" s="7">
        <v>345800</v>
      </c>
      <c r="K79" s="7">
        <v>2326</v>
      </c>
      <c r="L79" s="7">
        <v>732700</v>
      </c>
    </row>
    <row r="80" spans="1:4" ht="9" customHeight="1">
      <c r="A80" s="548" t="s">
        <v>34</v>
      </c>
      <c r="B80" s="548"/>
      <c r="C80" s="548"/>
      <c r="D80" s="548"/>
    </row>
    <row r="81" spans="1:13" ht="8.25" customHeight="1">
      <c r="A81" s="541" t="s">
        <v>3147</v>
      </c>
      <c r="B81" s="541"/>
      <c r="C81" s="541"/>
      <c r="D81" s="541"/>
      <c r="E81" s="541"/>
      <c r="F81" s="19"/>
      <c r="G81" s="143"/>
      <c r="H81" s="18"/>
      <c r="I81" s="143"/>
      <c r="J81" s="18"/>
      <c r="K81" s="143"/>
      <c r="L81" s="143"/>
      <c r="M81" s="5"/>
    </row>
    <row r="121" ht="9">
      <c r="A121" s="164"/>
    </row>
  </sheetData>
  <sheetProtection/>
  <mergeCells count="24">
    <mergeCell ref="A80:D80"/>
    <mergeCell ref="E6:E7"/>
    <mergeCell ref="D6:D7"/>
    <mergeCell ref="A9:L9"/>
    <mergeCell ref="A27:L27"/>
    <mergeCell ref="K6:K7"/>
    <mergeCell ref="A63:L63"/>
    <mergeCell ref="J6:J7"/>
    <mergeCell ref="A81:E81"/>
    <mergeCell ref="A1:L1"/>
    <mergeCell ref="A2:L2"/>
    <mergeCell ref="A4:A7"/>
    <mergeCell ref="B4:D5"/>
    <mergeCell ref="E4:G5"/>
    <mergeCell ref="C6:C7"/>
    <mergeCell ref="H6:H7"/>
    <mergeCell ref="K4:L5"/>
    <mergeCell ref="B6:B7"/>
    <mergeCell ref="H4:J5"/>
    <mergeCell ref="G6:G7"/>
    <mergeCell ref="L6:L7"/>
    <mergeCell ref="A45:L45"/>
    <mergeCell ref="I6:I7"/>
    <mergeCell ref="F6:F7"/>
  </mergeCells>
  <printOptions/>
  <pageMargins left="0.7874015748031497" right="0.7874015748031497" top="0.5905511811023623" bottom="0.7874015748031497" header="0.31496062992125984" footer="0.31496062992125984"/>
  <pageSetup firstPageNumber="10" useFirstPageNumber="1" fitToHeight="1" fitToWidth="1" horizontalDpi="600" verticalDpi="600" orientation="portrait" paperSize="9" r:id="rId1"/>
  <headerFooter alignWithMargins="0">
    <oddHeader xml:space="preserve">&amp;C&amp;9 &amp;P </oddHeader>
  </headerFooter>
</worksheet>
</file>

<file path=xl/worksheets/sheet4.xml><?xml version="1.0" encoding="utf-8"?>
<worksheet xmlns="http://schemas.openxmlformats.org/spreadsheetml/2006/main" xmlns:r="http://schemas.openxmlformats.org/officeDocument/2006/relationships">
  <dimension ref="A1:J122"/>
  <sheetViews>
    <sheetView zoomScale="110" zoomScaleNormal="110" workbookViewId="0" topLeftCell="A1">
      <selection activeCell="A9" sqref="A9:J11"/>
    </sheetView>
  </sheetViews>
  <sheetFormatPr defaultColWidth="10.421875" defaultRowHeight="12.75"/>
  <cols>
    <col min="1" max="1" width="25.140625" style="167" bestFit="1" customWidth="1"/>
    <col min="2" max="2" width="8.421875" style="166" customWidth="1"/>
    <col min="3" max="4" width="5.7109375" style="167" customWidth="1"/>
    <col min="5" max="7" width="7.00390625" style="167" customWidth="1"/>
    <col min="8" max="9" width="6.8515625" style="167" customWidth="1"/>
    <col min="10" max="10" width="5.8515625" style="167" customWidth="1"/>
    <col min="11" max="16384" width="10.421875" style="167" customWidth="1"/>
  </cols>
  <sheetData>
    <row r="1" spans="1:10" ht="12" customHeight="1">
      <c r="A1" s="558" t="s">
        <v>767</v>
      </c>
      <c r="B1" s="558"/>
      <c r="C1" s="558"/>
      <c r="D1" s="558"/>
      <c r="E1" s="558"/>
      <c r="F1" s="558"/>
      <c r="G1" s="558"/>
      <c r="H1" s="558"/>
      <c r="I1" s="558"/>
      <c r="J1" s="558"/>
    </row>
    <row r="2" spans="1:10" ht="12.75">
      <c r="A2" s="559"/>
      <c r="B2" s="559"/>
      <c r="C2" s="559"/>
      <c r="D2" s="559"/>
      <c r="E2" s="559"/>
      <c r="F2" s="559"/>
      <c r="G2" s="559"/>
      <c r="H2" s="559"/>
      <c r="I2" s="559"/>
      <c r="J2" s="559"/>
    </row>
    <row r="3" spans="1:10" ht="12.75" customHeight="1">
      <c r="A3" s="560" t="s">
        <v>50</v>
      </c>
      <c r="B3" s="562" t="s">
        <v>51</v>
      </c>
      <c r="C3" s="556" t="s">
        <v>52</v>
      </c>
      <c r="D3" s="557"/>
      <c r="E3" s="557"/>
      <c r="F3" s="557"/>
      <c r="G3" s="557"/>
      <c r="H3" s="557"/>
      <c r="I3" s="557"/>
      <c r="J3" s="557"/>
    </row>
    <row r="4" spans="1:10" ht="12.75" customHeight="1">
      <c r="A4" s="561"/>
      <c r="B4" s="551"/>
      <c r="C4" s="550" t="s">
        <v>53</v>
      </c>
      <c r="D4" s="550" t="s">
        <v>54</v>
      </c>
      <c r="E4" s="550" t="s">
        <v>55</v>
      </c>
      <c r="F4" s="550" t="s">
        <v>56</v>
      </c>
      <c r="G4" s="550" t="s">
        <v>57</v>
      </c>
      <c r="H4" s="550" t="s">
        <v>58</v>
      </c>
      <c r="I4" s="550" t="s">
        <v>59</v>
      </c>
      <c r="J4" s="553" t="s">
        <v>60</v>
      </c>
    </row>
    <row r="5" spans="1:10" ht="12.75" customHeight="1">
      <c r="A5" s="561"/>
      <c r="B5" s="551"/>
      <c r="C5" s="551"/>
      <c r="D5" s="551"/>
      <c r="E5" s="551"/>
      <c r="F5" s="551"/>
      <c r="G5" s="551"/>
      <c r="H5" s="551"/>
      <c r="I5" s="551"/>
      <c r="J5" s="554"/>
    </row>
    <row r="6" spans="1:10" ht="12.75">
      <c r="A6" s="561"/>
      <c r="B6" s="551"/>
      <c r="C6" s="552"/>
      <c r="D6" s="552"/>
      <c r="E6" s="552"/>
      <c r="F6" s="552"/>
      <c r="G6" s="552"/>
      <c r="H6" s="552"/>
      <c r="I6" s="552"/>
      <c r="J6" s="555"/>
    </row>
    <row r="7" spans="1:10" ht="17.25" customHeight="1">
      <c r="A7" s="561"/>
      <c r="B7" s="552"/>
      <c r="C7" s="556" t="s">
        <v>11</v>
      </c>
      <c r="D7" s="557"/>
      <c r="E7" s="557"/>
      <c r="F7" s="557"/>
      <c r="G7" s="557"/>
      <c r="H7" s="557"/>
      <c r="I7" s="557"/>
      <c r="J7" s="557"/>
    </row>
    <row r="8" spans="1:10" ht="6" customHeight="1">
      <c r="A8" s="320"/>
      <c r="B8" s="191"/>
      <c r="C8" s="192"/>
      <c r="D8" s="192"/>
      <c r="E8" s="192"/>
      <c r="F8" s="192"/>
      <c r="G8" s="192"/>
      <c r="H8" s="192"/>
      <c r="I8" s="192"/>
      <c r="J8" s="192"/>
    </row>
    <row r="9" spans="1:10" ht="12.75">
      <c r="A9" s="549" t="s">
        <v>2820</v>
      </c>
      <c r="B9" s="549"/>
      <c r="C9" s="549"/>
      <c r="D9" s="549"/>
      <c r="E9" s="549"/>
      <c r="F9" s="549"/>
      <c r="G9" s="549"/>
      <c r="H9" s="549"/>
      <c r="I9" s="549"/>
      <c r="J9" s="549"/>
    </row>
    <row r="10" spans="1:10" ht="6" customHeight="1">
      <c r="A10" s="194"/>
      <c r="B10" s="191"/>
      <c r="C10" s="194"/>
      <c r="D10" s="194"/>
      <c r="E10" s="194"/>
      <c r="F10" s="194"/>
      <c r="G10" s="194"/>
      <c r="H10" s="194"/>
      <c r="I10" s="194"/>
      <c r="J10" s="194"/>
    </row>
    <row r="11" spans="1:10" ht="12.75" customHeight="1">
      <c r="A11" s="193" t="s">
        <v>65</v>
      </c>
      <c r="B11" s="209">
        <v>681</v>
      </c>
      <c r="C11" s="34">
        <v>304</v>
      </c>
      <c r="D11" s="34">
        <v>128</v>
      </c>
      <c r="E11" s="34">
        <v>156</v>
      </c>
      <c r="F11" s="34">
        <v>50</v>
      </c>
      <c r="G11" s="34">
        <v>27</v>
      </c>
      <c r="H11" s="34">
        <v>14</v>
      </c>
      <c r="I11" s="34">
        <v>2</v>
      </c>
      <c r="J11" s="389">
        <v>0</v>
      </c>
    </row>
    <row r="12" spans="1:10" ht="12.75" customHeight="1">
      <c r="A12" s="193" t="s">
        <v>14</v>
      </c>
      <c r="B12" s="209">
        <v>80</v>
      </c>
      <c r="C12" s="34">
        <v>27</v>
      </c>
      <c r="D12" s="34">
        <v>24</v>
      </c>
      <c r="E12" s="34">
        <v>21</v>
      </c>
      <c r="F12" s="34">
        <v>6</v>
      </c>
      <c r="G12" s="34">
        <v>2</v>
      </c>
      <c r="H12" s="389">
        <v>0</v>
      </c>
      <c r="I12" s="389">
        <v>0</v>
      </c>
      <c r="J12" s="389">
        <v>0</v>
      </c>
    </row>
    <row r="13" spans="1:10" ht="12.75" customHeight="1">
      <c r="A13" s="193" t="s">
        <v>157</v>
      </c>
      <c r="B13" s="209">
        <v>67</v>
      </c>
      <c r="C13" s="34">
        <v>34</v>
      </c>
      <c r="D13" s="34">
        <v>14</v>
      </c>
      <c r="E13" s="34">
        <v>11</v>
      </c>
      <c r="F13" s="34">
        <v>5</v>
      </c>
      <c r="G13" s="34">
        <v>3</v>
      </c>
      <c r="H13" s="389">
        <v>0</v>
      </c>
      <c r="I13" s="389">
        <v>0</v>
      </c>
      <c r="J13" s="389">
        <v>0</v>
      </c>
    </row>
    <row r="14" spans="1:10" ht="12.75" customHeight="1">
      <c r="A14" s="193" t="s">
        <v>61</v>
      </c>
      <c r="B14" s="209">
        <v>48</v>
      </c>
      <c r="C14" s="34">
        <v>26</v>
      </c>
      <c r="D14" s="34">
        <v>9</v>
      </c>
      <c r="E14" s="34">
        <v>8</v>
      </c>
      <c r="F14" s="34">
        <v>4</v>
      </c>
      <c r="G14" s="34">
        <v>1</v>
      </c>
      <c r="H14" s="389">
        <v>0</v>
      </c>
      <c r="I14" s="389">
        <v>0</v>
      </c>
      <c r="J14" s="389">
        <v>0</v>
      </c>
    </row>
    <row r="15" spans="1:10" ht="12.75" customHeight="1">
      <c r="A15" s="194"/>
      <c r="B15" s="21"/>
      <c r="C15" s="195"/>
      <c r="D15" s="195"/>
      <c r="E15" s="195"/>
      <c r="F15" s="195"/>
      <c r="G15" s="195"/>
      <c r="H15" s="195"/>
      <c r="I15" s="195"/>
      <c r="J15" s="195"/>
    </row>
    <row r="16" spans="1:10" ht="12.75" customHeight="1">
      <c r="A16" s="549" t="s">
        <v>2821</v>
      </c>
      <c r="B16" s="549"/>
      <c r="C16" s="549"/>
      <c r="D16" s="549"/>
      <c r="E16" s="549"/>
      <c r="F16" s="549"/>
      <c r="G16" s="549"/>
      <c r="H16" s="549"/>
      <c r="I16" s="549"/>
      <c r="J16" s="549"/>
    </row>
    <row r="17" spans="1:10" ht="6" customHeight="1">
      <c r="A17" s="194"/>
      <c r="B17" s="21"/>
      <c r="C17" s="195"/>
      <c r="D17" s="195"/>
      <c r="E17" s="195"/>
      <c r="F17" s="195"/>
      <c r="G17" s="195"/>
      <c r="H17" s="195"/>
      <c r="I17" s="195"/>
      <c r="J17" s="195"/>
    </row>
    <row r="18" spans="1:10" ht="12.75" customHeight="1">
      <c r="A18" s="193" t="s">
        <v>65</v>
      </c>
      <c r="B18" s="209">
        <v>82</v>
      </c>
      <c r="C18" s="34">
        <v>16</v>
      </c>
      <c r="D18" s="34">
        <v>20</v>
      </c>
      <c r="E18" s="34">
        <v>32</v>
      </c>
      <c r="F18" s="34">
        <v>7</v>
      </c>
      <c r="G18" s="34">
        <v>5</v>
      </c>
      <c r="H18" s="34">
        <v>2</v>
      </c>
      <c r="I18" s="389">
        <v>0</v>
      </c>
      <c r="J18" s="389">
        <v>0</v>
      </c>
    </row>
    <row r="19" spans="1:10" ht="12.75" customHeight="1">
      <c r="A19" s="193" t="s">
        <v>62</v>
      </c>
      <c r="B19" s="209">
        <v>6</v>
      </c>
      <c r="C19" s="389">
        <v>0</v>
      </c>
      <c r="D19" s="34">
        <v>5</v>
      </c>
      <c r="E19" s="34">
        <v>1</v>
      </c>
      <c r="F19" s="389">
        <v>0</v>
      </c>
      <c r="G19" s="389">
        <v>0</v>
      </c>
      <c r="H19" s="389">
        <v>0</v>
      </c>
      <c r="I19" s="389">
        <v>0</v>
      </c>
      <c r="J19" s="389">
        <v>0</v>
      </c>
    </row>
    <row r="20" spans="1:10" ht="12.75" customHeight="1">
      <c r="A20" s="193" t="s">
        <v>14</v>
      </c>
      <c r="B20" s="209">
        <v>23</v>
      </c>
      <c r="C20" s="34">
        <v>18</v>
      </c>
      <c r="D20" s="34">
        <v>4</v>
      </c>
      <c r="E20" s="34">
        <v>1</v>
      </c>
      <c r="F20" s="389">
        <v>0</v>
      </c>
      <c r="G20" s="389">
        <v>0</v>
      </c>
      <c r="H20" s="389">
        <v>0</v>
      </c>
      <c r="I20" s="389">
        <v>0</v>
      </c>
      <c r="J20" s="389">
        <v>0</v>
      </c>
    </row>
    <row r="21" spans="1:10" ht="12.75" customHeight="1">
      <c r="A21" s="193" t="s">
        <v>157</v>
      </c>
      <c r="B21" s="209">
        <v>14</v>
      </c>
      <c r="C21" s="34">
        <v>5</v>
      </c>
      <c r="D21" s="389">
        <v>0</v>
      </c>
      <c r="E21" s="34">
        <v>6</v>
      </c>
      <c r="F21" s="34">
        <v>2</v>
      </c>
      <c r="G21" s="34">
        <v>1</v>
      </c>
      <c r="H21" s="389">
        <v>0</v>
      </c>
      <c r="I21" s="389">
        <v>0</v>
      </c>
      <c r="J21" s="389">
        <v>0</v>
      </c>
    </row>
    <row r="22" spans="1:10" ht="12.75" customHeight="1">
      <c r="A22" s="194"/>
      <c r="B22" s="21"/>
      <c r="C22" s="195"/>
      <c r="D22" s="195"/>
      <c r="E22" s="195"/>
      <c r="F22" s="195"/>
      <c r="G22" s="195"/>
      <c r="H22" s="195"/>
      <c r="I22" s="195"/>
      <c r="J22" s="195"/>
    </row>
    <row r="23" spans="1:10" ht="12.75" customHeight="1">
      <c r="A23" s="549" t="s">
        <v>2822</v>
      </c>
      <c r="B23" s="549"/>
      <c r="C23" s="549"/>
      <c r="D23" s="549"/>
      <c r="E23" s="549"/>
      <c r="F23" s="549"/>
      <c r="G23" s="549"/>
      <c r="H23" s="549"/>
      <c r="I23" s="549"/>
      <c r="J23" s="549"/>
    </row>
    <row r="24" spans="1:10" ht="8.25" customHeight="1">
      <c r="A24" s="194"/>
      <c r="B24" s="21"/>
      <c r="C24" s="195"/>
      <c r="D24" s="195"/>
      <c r="E24" s="195"/>
      <c r="F24" s="195"/>
      <c r="G24" s="195"/>
      <c r="H24" s="195"/>
      <c r="I24" s="195"/>
      <c r="J24" s="195"/>
    </row>
    <row r="25" spans="1:10" ht="12.75" customHeight="1">
      <c r="A25" s="193" t="s">
        <v>65</v>
      </c>
      <c r="B25" s="209">
        <v>142</v>
      </c>
      <c r="C25" s="34">
        <v>66</v>
      </c>
      <c r="D25" s="34">
        <v>31</v>
      </c>
      <c r="E25" s="34">
        <v>28</v>
      </c>
      <c r="F25" s="34">
        <v>6</v>
      </c>
      <c r="G25" s="34">
        <v>10</v>
      </c>
      <c r="H25" s="389">
        <v>0</v>
      </c>
      <c r="I25" s="34">
        <v>1</v>
      </c>
      <c r="J25" s="389">
        <v>0</v>
      </c>
    </row>
    <row r="26" spans="1:10" ht="12.75" customHeight="1">
      <c r="A26" s="193" t="s">
        <v>14</v>
      </c>
      <c r="B26" s="209">
        <v>8</v>
      </c>
      <c r="C26" s="34">
        <v>6</v>
      </c>
      <c r="D26" s="389">
        <v>0</v>
      </c>
      <c r="E26" s="34">
        <v>1</v>
      </c>
      <c r="F26" s="34">
        <v>1</v>
      </c>
      <c r="G26" s="389">
        <v>0</v>
      </c>
      <c r="H26" s="389">
        <v>0</v>
      </c>
      <c r="I26" s="389">
        <v>0</v>
      </c>
      <c r="J26" s="389">
        <v>0</v>
      </c>
    </row>
    <row r="27" spans="1:10" ht="12.75" customHeight="1">
      <c r="A27" s="193" t="s">
        <v>210</v>
      </c>
      <c r="B27" s="34">
        <v>7</v>
      </c>
      <c r="C27" s="389">
        <v>4</v>
      </c>
      <c r="D27" s="34">
        <v>2</v>
      </c>
      <c r="E27" s="389">
        <v>1</v>
      </c>
      <c r="F27" s="389">
        <v>0</v>
      </c>
      <c r="G27" s="389">
        <v>0</v>
      </c>
      <c r="H27" s="389">
        <v>0</v>
      </c>
      <c r="I27" s="389">
        <v>0</v>
      </c>
      <c r="J27" s="389">
        <v>0</v>
      </c>
    </row>
    <row r="28" ht="12.75" customHeight="1">
      <c r="B28" s="167"/>
    </row>
    <row r="29" ht="12.75">
      <c r="B29" s="167"/>
    </row>
    <row r="30" ht="12.75">
      <c r="B30" s="167"/>
    </row>
    <row r="31" ht="12.75">
      <c r="B31" s="167"/>
    </row>
    <row r="32" ht="12.75">
      <c r="B32" s="167"/>
    </row>
    <row r="33" ht="12.75">
      <c r="B33" s="167"/>
    </row>
    <row r="34" ht="12.75">
      <c r="B34" s="167"/>
    </row>
    <row r="55" spans="1:10" ht="12.75">
      <c r="A55" s="151"/>
      <c r="B55" s="152"/>
      <c r="C55" s="151"/>
      <c r="D55" s="151"/>
      <c r="E55" s="151"/>
      <c r="F55" s="151"/>
      <c r="G55" s="151"/>
      <c r="H55" s="151"/>
      <c r="I55" s="151"/>
      <c r="J55" s="151"/>
    </row>
    <row r="82" spans="1:5" ht="12.75">
      <c r="A82" s="151"/>
      <c r="B82" s="152"/>
      <c r="C82" s="151"/>
      <c r="D82" s="151"/>
      <c r="E82" s="151"/>
    </row>
    <row r="122" ht="12.75">
      <c r="A122" s="163"/>
    </row>
  </sheetData>
  <sheetProtection/>
  <mergeCells count="16">
    <mergeCell ref="A1:J2"/>
    <mergeCell ref="A3:A7"/>
    <mergeCell ref="B3:B7"/>
    <mergeCell ref="C3:J3"/>
    <mergeCell ref="C4:C6"/>
    <mergeCell ref="D4:D6"/>
    <mergeCell ref="E4:E6"/>
    <mergeCell ref="F4:F6"/>
    <mergeCell ref="G4:G6"/>
    <mergeCell ref="H4:H6"/>
    <mergeCell ref="A9:J9"/>
    <mergeCell ref="A16:J16"/>
    <mergeCell ref="A23:J23"/>
    <mergeCell ref="I4:I6"/>
    <mergeCell ref="J4:J6"/>
    <mergeCell ref="C7:J7"/>
  </mergeCells>
  <printOptions/>
  <pageMargins left="0.7874015748031497" right="0.7874015748031497" top="0.5905511811023623" bottom="0.7874015748031497" header="0.31496062992125984" footer="0.31496062992125984"/>
  <pageSetup firstPageNumber="11" useFirstPageNumber="1" fitToHeight="0" horizontalDpi="600" verticalDpi="600" orientation="portrait" paperSize="9" r:id="rId1"/>
  <headerFooter alignWithMargins="0">
    <oddHeader xml:space="preserve">&amp;C&amp;9&amp;P </oddHeader>
  </headerFooter>
</worksheet>
</file>

<file path=xl/worksheets/sheet5.xml><?xml version="1.0" encoding="utf-8"?>
<worksheet xmlns="http://schemas.openxmlformats.org/spreadsheetml/2006/main" xmlns:r="http://schemas.openxmlformats.org/officeDocument/2006/relationships">
  <dimension ref="A1:M126"/>
  <sheetViews>
    <sheetView zoomScaleSheetLayoutView="110" workbookViewId="0" topLeftCell="A67">
      <selection activeCell="D9" sqref="D9:D11"/>
    </sheetView>
  </sheetViews>
  <sheetFormatPr defaultColWidth="9.140625" defaultRowHeight="12.75"/>
  <cols>
    <col min="1" max="1" width="33.57421875" style="1" customWidth="1"/>
    <col min="2" max="2" width="7.8515625" style="1" customWidth="1"/>
    <col min="3" max="3" width="5.421875" style="1" customWidth="1"/>
    <col min="4" max="4" width="6.7109375" style="1" customWidth="1"/>
    <col min="5" max="5" width="5.140625" style="1" customWidth="1"/>
    <col min="6" max="6" width="6.28125" style="1" customWidth="1"/>
    <col min="7" max="7" width="5.421875" style="1" customWidth="1"/>
    <col min="8" max="9" width="7.57421875" style="1" customWidth="1"/>
    <col min="10" max="10" width="7.28125" style="1" customWidth="1"/>
    <col min="11" max="16384" width="9.140625" style="1" customWidth="1"/>
  </cols>
  <sheetData>
    <row r="1" spans="1:10" ht="33.75" customHeight="1">
      <c r="A1" s="570" t="s">
        <v>3008</v>
      </c>
      <c r="B1" s="571"/>
      <c r="C1" s="571"/>
      <c r="D1" s="571"/>
      <c r="E1" s="571"/>
      <c r="F1" s="571"/>
      <c r="G1" s="571"/>
      <c r="H1" s="571"/>
      <c r="I1" s="571"/>
      <c r="J1" s="571"/>
    </row>
    <row r="2" spans="1:10" s="60" customFormat="1" ht="4.5" customHeight="1">
      <c r="A2" s="22"/>
      <c r="B2" s="22"/>
      <c r="C2" s="22"/>
      <c r="D2" s="22"/>
      <c r="E2" s="22"/>
      <c r="F2" s="22"/>
      <c r="G2" s="22"/>
      <c r="H2" s="22"/>
      <c r="I2" s="22"/>
      <c r="J2" s="22"/>
    </row>
    <row r="3" spans="1:10" s="53" customFormat="1" ht="35.25" customHeight="1">
      <c r="A3" s="563" t="s">
        <v>63</v>
      </c>
      <c r="B3" s="565" t="s">
        <v>64</v>
      </c>
      <c r="C3" s="567" t="s">
        <v>65</v>
      </c>
      <c r="D3" s="567"/>
      <c r="E3" s="567" t="s">
        <v>14</v>
      </c>
      <c r="F3" s="567"/>
      <c r="G3" s="567" t="s">
        <v>66</v>
      </c>
      <c r="H3" s="567"/>
      <c r="I3" s="95" t="s">
        <v>19</v>
      </c>
      <c r="J3" s="44" t="s">
        <v>67</v>
      </c>
    </row>
    <row r="4" spans="1:10" s="53" customFormat="1" ht="24.75" customHeight="1">
      <c r="A4" s="564"/>
      <c r="B4" s="566"/>
      <c r="C4" s="57" t="s">
        <v>10</v>
      </c>
      <c r="D4" s="57" t="s">
        <v>39</v>
      </c>
      <c r="E4" s="57" t="s">
        <v>10</v>
      </c>
      <c r="F4" s="57" t="s">
        <v>39</v>
      </c>
      <c r="G4" s="57" t="s">
        <v>10</v>
      </c>
      <c r="H4" s="57" t="s">
        <v>39</v>
      </c>
      <c r="I4" s="57" t="s">
        <v>39</v>
      </c>
      <c r="J4" s="92" t="s">
        <v>39</v>
      </c>
    </row>
    <row r="5" spans="1:10" s="53" customFormat="1" ht="6.75" customHeight="1">
      <c r="A5" s="45"/>
      <c r="B5" s="56"/>
      <c r="C5" s="56"/>
      <c r="D5" s="56"/>
      <c r="E5" s="56"/>
      <c r="F5" s="56"/>
      <c r="G5" s="56"/>
      <c r="H5" s="56"/>
      <c r="I5" s="56"/>
      <c r="J5" s="56"/>
    </row>
    <row r="6" spans="1:10" s="53" customFormat="1" ht="10.5" customHeight="1">
      <c r="A6" s="36" t="s">
        <v>318</v>
      </c>
      <c r="B6" s="56"/>
      <c r="C6" s="56"/>
      <c r="D6" s="56"/>
      <c r="E6" s="56"/>
      <c r="F6" s="56"/>
      <c r="G6" s="56"/>
      <c r="H6" s="56"/>
      <c r="I6" s="56"/>
      <c r="J6" s="56"/>
    </row>
    <row r="7" spans="1:10" s="53" customFormat="1" ht="12" customHeight="1">
      <c r="A7" s="35" t="s">
        <v>319</v>
      </c>
      <c r="B7" s="63">
        <v>77</v>
      </c>
      <c r="C7" s="63">
        <v>6</v>
      </c>
      <c r="D7" s="63">
        <v>77</v>
      </c>
      <c r="E7" s="112" t="s">
        <v>26</v>
      </c>
      <c r="F7" s="112" t="s">
        <v>26</v>
      </c>
      <c r="G7" s="112" t="s">
        <v>26</v>
      </c>
      <c r="H7" s="112" t="s">
        <v>26</v>
      </c>
      <c r="I7" s="112" t="s">
        <v>26</v>
      </c>
      <c r="J7" s="112" t="s">
        <v>26</v>
      </c>
    </row>
    <row r="8" spans="1:10" ht="10.5" customHeight="1">
      <c r="A8" s="36" t="s">
        <v>68</v>
      </c>
      <c r="B8" s="37"/>
      <c r="C8" s="38"/>
      <c r="D8" s="38"/>
      <c r="E8" s="38"/>
      <c r="F8" s="38"/>
      <c r="G8" s="38"/>
      <c r="H8" s="38"/>
      <c r="I8" s="38"/>
      <c r="J8" s="38"/>
    </row>
    <row r="9" spans="1:10" ht="12" customHeight="1">
      <c r="A9" s="35" t="s">
        <v>783</v>
      </c>
      <c r="B9" s="32">
        <v>156</v>
      </c>
      <c r="C9" s="32">
        <v>8</v>
      </c>
      <c r="D9" s="32">
        <v>85</v>
      </c>
      <c r="E9" s="112" t="s">
        <v>26</v>
      </c>
      <c r="F9" s="112" t="s">
        <v>26</v>
      </c>
      <c r="G9" s="112">
        <v>1</v>
      </c>
      <c r="H9" s="32">
        <v>10</v>
      </c>
      <c r="I9" s="112" t="s">
        <v>26</v>
      </c>
      <c r="J9" s="221">
        <v>61</v>
      </c>
    </row>
    <row r="10" spans="1:10" ht="10.5" customHeight="1">
      <c r="A10" s="36" t="s">
        <v>320</v>
      </c>
      <c r="B10" s="220"/>
      <c r="C10" s="112"/>
      <c r="D10" s="112"/>
      <c r="E10" s="112"/>
      <c r="F10" s="112"/>
      <c r="G10" s="220"/>
      <c r="H10" s="220"/>
      <c r="I10" s="220"/>
      <c r="J10" s="220"/>
    </row>
    <row r="11" spans="1:10" ht="10.5" customHeight="1">
      <c r="A11" s="24" t="s">
        <v>784</v>
      </c>
      <c r="B11" s="220">
        <v>17</v>
      </c>
      <c r="C11" s="112">
        <v>4</v>
      </c>
      <c r="D11" s="112">
        <v>9</v>
      </c>
      <c r="E11" s="112">
        <v>1</v>
      </c>
      <c r="F11" s="112">
        <v>2</v>
      </c>
      <c r="G11" s="112" t="s">
        <v>26</v>
      </c>
      <c r="H11" s="112" t="s">
        <v>26</v>
      </c>
      <c r="I11" s="220">
        <v>1</v>
      </c>
      <c r="J11" s="220">
        <v>5</v>
      </c>
    </row>
    <row r="12" spans="1:10" ht="10.5" customHeight="1">
      <c r="A12" s="36" t="s">
        <v>70</v>
      </c>
      <c r="B12" s="220"/>
      <c r="C12" s="220"/>
      <c r="D12" s="220"/>
      <c r="E12" s="221"/>
      <c r="F12" s="221"/>
      <c r="G12" s="222"/>
      <c r="H12" s="222"/>
      <c r="I12" s="38"/>
      <c r="J12" s="38"/>
    </row>
    <row r="13" spans="1:10" ht="12" customHeight="1">
      <c r="A13" s="24" t="s">
        <v>785</v>
      </c>
      <c r="B13" s="220">
        <v>115</v>
      </c>
      <c r="C13" s="220">
        <v>13</v>
      </c>
      <c r="D13" s="220">
        <v>115</v>
      </c>
      <c r="E13" s="112" t="s">
        <v>26</v>
      </c>
      <c r="F13" s="112" t="s">
        <v>26</v>
      </c>
      <c r="G13" s="112" t="s">
        <v>26</v>
      </c>
      <c r="H13" s="112" t="s">
        <v>26</v>
      </c>
      <c r="I13" s="112" t="s">
        <v>26</v>
      </c>
      <c r="J13" s="112" t="s">
        <v>26</v>
      </c>
    </row>
    <row r="14" spans="1:10" ht="12" customHeight="1">
      <c r="A14" s="24" t="s">
        <v>71</v>
      </c>
      <c r="B14" s="220">
        <v>9</v>
      </c>
      <c r="C14" s="220">
        <v>3</v>
      </c>
      <c r="D14" s="220">
        <v>9</v>
      </c>
      <c r="E14" s="221" t="s">
        <v>26</v>
      </c>
      <c r="F14" s="221" t="s">
        <v>26</v>
      </c>
      <c r="G14" s="112" t="s">
        <v>26</v>
      </c>
      <c r="H14" s="112" t="s">
        <v>26</v>
      </c>
      <c r="I14" s="112" t="s">
        <v>26</v>
      </c>
      <c r="J14" s="222" t="s">
        <v>26</v>
      </c>
    </row>
    <row r="15" spans="1:10" s="63" customFormat="1" ht="12" customHeight="1">
      <c r="A15" s="35" t="s">
        <v>72</v>
      </c>
      <c r="B15" s="220">
        <v>358</v>
      </c>
      <c r="C15" s="220">
        <v>20</v>
      </c>
      <c r="D15" s="220">
        <v>240</v>
      </c>
      <c r="E15" s="112">
        <v>5</v>
      </c>
      <c r="F15" s="112">
        <v>42</v>
      </c>
      <c r="G15" s="112">
        <v>2</v>
      </c>
      <c r="H15" s="112">
        <v>16</v>
      </c>
      <c r="I15" s="222">
        <v>40</v>
      </c>
      <c r="J15" s="222">
        <v>20</v>
      </c>
    </row>
    <row r="16" spans="1:10" s="63" customFormat="1" ht="10.5" customHeight="1">
      <c r="A16" s="31" t="s">
        <v>419</v>
      </c>
      <c r="B16" s="168"/>
      <c r="C16" s="120"/>
      <c r="D16" s="120"/>
      <c r="E16" s="120"/>
      <c r="F16" s="120"/>
      <c r="G16" s="120"/>
      <c r="H16" s="120"/>
      <c r="I16" s="120"/>
      <c r="J16" s="120"/>
    </row>
    <row r="17" spans="1:10" s="63" customFormat="1" ht="10.5" customHeight="1">
      <c r="A17" s="35" t="s">
        <v>1683</v>
      </c>
      <c r="B17" s="220">
        <v>4</v>
      </c>
      <c r="C17" s="220">
        <v>2</v>
      </c>
      <c r="D17" s="220">
        <v>3</v>
      </c>
      <c r="E17" s="112" t="s">
        <v>26</v>
      </c>
      <c r="F17" s="112" t="s">
        <v>26</v>
      </c>
      <c r="G17" s="112" t="s">
        <v>26</v>
      </c>
      <c r="H17" s="112" t="s">
        <v>26</v>
      </c>
      <c r="I17" s="112" t="s">
        <v>26</v>
      </c>
      <c r="J17" s="120">
        <v>1</v>
      </c>
    </row>
    <row r="18" spans="1:10" ht="10.5" customHeight="1">
      <c r="A18" s="36" t="s">
        <v>322</v>
      </c>
      <c r="B18" s="37"/>
      <c r="C18" s="38"/>
      <c r="D18" s="38"/>
      <c r="E18" s="38"/>
      <c r="F18" s="38"/>
      <c r="G18" s="38"/>
      <c r="H18" s="38"/>
      <c r="I18" s="38"/>
      <c r="J18" s="38"/>
    </row>
    <row r="19" spans="1:10" ht="10.5" customHeight="1">
      <c r="A19" s="35" t="s">
        <v>773</v>
      </c>
      <c r="B19" s="221">
        <v>152</v>
      </c>
      <c r="C19" s="222">
        <v>12</v>
      </c>
      <c r="D19" s="221">
        <v>152</v>
      </c>
      <c r="E19" s="221" t="s">
        <v>26</v>
      </c>
      <c r="F19" s="221" t="s">
        <v>26</v>
      </c>
      <c r="G19" s="221" t="s">
        <v>26</v>
      </c>
      <c r="H19" s="221" t="s">
        <v>26</v>
      </c>
      <c r="I19" s="221" t="s">
        <v>26</v>
      </c>
      <c r="J19" s="221" t="s">
        <v>26</v>
      </c>
    </row>
    <row r="20" spans="1:12" ht="10.5" customHeight="1">
      <c r="A20" s="35" t="s">
        <v>323</v>
      </c>
      <c r="B20" s="221">
        <v>216</v>
      </c>
      <c r="C20" s="221">
        <v>16</v>
      </c>
      <c r="D20" s="221">
        <v>200</v>
      </c>
      <c r="E20" s="112" t="s">
        <v>26</v>
      </c>
      <c r="F20" s="112" t="s">
        <v>26</v>
      </c>
      <c r="G20" s="112" t="s">
        <v>26</v>
      </c>
      <c r="H20" s="112" t="s">
        <v>26</v>
      </c>
      <c r="I20" s="112" t="s">
        <v>26</v>
      </c>
      <c r="J20" s="112">
        <v>16</v>
      </c>
      <c r="K20" s="221"/>
      <c r="L20" s="221"/>
    </row>
    <row r="21" spans="1:10" s="63" customFormat="1" ht="12" customHeight="1">
      <c r="A21" s="36" t="s">
        <v>324</v>
      </c>
      <c r="B21" s="32"/>
      <c r="C21" s="32"/>
      <c r="D21" s="32"/>
      <c r="E21" s="32"/>
      <c r="F21" s="32"/>
      <c r="G21" s="32"/>
      <c r="H21" s="32"/>
      <c r="I21" s="32"/>
      <c r="J21" s="32"/>
    </row>
    <row r="22" spans="1:10" s="63" customFormat="1" ht="12" customHeight="1">
      <c r="A22" s="24" t="s">
        <v>2866</v>
      </c>
      <c r="B22" s="32">
        <v>8</v>
      </c>
      <c r="C22" s="32">
        <v>2</v>
      </c>
      <c r="D22" s="32">
        <v>4</v>
      </c>
      <c r="E22" s="32">
        <v>1</v>
      </c>
      <c r="F22" s="32">
        <v>1</v>
      </c>
      <c r="G22" s="32">
        <v>2</v>
      </c>
      <c r="H22" s="32">
        <v>3</v>
      </c>
      <c r="I22" s="112" t="s">
        <v>26</v>
      </c>
      <c r="J22" s="112" t="s">
        <v>26</v>
      </c>
    </row>
    <row r="23" spans="1:12" s="63" customFormat="1" ht="12" customHeight="1">
      <c r="A23" s="35" t="s">
        <v>401</v>
      </c>
      <c r="B23" s="222">
        <v>201</v>
      </c>
      <c r="C23" s="222">
        <v>11</v>
      </c>
      <c r="D23" s="222">
        <v>201</v>
      </c>
      <c r="E23" s="112" t="s">
        <v>26</v>
      </c>
      <c r="F23" s="112" t="s">
        <v>26</v>
      </c>
      <c r="G23" s="112" t="s">
        <v>26</v>
      </c>
      <c r="H23" s="112" t="s">
        <v>26</v>
      </c>
      <c r="I23" s="112" t="s">
        <v>26</v>
      </c>
      <c r="J23" s="112" t="s">
        <v>26</v>
      </c>
      <c r="K23" s="221"/>
      <c r="L23" s="221"/>
    </row>
    <row r="24" spans="1:12" s="63" customFormat="1" ht="12" customHeight="1">
      <c r="A24" s="31" t="s">
        <v>441</v>
      </c>
      <c r="B24" s="222"/>
      <c r="C24" s="222"/>
      <c r="D24" s="222"/>
      <c r="E24" s="112"/>
      <c r="F24" s="112"/>
      <c r="G24" s="112"/>
      <c r="H24" s="112"/>
      <c r="I24" s="112"/>
      <c r="J24" s="112"/>
      <c r="K24" s="221"/>
      <c r="L24" s="221"/>
    </row>
    <row r="25" spans="1:12" s="63" customFormat="1" ht="12" customHeight="1">
      <c r="A25" s="35" t="s">
        <v>1713</v>
      </c>
      <c r="B25" s="222">
        <v>1</v>
      </c>
      <c r="C25" s="222">
        <v>1</v>
      </c>
      <c r="D25" s="222">
        <v>1</v>
      </c>
      <c r="E25" s="112" t="s">
        <v>26</v>
      </c>
      <c r="F25" s="112" t="s">
        <v>26</v>
      </c>
      <c r="G25" s="112" t="s">
        <v>26</v>
      </c>
      <c r="H25" s="112" t="s">
        <v>26</v>
      </c>
      <c r="I25" s="112" t="s">
        <v>26</v>
      </c>
      <c r="J25" s="112" t="s">
        <v>26</v>
      </c>
      <c r="K25" s="221"/>
      <c r="L25" s="221"/>
    </row>
    <row r="26" spans="1:11" ht="10.5" customHeight="1">
      <c r="A26" s="36" t="s">
        <v>73</v>
      </c>
      <c r="B26" s="37"/>
      <c r="C26" s="38"/>
      <c r="D26" s="38"/>
      <c r="E26" s="38"/>
      <c r="F26" s="38"/>
      <c r="G26" s="38"/>
      <c r="H26" s="38"/>
      <c r="I26" s="38"/>
      <c r="J26" s="38"/>
      <c r="K26" s="59"/>
    </row>
    <row r="27" spans="1:10" s="63" customFormat="1" ht="12" customHeight="1">
      <c r="A27" s="35" t="s">
        <v>786</v>
      </c>
      <c r="B27" s="222">
        <v>462</v>
      </c>
      <c r="C27" s="222">
        <v>17</v>
      </c>
      <c r="D27" s="222">
        <v>265</v>
      </c>
      <c r="E27" s="222">
        <v>7</v>
      </c>
      <c r="F27" s="222">
        <v>66</v>
      </c>
      <c r="G27" s="222">
        <v>3</v>
      </c>
      <c r="H27" s="222">
        <v>48</v>
      </c>
      <c r="I27" s="222">
        <v>36</v>
      </c>
      <c r="J27" s="222">
        <v>47</v>
      </c>
    </row>
    <row r="28" spans="1:10" ht="10.5" customHeight="1">
      <c r="A28" s="36" t="s">
        <v>74</v>
      </c>
      <c r="B28" s="37"/>
      <c r="C28" s="38"/>
      <c r="D28" s="38"/>
      <c r="E28" s="38"/>
      <c r="F28" s="38"/>
      <c r="G28" s="38"/>
      <c r="H28" s="38"/>
      <c r="I28" s="38"/>
      <c r="J28" s="38"/>
    </row>
    <row r="29" spans="1:10" s="113" customFormat="1" ht="12" customHeight="1">
      <c r="A29" s="35" t="s">
        <v>75</v>
      </c>
      <c r="B29" s="221">
        <v>80</v>
      </c>
      <c r="C29" s="221">
        <v>8</v>
      </c>
      <c r="D29" s="221">
        <v>70</v>
      </c>
      <c r="E29" s="112" t="s">
        <v>26</v>
      </c>
      <c r="F29" s="112" t="s">
        <v>26</v>
      </c>
      <c r="G29" s="112">
        <v>1</v>
      </c>
      <c r="H29" s="112">
        <v>10</v>
      </c>
      <c r="I29" s="112" t="s">
        <v>26</v>
      </c>
      <c r="J29" s="112" t="s">
        <v>26</v>
      </c>
    </row>
    <row r="30" spans="1:10" ht="10.5" customHeight="1">
      <c r="A30" s="36" t="s">
        <v>392</v>
      </c>
      <c r="B30" s="37"/>
      <c r="C30" s="38"/>
      <c r="D30" s="38"/>
      <c r="E30" s="38"/>
      <c r="F30" s="38"/>
      <c r="G30" s="38"/>
      <c r="H30" s="38"/>
      <c r="I30" s="38"/>
      <c r="J30" s="38"/>
    </row>
    <row r="31" spans="1:10" s="113" customFormat="1" ht="12" customHeight="1">
      <c r="A31" s="35" t="s">
        <v>391</v>
      </c>
      <c r="B31" s="221">
        <v>107</v>
      </c>
      <c r="C31" s="221">
        <v>9</v>
      </c>
      <c r="D31" s="221">
        <v>63</v>
      </c>
      <c r="E31" s="221">
        <v>3</v>
      </c>
      <c r="F31" s="221">
        <v>9</v>
      </c>
      <c r="G31" s="112">
        <v>2</v>
      </c>
      <c r="H31" s="112">
        <v>20</v>
      </c>
      <c r="I31" s="112">
        <v>4</v>
      </c>
      <c r="J31" s="221">
        <v>11</v>
      </c>
    </row>
    <row r="32" spans="1:10" ht="10.5" customHeight="1">
      <c r="A32" s="36" t="s">
        <v>76</v>
      </c>
      <c r="B32" s="37"/>
      <c r="C32" s="38"/>
      <c r="D32" s="38"/>
      <c r="E32" s="38"/>
      <c r="F32" s="38"/>
      <c r="G32" s="38"/>
      <c r="H32" s="38"/>
      <c r="I32" s="38"/>
      <c r="J32" s="38"/>
    </row>
    <row r="33" spans="1:10" s="113" customFormat="1" ht="12" customHeight="1">
      <c r="A33" s="35" t="s">
        <v>77</v>
      </c>
      <c r="B33" s="221">
        <v>180</v>
      </c>
      <c r="C33" s="221">
        <v>15</v>
      </c>
      <c r="D33" s="221">
        <v>147</v>
      </c>
      <c r="E33" s="221">
        <v>1</v>
      </c>
      <c r="F33" s="221">
        <v>2</v>
      </c>
      <c r="G33" s="112">
        <v>1</v>
      </c>
      <c r="H33" s="112">
        <v>1</v>
      </c>
      <c r="I33" s="112" t="s">
        <v>26</v>
      </c>
      <c r="J33" s="221">
        <v>30</v>
      </c>
    </row>
    <row r="34" spans="1:10" ht="10.5" customHeight="1">
      <c r="A34" s="36" t="s">
        <v>78</v>
      </c>
      <c r="B34" s="37"/>
      <c r="C34" s="38"/>
      <c r="D34" s="38"/>
      <c r="E34" s="38"/>
      <c r="F34" s="38"/>
      <c r="G34" s="38"/>
      <c r="H34" s="38"/>
      <c r="I34" s="38"/>
      <c r="J34" s="38"/>
    </row>
    <row r="35" spans="1:10" s="113" customFormat="1" ht="12" customHeight="1">
      <c r="A35" s="35" t="s">
        <v>325</v>
      </c>
      <c r="B35" s="221">
        <v>249</v>
      </c>
      <c r="C35" s="221" t="s">
        <v>26</v>
      </c>
      <c r="D35" s="221" t="s">
        <v>26</v>
      </c>
      <c r="E35" s="112" t="s">
        <v>26</v>
      </c>
      <c r="F35" s="112" t="s">
        <v>26</v>
      </c>
      <c r="G35" s="112" t="s">
        <v>26</v>
      </c>
      <c r="H35" s="112" t="s">
        <v>26</v>
      </c>
      <c r="I35" s="112" t="s">
        <v>26</v>
      </c>
      <c r="J35" s="112">
        <v>249</v>
      </c>
    </row>
    <row r="36" spans="1:10" s="113" customFormat="1" ht="12" customHeight="1">
      <c r="A36" s="35" t="s">
        <v>399</v>
      </c>
      <c r="B36" s="221">
        <v>34</v>
      </c>
      <c r="C36" s="221">
        <v>3</v>
      </c>
      <c r="D36" s="221">
        <v>18</v>
      </c>
      <c r="E36" s="221">
        <v>1</v>
      </c>
      <c r="F36" s="221">
        <v>1</v>
      </c>
      <c r="G36" s="112" t="s">
        <v>26</v>
      </c>
      <c r="H36" s="112" t="s">
        <v>26</v>
      </c>
      <c r="I36" s="112" t="s">
        <v>26</v>
      </c>
      <c r="J36" s="112">
        <v>15</v>
      </c>
    </row>
    <row r="37" spans="1:10" ht="10.5" customHeight="1">
      <c r="A37" s="36" t="s">
        <v>80</v>
      </c>
      <c r="B37" s="37"/>
      <c r="C37" s="38"/>
      <c r="D37" s="38"/>
      <c r="E37" s="38"/>
      <c r="F37" s="38"/>
      <c r="G37" s="38"/>
      <c r="H37" s="38"/>
      <c r="I37" s="38"/>
      <c r="J37" s="38"/>
    </row>
    <row r="38" spans="1:10" s="113" customFormat="1" ht="12" customHeight="1">
      <c r="A38" s="35" t="s">
        <v>81</v>
      </c>
      <c r="B38" s="222">
        <v>26</v>
      </c>
      <c r="C38" s="222">
        <v>6</v>
      </c>
      <c r="D38" s="222">
        <v>26</v>
      </c>
      <c r="E38" s="112" t="s">
        <v>26</v>
      </c>
      <c r="F38" s="112" t="s">
        <v>26</v>
      </c>
      <c r="G38" s="112" t="s">
        <v>26</v>
      </c>
      <c r="H38" s="112" t="s">
        <v>26</v>
      </c>
      <c r="I38" s="112" t="s">
        <v>26</v>
      </c>
      <c r="J38" s="222" t="s">
        <v>26</v>
      </c>
    </row>
    <row r="39" spans="1:13" ht="10.5" customHeight="1">
      <c r="A39" s="36" t="s">
        <v>82</v>
      </c>
      <c r="B39" s="37"/>
      <c r="C39" s="38"/>
      <c r="D39" s="38"/>
      <c r="E39" s="38"/>
      <c r="F39" s="38"/>
      <c r="G39" s="38"/>
      <c r="H39" s="38"/>
      <c r="I39" s="38"/>
      <c r="J39" s="38"/>
      <c r="M39" s="124"/>
    </row>
    <row r="40" spans="1:13" s="113" customFormat="1" ht="12" customHeight="1">
      <c r="A40" s="35" t="s">
        <v>83</v>
      </c>
      <c r="B40" s="222">
        <v>304</v>
      </c>
      <c r="C40" s="222">
        <v>20</v>
      </c>
      <c r="D40" s="222">
        <v>168</v>
      </c>
      <c r="E40" s="222">
        <v>5</v>
      </c>
      <c r="F40" s="222">
        <v>28</v>
      </c>
      <c r="G40" s="222">
        <v>7</v>
      </c>
      <c r="H40" s="222">
        <v>59</v>
      </c>
      <c r="I40" s="222">
        <v>20</v>
      </c>
      <c r="J40" s="222">
        <v>29</v>
      </c>
      <c r="M40" s="114"/>
    </row>
    <row r="41" spans="1:13" ht="12" customHeight="1">
      <c r="A41" s="36" t="s">
        <v>84</v>
      </c>
      <c r="B41" s="37"/>
      <c r="C41" s="38"/>
      <c r="D41" s="38"/>
      <c r="E41" s="38"/>
      <c r="F41" s="38"/>
      <c r="G41" s="38"/>
      <c r="H41" s="38"/>
      <c r="I41" s="38"/>
      <c r="J41" s="38"/>
      <c r="M41" s="60"/>
    </row>
    <row r="42" spans="1:13" ht="12.75" customHeight="1">
      <c r="A42" s="35" t="s">
        <v>79</v>
      </c>
      <c r="B42" s="222">
        <v>446</v>
      </c>
      <c r="C42" s="222">
        <v>30</v>
      </c>
      <c r="D42" s="222">
        <v>350</v>
      </c>
      <c r="E42" s="222" t="s">
        <v>26</v>
      </c>
      <c r="F42" s="222" t="s">
        <v>26</v>
      </c>
      <c r="G42" s="222">
        <v>2</v>
      </c>
      <c r="H42" s="222">
        <v>21</v>
      </c>
      <c r="I42" s="222">
        <v>4</v>
      </c>
      <c r="J42" s="222">
        <v>71</v>
      </c>
      <c r="K42" s="222"/>
      <c r="L42" s="222"/>
      <c r="M42" s="60"/>
    </row>
    <row r="43" spans="1:13" ht="12.75" customHeight="1">
      <c r="A43" s="31" t="s">
        <v>405</v>
      </c>
      <c r="B43" s="222"/>
      <c r="C43" s="222"/>
      <c r="D43" s="222"/>
      <c r="E43" s="222"/>
      <c r="F43" s="222"/>
      <c r="G43" s="222"/>
      <c r="H43" s="222"/>
      <c r="I43" s="222"/>
      <c r="J43" s="222"/>
      <c r="K43" s="222"/>
      <c r="L43" s="222"/>
      <c r="M43" s="60"/>
    </row>
    <row r="44" spans="1:13" ht="12.75" customHeight="1">
      <c r="A44" s="35" t="s">
        <v>1684</v>
      </c>
      <c r="B44" s="222">
        <v>2</v>
      </c>
      <c r="C44" s="222">
        <v>2</v>
      </c>
      <c r="D44" s="222">
        <v>2</v>
      </c>
      <c r="E44" s="222" t="s">
        <v>26</v>
      </c>
      <c r="F44" s="222" t="s">
        <v>26</v>
      </c>
      <c r="G44" s="222" t="s">
        <v>26</v>
      </c>
      <c r="H44" s="222" t="s">
        <v>26</v>
      </c>
      <c r="I44" s="222" t="s">
        <v>26</v>
      </c>
      <c r="J44" s="222" t="s">
        <v>26</v>
      </c>
      <c r="K44" s="222"/>
      <c r="L44" s="222"/>
      <c r="M44" s="60"/>
    </row>
    <row r="45" spans="1:13" ht="12.75" customHeight="1">
      <c r="A45" s="31" t="s">
        <v>410</v>
      </c>
      <c r="K45" s="222"/>
      <c r="L45" s="222"/>
      <c r="M45" s="60"/>
    </row>
    <row r="46" spans="1:13" ht="12.75" customHeight="1">
      <c r="A46" s="35" t="s">
        <v>1685</v>
      </c>
      <c r="B46" s="222">
        <v>6</v>
      </c>
      <c r="C46" s="222">
        <v>5</v>
      </c>
      <c r="D46" s="222">
        <v>6</v>
      </c>
      <c r="E46" s="222" t="s">
        <v>26</v>
      </c>
      <c r="F46" s="222" t="s">
        <v>26</v>
      </c>
      <c r="G46" s="222" t="s">
        <v>26</v>
      </c>
      <c r="H46" s="222" t="s">
        <v>26</v>
      </c>
      <c r="I46" s="222" t="s">
        <v>26</v>
      </c>
      <c r="J46" s="222" t="s">
        <v>26</v>
      </c>
      <c r="K46" s="222"/>
      <c r="L46" s="222"/>
      <c r="M46" s="60"/>
    </row>
    <row r="47" spans="1:10" s="59" customFormat="1" ht="10.5" customHeight="1">
      <c r="A47" s="36" t="s">
        <v>86</v>
      </c>
      <c r="B47" s="37"/>
      <c r="C47" s="38"/>
      <c r="D47" s="38"/>
      <c r="E47" s="38"/>
      <c r="F47" s="38"/>
      <c r="G47" s="38"/>
      <c r="H47" s="38"/>
      <c r="I47" s="38"/>
      <c r="J47" s="38"/>
    </row>
    <row r="48" spans="1:10" ht="12" customHeight="1">
      <c r="A48" s="24" t="s">
        <v>87</v>
      </c>
      <c r="B48" s="221">
        <v>122</v>
      </c>
      <c r="C48" s="221">
        <v>16</v>
      </c>
      <c r="D48" s="221">
        <v>96</v>
      </c>
      <c r="E48" s="222" t="s">
        <v>26</v>
      </c>
      <c r="F48" s="222" t="s">
        <v>26</v>
      </c>
      <c r="G48" s="222" t="s">
        <v>26</v>
      </c>
      <c r="H48" s="222" t="s">
        <v>26</v>
      </c>
      <c r="I48" s="112" t="s">
        <v>26</v>
      </c>
      <c r="J48" s="221">
        <v>26</v>
      </c>
    </row>
    <row r="49" spans="1:10" s="113" customFormat="1" ht="12" customHeight="1">
      <c r="A49" s="24" t="s">
        <v>88</v>
      </c>
      <c r="B49" s="221">
        <v>6</v>
      </c>
      <c r="C49" s="221" t="s">
        <v>26</v>
      </c>
      <c r="D49" s="221" t="s">
        <v>26</v>
      </c>
      <c r="E49" s="221">
        <v>1</v>
      </c>
      <c r="F49" s="221">
        <v>1</v>
      </c>
      <c r="G49" s="221">
        <v>1</v>
      </c>
      <c r="H49" s="221">
        <v>1</v>
      </c>
      <c r="I49" s="222" t="s">
        <v>26</v>
      </c>
      <c r="J49" s="221">
        <v>4</v>
      </c>
    </row>
    <row r="50" spans="1:10" s="113" customFormat="1" ht="12" customHeight="1">
      <c r="A50" s="24" t="s">
        <v>393</v>
      </c>
      <c r="B50" s="221">
        <v>180</v>
      </c>
      <c r="C50" s="112">
        <v>11</v>
      </c>
      <c r="D50" s="112">
        <v>106</v>
      </c>
      <c r="E50" s="112">
        <v>5</v>
      </c>
      <c r="F50" s="112">
        <v>37</v>
      </c>
      <c r="G50" s="222">
        <v>3</v>
      </c>
      <c r="H50" s="222">
        <v>27</v>
      </c>
      <c r="I50" s="112" t="s">
        <v>26</v>
      </c>
      <c r="J50" s="221">
        <v>10</v>
      </c>
    </row>
    <row r="51" spans="1:10" ht="10.5" customHeight="1">
      <c r="A51" s="36" t="s">
        <v>89</v>
      </c>
      <c r="B51" s="37"/>
      <c r="C51" s="38"/>
      <c r="D51" s="38"/>
      <c r="E51" s="38"/>
      <c r="F51" s="38"/>
      <c r="G51" s="38"/>
      <c r="H51" s="38"/>
      <c r="I51" s="38"/>
      <c r="J51" s="38"/>
    </row>
    <row r="52" spans="1:10" ht="10.5" customHeight="1">
      <c r="A52" s="35" t="s">
        <v>787</v>
      </c>
      <c r="B52" s="221">
        <v>169</v>
      </c>
      <c r="C52" s="221">
        <v>11</v>
      </c>
      <c r="D52" s="221">
        <v>169</v>
      </c>
      <c r="E52" s="112" t="s">
        <v>26</v>
      </c>
      <c r="F52" s="112" t="s">
        <v>26</v>
      </c>
      <c r="G52" s="221" t="s">
        <v>26</v>
      </c>
      <c r="H52" s="221" t="s">
        <v>26</v>
      </c>
      <c r="I52" s="112" t="s">
        <v>26</v>
      </c>
      <c r="J52" s="112" t="s">
        <v>26</v>
      </c>
    </row>
    <row r="53" spans="1:10" ht="10.5" customHeight="1">
      <c r="A53" s="36" t="s">
        <v>90</v>
      </c>
      <c r="B53" s="221"/>
      <c r="C53" s="221"/>
      <c r="D53" s="221"/>
      <c r="E53" s="112"/>
      <c r="F53" s="112"/>
      <c r="G53" s="221"/>
      <c r="H53" s="221"/>
      <c r="I53" s="112"/>
      <c r="J53" s="112"/>
    </row>
    <row r="54" spans="1:10" ht="10.5" customHeight="1">
      <c r="A54" s="138" t="s">
        <v>244</v>
      </c>
      <c r="B54" s="221">
        <v>159</v>
      </c>
      <c r="C54" s="221">
        <v>14</v>
      </c>
      <c r="D54" s="221">
        <v>134</v>
      </c>
      <c r="E54" s="221" t="s">
        <v>26</v>
      </c>
      <c r="F54" s="221" t="s">
        <v>26</v>
      </c>
      <c r="G54" s="221">
        <v>1</v>
      </c>
      <c r="H54" s="221">
        <v>4</v>
      </c>
      <c r="I54" s="221" t="s">
        <v>26</v>
      </c>
      <c r="J54" s="391">
        <v>21</v>
      </c>
    </row>
    <row r="55" spans="1:10" ht="10.5" customHeight="1">
      <c r="A55" s="36" t="s">
        <v>761</v>
      </c>
      <c r="B55" s="32"/>
      <c r="C55" s="32"/>
      <c r="D55" s="32"/>
      <c r="E55" s="32"/>
      <c r="F55" s="32"/>
      <c r="G55" s="32"/>
      <c r="H55" s="32"/>
      <c r="I55" s="32"/>
      <c r="J55" s="32"/>
    </row>
    <row r="56" spans="1:10" ht="10.5" customHeight="1">
      <c r="A56" s="35" t="s">
        <v>762</v>
      </c>
      <c r="B56" s="221">
        <v>8</v>
      </c>
      <c r="C56" s="112" t="s">
        <v>26</v>
      </c>
      <c r="D56" s="112" t="s">
        <v>26</v>
      </c>
      <c r="E56" s="112" t="s">
        <v>26</v>
      </c>
      <c r="F56" s="112" t="s">
        <v>26</v>
      </c>
      <c r="G56" s="112">
        <v>1</v>
      </c>
      <c r="H56" s="112">
        <v>6</v>
      </c>
      <c r="I56" s="112" t="s">
        <v>26</v>
      </c>
      <c r="J56" s="221">
        <v>2</v>
      </c>
    </row>
    <row r="57" spans="1:10" ht="12" customHeight="1">
      <c r="A57" s="36" t="s">
        <v>91</v>
      </c>
      <c r="B57" s="37"/>
      <c r="C57" s="38"/>
      <c r="D57" s="38"/>
      <c r="E57" s="38"/>
      <c r="F57" s="38"/>
      <c r="G57" s="38"/>
      <c r="H57" s="38"/>
      <c r="I57" s="38"/>
      <c r="J57" s="38"/>
    </row>
    <row r="58" spans="1:10" ht="12" customHeight="1">
      <c r="A58" s="24" t="s">
        <v>92</v>
      </c>
      <c r="B58" s="221">
        <v>234</v>
      </c>
      <c r="C58" s="112" t="s">
        <v>26</v>
      </c>
      <c r="D58" s="112" t="s">
        <v>26</v>
      </c>
      <c r="E58" s="221">
        <v>39</v>
      </c>
      <c r="F58" s="221">
        <v>145</v>
      </c>
      <c r="G58" s="221">
        <v>1</v>
      </c>
      <c r="H58" s="221">
        <v>5</v>
      </c>
      <c r="I58" s="221">
        <v>69</v>
      </c>
      <c r="J58" s="221">
        <v>15</v>
      </c>
    </row>
    <row r="59" spans="1:10" ht="12" customHeight="1">
      <c r="A59" s="24" t="s">
        <v>93</v>
      </c>
      <c r="B59" s="221">
        <v>538</v>
      </c>
      <c r="C59" s="221">
        <v>54</v>
      </c>
      <c r="D59" s="221">
        <v>518</v>
      </c>
      <c r="E59" s="112" t="s">
        <v>26</v>
      </c>
      <c r="F59" s="112" t="s">
        <v>26</v>
      </c>
      <c r="G59" s="112" t="s">
        <v>26</v>
      </c>
      <c r="H59" s="112" t="s">
        <v>26</v>
      </c>
      <c r="I59" s="112" t="s">
        <v>26</v>
      </c>
      <c r="J59" s="221">
        <v>20</v>
      </c>
    </row>
    <row r="60" spans="1:10" ht="12" customHeight="1">
      <c r="A60" s="24" t="s">
        <v>774</v>
      </c>
      <c r="B60" s="221">
        <v>144</v>
      </c>
      <c r="C60" s="221">
        <v>5</v>
      </c>
      <c r="D60" s="221">
        <v>144</v>
      </c>
      <c r="E60" s="112" t="s">
        <v>26</v>
      </c>
      <c r="F60" s="112" t="s">
        <v>26</v>
      </c>
      <c r="G60" s="112" t="s">
        <v>26</v>
      </c>
      <c r="H60" s="112" t="s">
        <v>26</v>
      </c>
      <c r="I60" s="112" t="s">
        <v>26</v>
      </c>
      <c r="J60" s="112" t="s">
        <v>26</v>
      </c>
    </row>
    <row r="61" spans="1:10" ht="28.5" customHeight="1">
      <c r="A61" s="570" t="s">
        <v>772</v>
      </c>
      <c r="B61" s="570"/>
      <c r="C61" s="570"/>
      <c r="D61" s="570"/>
      <c r="E61" s="570"/>
      <c r="F61" s="570"/>
      <c r="G61" s="570"/>
      <c r="H61" s="570"/>
      <c r="I61" s="570"/>
      <c r="J61" s="570"/>
    </row>
    <row r="62" spans="1:10" s="60" customFormat="1" ht="4.5" customHeight="1">
      <c r="A62" s="22"/>
      <c r="B62" s="22"/>
      <c r="C62" s="22"/>
      <c r="D62" s="22"/>
      <c r="E62" s="22"/>
      <c r="F62" s="22"/>
      <c r="G62" s="22"/>
      <c r="H62" s="22"/>
      <c r="I62" s="22"/>
      <c r="J62" s="22"/>
    </row>
    <row r="63" spans="1:10" s="53" customFormat="1" ht="35.25" customHeight="1">
      <c r="A63" s="563" t="s">
        <v>63</v>
      </c>
      <c r="B63" s="565" t="s">
        <v>64</v>
      </c>
      <c r="C63" s="567" t="s">
        <v>65</v>
      </c>
      <c r="D63" s="567"/>
      <c r="E63" s="567" t="s">
        <v>14</v>
      </c>
      <c r="F63" s="567"/>
      <c r="G63" s="567" t="s">
        <v>66</v>
      </c>
      <c r="H63" s="567"/>
      <c r="I63" s="378" t="s">
        <v>19</v>
      </c>
      <c r="J63" s="377" t="s">
        <v>67</v>
      </c>
    </row>
    <row r="64" spans="1:10" s="53" customFormat="1" ht="24.75" customHeight="1">
      <c r="A64" s="564"/>
      <c r="B64" s="566"/>
      <c r="C64" s="57" t="s">
        <v>10</v>
      </c>
      <c r="D64" s="57" t="s">
        <v>39</v>
      </c>
      <c r="E64" s="57" t="s">
        <v>10</v>
      </c>
      <c r="F64" s="57" t="s">
        <v>39</v>
      </c>
      <c r="G64" s="57" t="s">
        <v>10</v>
      </c>
      <c r="H64" s="57" t="s">
        <v>39</v>
      </c>
      <c r="I64" s="57" t="s">
        <v>39</v>
      </c>
      <c r="J64" s="379" t="s">
        <v>39</v>
      </c>
    </row>
    <row r="65" spans="1:10" s="53" customFormat="1" ht="15.75" customHeight="1">
      <c r="A65" s="24" t="s">
        <v>3100</v>
      </c>
      <c r="B65" s="56"/>
      <c r="C65" s="56"/>
      <c r="D65" s="56"/>
      <c r="E65" s="56"/>
      <c r="F65" s="56"/>
      <c r="G65" s="56"/>
      <c r="H65" s="56"/>
      <c r="I65" s="56"/>
      <c r="J65" s="56"/>
    </row>
    <row r="66" spans="1:10" ht="12" customHeight="1">
      <c r="A66" s="24" t="s">
        <v>775</v>
      </c>
      <c r="B66" s="221">
        <v>231</v>
      </c>
      <c r="C66" s="221">
        <v>17</v>
      </c>
      <c r="D66" s="221">
        <v>211</v>
      </c>
      <c r="E66" s="112" t="s">
        <v>26</v>
      </c>
      <c r="F66" s="112" t="s">
        <v>26</v>
      </c>
      <c r="G66" s="221">
        <v>1</v>
      </c>
      <c r="H66" s="221">
        <v>11</v>
      </c>
      <c r="I66" s="112" t="s">
        <v>26</v>
      </c>
      <c r="J66" s="221">
        <v>9</v>
      </c>
    </row>
    <row r="67" spans="1:10" s="59" customFormat="1" ht="12" customHeight="1">
      <c r="A67" s="24" t="s">
        <v>94</v>
      </c>
      <c r="B67" s="221">
        <v>470</v>
      </c>
      <c r="C67" s="221">
        <v>39</v>
      </c>
      <c r="D67" s="221">
        <v>295</v>
      </c>
      <c r="E67" s="112">
        <v>3</v>
      </c>
      <c r="F67" s="112">
        <v>38</v>
      </c>
      <c r="G67" s="112">
        <v>3</v>
      </c>
      <c r="H67" s="112">
        <v>31</v>
      </c>
      <c r="I67" s="221" t="s">
        <v>26</v>
      </c>
      <c r="J67" s="221">
        <v>106</v>
      </c>
    </row>
    <row r="68" spans="1:10" ht="12" customHeight="1">
      <c r="A68" s="24" t="s">
        <v>95</v>
      </c>
      <c r="B68" s="221">
        <v>339</v>
      </c>
      <c r="C68" s="221">
        <v>27</v>
      </c>
      <c r="D68" s="221">
        <v>313</v>
      </c>
      <c r="E68" s="112">
        <v>1</v>
      </c>
      <c r="F68" s="112">
        <v>10</v>
      </c>
      <c r="G68" s="221">
        <v>1</v>
      </c>
      <c r="H68" s="221">
        <v>7</v>
      </c>
      <c r="I68" s="112" t="s">
        <v>26</v>
      </c>
      <c r="J68" s="221">
        <v>9</v>
      </c>
    </row>
    <row r="69" spans="1:10" ht="12" customHeight="1">
      <c r="A69" s="24" t="s">
        <v>776</v>
      </c>
      <c r="B69" s="221">
        <v>123</v>
      </c>
      <c r="C69" s="221">
        <v>1</v>
      </c>
      <c r="D69" s="221">
        <v>2</v>
      </c>
      <c r="E69" s="112">
        <v>4</v>
      </c>
      <c r="F69" s="112">
        <v>47</v>
      </c>
      <c r="G69" s="221">
        <v>7</v>
      </c>
      <c r="H69" s="221">
        <v>47</v>
      </c>
      <c r="I69" s="112">
        <v>11</v>
      </c>
      <c r="J69" s="221">
        <v>16</v>
      </c>
    </row>
    <row r="70" spans="1:10" ht="12" customHeight="1">
      <c r="A70" s="35" t="s">
        <v>777</v>
      </c>
      <c r="B70" s="221">
        <v>12</v>
      </c>
      <c r="C70" s="221">
        <v>1</v>
      </c>
      <c r="D70" s="221">
        <v>12</v>
      </c>
      <c r="E70" s="112" t="s">
        <v>26</v>
      </c>
      <c r="F70" s="112" t="s">
        <v>26</v>
      </c>
      <c r="G70" s="112" t="s">
        <v>26</v>
      </c>
      <c r="H70" s="112" t="s">
        <v>26</v>
      </c>
      <c r="I70" s="112" t="s">
        <v>26</v>
      </c>
      <c r="J70" s="112" t="s">
        <v>26</v>
      </c>
    </row>
    <row r="71" spans="1:10" ht="12" customHeight="1">
      <c r="A71" s="24" t="s">
        <v>326</v>
      </c>
      <c r="B71" s="221">
        <v>43</v>
      </c>
      <c r="C71" s="221">
        <v>2</v>
      </c>
      <c r="D71" s="221">
        <v>38</v>
      </c>
      <c r="E71" s="112" t="s">
        <v>26</v>
      </c>
      <c r="F71" s="112" t="s">
        <v>26</v>
      </c>
      <c r="G71" s="112" t="s">
        <v>26</v>
      </c>
      <c r="H71" s="112" t="s">
        <v>26</v>
      </c>
      <c r="I71" s="112" t="s">
        <v>26</v>
      </c>
      <c r="J71" s="221">
        <v>5</v>
      </c>
    </row>
    <row r="72" spans="1:10" ht="12" customHeight="1">
      <c r="A72" s="24" t="s">
        <v>778</v>
      </c>
      <c r="B72" s="221">
        <v>306</v>
      </c>
      <c r="C72" s="221">
        <v>18</v>
      </c>
      <c r="D72" s="221">
        <v>280</v>
      </c>
      <c r="E72" s="112" t="s">
        <v>26</v>
      </c>
      <c r="F72" s="112" t="s">
        <v>26</v>
      </c>
      <c r="G72" s="112" t="s">
        <v>26</v>
      </c>
      <c r="H72" s="112" t="s">
        <v>26</v>
      </c>
      <c r="I72" s="112" t="s">
        <v>26</v>
      </c>
      <c r="J72" s="221">
        <v>26</v>
      </c>
    </row>
    <row r="73" spans="1:10" ht="12" customHeight="1">
      <c r="A73" s="36" t="s">
        <v>435</v>
      </c>
      <c r="B73" s="221"/>
      <c r="C73" s="221"/>
      <c r="D73" s="221"/>
      <c r="E73" s="112"/>
      <c r="F73" s="112"/>
      <c r="G73" s="112"/>
      <c r="H73" s="112"/>
      <c r="I73" s="112"/>
      <c r="J73" s="221"/>
    </row>
    <row r="74" spans="1:10" ht="12" customHeight="1">
      <c r="A74" s="24" t="s">
        <v>2931</v>
      </c>
      <c r="B74" s="221">
        <v>8</v>
      </c>
      <c r="C74" s="221">
        <v>3</v>
      </c>
      <c r="D74" s="221">
        <v>8</v>
      </c>
      <c r="E74" s="112" t="s">
        <v>26</v>
      </c>
      <c r="F74" s="112" t="s">
        <v>26</v>
      </c>
      <c r="G74" s="221" t="s">
        <v>26</v>
      </c>
      <c r="H74" s="221" t="s">
        <v>26</v>
      </c>
      <c r="I74" s="112" t="s">
        <v>26</v>
      </c>
      <c r="J74" s="112" t="s">
        <v>26</v>
      </c>
    </row>
    <row r="75" spans="1:11" s="59" customFormat="1" ht="10.5" customHeight="1">
      <c r="A75" s="36" t="s">
        <v>96</v>
      </c>
      <c r="B75" s="37"/>
      <c r="C75" s="38"/>
      <c r="D75" s="38"/>
      <c r="E75" s="38"/>
      <c r="F75" s="38"/>
      <c r="G75" s="38"/>
      <c r="H75" s="38"/>
      <c r="I75" s="38"/>
      <c r="J75" s="38"/>
      <c r="K75" s="1"/>
    </row>
    <row r="76" spans="1:10" ht="12" customHeight="1">
      <c r="A76" s="24" t="s">
        <v>97</v>
      </c>
      <c r="B76" s="1">
        <v>15</v>
      </c>
      <c r="C76" s="1">
        <v>3</v>
      </c>
      <c r="D76" s="1">
        <v>15</v>
      </c>
      <c r="E76" s="1" t="s">
        <v>26</v>
      </c>
      <c r="F76" s="1" t="s">
        <v>26</v>
      </c>
      <c r="G76" s="1" t="s">
        <v>26</v>
      </c>
      <c r="H76" s="1" t="s">
        <v>26</v>
      </c>
      <c r="I76" s="1" t="s">
        <v>26</v>
      </c>
      <c r="J76" s="1" t="s">
        <v>26</v>
      </c>
    </row>
    <row r="77" spans="1:10" ht="12" customHeight="1">
      <c r="A77" s="24" t="s">
        <v>394</v>
      </c>
      <c r="B77" s="221">
        <v>109</v>
      </c>
      <c r="C77" s="112" t="s">
        <v>26</v>
      </c>
      <c r="D77" s="112" t="s">
        <v>26</v>
      </c>
      <c r="E77" s="112" t="s">
        <v>26</v>
      </c>
      <c r="F77" s="112" t="s">
        <v>26</v>
      </c>
      <c r="G77" s="112" t="s">
        <v>26</v>
      </c>
      <c r="H77" s="112" t="s">
        <v>26</v>
      </c>
      <c r="I77" s="112" t="s">
        <v>26</v>
      </c>
      <c r="J77" s="221">
        <v>109</v>
      </c>
    </row>
    <row r="78" spans="1:11" s="113" customFormat="1" ht="12" customHeight="1">
      <c r="A78" s="24" t="s">
        <v>98</v>
      </c>
      <c r="B78" s="221">
        <v>712</v>
      </c>
      <c r="C78" s="221">
        <v>30</v>
      </c>
      <c r="D78" s="221">
        <v>394</v>
      </c>
      <c r="E78" s="221">
        <v>12</v>
      </c>
      <c r="F78" s="221">
        <v>110</v>
      </c>
      <c r="G78" s="221">
        <v>4</v>
      </c>
      <c r="H78" s="221">
        <v>45</v>
      </c>
      <c r="I78" s="221">
        <v>44</v>
      </c>
      <c r="J78" s="221">
        <v>119</v>
      </c>
      <c r="K78" s="63"/>
    </row>
    <row r="79" spans="1:11" s="113" customFormat="1" ht="12" customHeight="1">
      <c r="A79" s="24" t="s">
        <v>757</v>
      </c>
      <c r="B79" s="221">
        <v>4</v>
      </c>
      <c r="C79" s="221">
        <v>1</v>
      </c>
      <c r="D79" s="221">
        <v>1</v>
      </c>
      <c r="E79" s="112" t="s">
        <v>26</v>
      </c>
      <c r="F79" s="112" t="s">
        <v>26</v>
      </c>
      <c r="G79" s="112" t="s">
        <v>26</v>
      </c>
      <c r="H79" s="112" t="s">
        <v>26</v>
      </c>
      <c r="I79" s="112" t="s">
        <v>26</v>
      </c>
      <c r="J79" s="221">
        <v>3</v>
      </c>
      <c r="K79" s="63"/>
    </row>
    <row r="80" spans="1:11" s="113" customFormat="1" ht="12" customHeight="1">
      <c r="A80" s="36" t="s">
        <v>249</v>
      </c>
      <c r="B80" s="165"/>
      <c r="C80" s="165"/>
      <c r="D80" s="165"/>
      <c r="E80" s="165"/>
      <c r="F80" s="165"/>
      <c r="G80" s="165"/>
      <c r="H80" s="165"/>
      <c r="I80" s="165"/>
      <c r="J80" s="165"/>
      <c r="K80" s="63"/>
    </row>
    <row r="81" spans="1:11" s="113" customFormat="1" ht="12" customHeight="1">
      <c r="A81" s="24" t="s">
        <v>779</v>
      </c>
      <c r="B81" s="221">
        <v>13</v>
      </c>
      <c r="C81" s="221">
        <v>1</v>
      </c>
      <c r="D81" s="221">
        <v>7</v>
      </c>
      <c r="E81" s="112">
        <v>1</v>
      </c>
      <c r="F81" s="112">
        <v>4</v>
      </c>
      <c r="G81" s="112" t="s">
        <v>26</v>
      </c>
      <c r="H81" s="112" t="s">
        <v>26</v>
      </c>
      <c r="I81" s="112" t="s">
        <v>26</v>
      </c>
      <c r="J81" s="112">
        <v>2</v>
      </c>
      <c r="K81" s="63"/>
    </row>
    <row r="82" spans="1:11" s="113" customFormat="1" ht="12" customHeight="1">
      <c r="A82" s="36" t="s">
        <v>416</v>
      </c>
      <c r="B82" s="221"/>
      <c r="C82" s="221"/>
      <c r="D82" s="221"/>
      <c r="E82" s="112"/>
      <c r="F82" s="112"/>
      <c r="G82" s="112"/>
      <c r="H82" s="112"/>
      <c r="I82" s="112"/>
      <c r="J82" s="112"/>
      <c r="K82" s="63"/>
    </row>
    <row r="83" spans="1:11" s="113" customFormat="1" ht="12" customHeight="1">
      <c r="A83" s="243" t="s">
        <v>2930</v>
      </c>
      <c r="B83" s="221">
        <v>143</v>
      </c>
      <c r="C83" s="221">
        <v>10</v>
      </c>
      <c r="D83" s="221">
        <v>66</v>
      </c>
      <c r="E83" s="112">
        <v>5</v>
      </c>
      <c r="F83" s="112">
        <v>36</v>
      </c>
      <c r="G83" s="112">
        <v>3</v>
      </c>
      <c r="H83" s="112">
        <v>33</v>
      </c>
      <c r="I83" s="112" t="s">
        <v>26</v>
      </c>
      <c r="J83" s="112">
        <v>8</v>
      </c>
      <c r="K83" s="63"/>
    </row>
    <row r="84" spans="1:10" ht="12" customHeight="1">
      <c r="A84" s="31" t="s">
        <v>99</v>
      </c>
      <c r="B84" s="221"/>
      <c r="C84" s="221"/>
      <c r="D84" s="27"/>
      <c r="E84" s="27"/>
      <c r="F84" s="27"/>
      <c r="G84" s="27"/>
      <c r="H84" s="27"/>
      <c r="I84" s="27"/>
      <c r="J84" s="27"/>
    </row>
    <row r="85" spans="1:10" ht="12" customHeight="1">
      <c r="A85" s="35" t="s">
        <v>100</v>
      </c>
      <c r="B85" s="221">
        <v>363</v>
      </c>
      <c r="C85" s="221">
        <v>14</v>
      </c>
      <c r="D85" s="221">
        <v>199</v>
      </c>
      <c r="E85" s="221">
        <v>6</v>
      </c>
      <c r="F85" s="221">
        <v>65</v>
      </c>
      <c r="G85" s="221">
        <v>3</v>
      </c>
      <c r="H85" s="221">
        <v>50</v>
      </c>
      <c r="I85" s="112">
        <v>1</v>
      </c>
      <c r="J85" s="221">
        <v>48</v>
      </c>
    </row>
    <row r="86" spans="1:10" ht="12" customHeight="1">
      <c r="A86" s="31" t="s">
        <v>506</v>
      </c>
      <c r="B86" s="221"/>
      <c r="C86" s="221"/>
      <c r="D86" s="221"/>
      <c r="E86" s="221"/>
      <c r="F86" s="221"/>
      <c r="G86" s="221"/>
      <c r="H86" s="221"/>
      <c r="I86" s="112"/>
      <c r="J86" s="221"/>
    </row>
    <row r="87" spans="1:10" ht="12" customHeight="1">
      <c r="A87" s="35" t="s">
        <v>1702</v>
      </c>
      <c r="B87" s="221">
        <v>1</v>
      </c>
      <c r="C87" s="221">
        <v>1</v>
      </c>
      <c r="D87" s="221">
        <v>1</v>
      </c>
      <c r="E87" s="221" t="s">
        <v>26</v>
      </c>
      <c r="F87" s="221" t="s">
        <v>26</v>
      </c>
      <c r="G87" s="221" t="s">
        <v>26</v>
      </c>
      <c r="H87" s="221" t="s">
        <v>26</v>
      </c>
      <c r="I87" s="112" t="s">
        <v>26</v>
      </c>
      <c r="J87" s="221" t="s">
        <v>26</v>
      </c>
    </row>
    <row r="88" spans="1:10" ht="12" customHeight="1">
      <c r="A88" s="31" t="s">
        <v>780</v>
      </c>
      <c r="B88" s="32"/>
      <c r="C88" s="32"/>
      <c r="D88" s="32"/>
      <c r="E88" s="32"/>
      <c r="F88" s="32"/>
      <c r="G88" s="32"/>
      <c r="H88" s="32"/>
      <c r="I88" s="32"/>
      <c r="J88" s="32"/>
    </row>
    <row r="89" spans="1:10" ht="12" customHeight="1">
      <c r="A89" s="35" t="s">
        <v>781</v>
      </c>
      <c r="B89" s="221">
        <v>46</v>
      </c>
      <c r="C89" s="221">
        <v>6</v>
      </c>
      <c r="D89" s="221">
        <v>44</v>
      </c>
      <c r="E89" s="221" t="s">
        <v>26</v>
      </c>
      <c r="F89" s="221" t="s">
        <v>26</v>
      </c>
      <c r="G89" s="221">
        <v>1</v>
      </c>
      <c r="H89" s="221">
        <v>2</v>
      </c>
      <c r="I89" s="221" t="s">
        <v>26</v>
      </c>
      <c r="J89" s="221" t="s">
        <v>26</v>
      </c>
    </row>
    <row r="90" spans="1:10" ht="12" customHeight="1">
      <c r="A90" s="31" t="s">
        <v>413</v>
      </c>
      <c r="B90" s="221"/>
      <c r="C90" s="221"/>
      <c r="D90" s="221"/>
      <c r="E90" s="221"/>
      <c r="F90" s="221"/>
      <c r="G90" s="221"/>
      <c r="H90" s="221"/>
      <c r="I90" s="221"/>
      <c r="J90" s="221"/>
    </row>
    <row r="91" spans="1:10" ht="12" customHeight="1">
      <c r="A91" s="35" t="s">
        <v>1007</v>
      </c>
      <c r="B91" s="221">
        <v>11</v>
      </c>
      <c r="C91" s="221">
        <v>4</v>
      </c>
      <c r="D91" s="221">
        <v>6</v>
      </c>
      <c r="E91" s="221">
        <v>2</v>
      </c>
      <c r="F91" s="221">
        <v>2</v>
      </c>
      <c r="G91" s="221">
        <v>2</v>
      </c>
      <c r="H91" s="221">
        <v>2</v>
      </c>
      <c r="I91" s="221">
        <v>1</v>
      </c>
      <c r="J91" s="221" t="s">
        <v>26</v>
      </c>
    </row>
    <row r="92" spans="1:10" ht="12" customHeight="1">
      <c r="A92" s="36" t="s">
        <v>396</v>
      </c>
      <c r="B92" s="32"/>
      <c r="C92" s="32"/>
      <c r="D92" s="32"/>
      <c r="E92" s="32"/>
      <c r="F92" s="32"/>
      <c r="G92" s="32"/>
      <c r="H92" s="32"/>
      <c r="I92" s="32"/>
      <c r="J92" s="32"/>
    </row>
    <row r="93" spans="1:10" ht="12" customHeight="1">
      <c r="A93" s="35" t="s">
        <v>397</v>
      </c>
      <c r="B93" s="221">
        <v>192</v>
      </c>
      <c r="C93" s="221">
        <v>4</v>
      </c>
      <c r="D93" s="221">
        <v>192</v>
      </c>
      <c r="E93" s="221" t="s">
        <v>26</v>
      </c>
      <c r="F93" s="221" t="s">
        <v>26</v>
      </c>
      <c r="G93" s="221" t="s">
        <v>26</v>
      </c>
      <c r="H93" s="221" t="s">
        <v>26</v>
      </c>
      <c r="I93" s="221" t="s">
        <v>26</v>
      </c>
      <c r="J93" s="221" t="s">
        <v>26</v>
      </c>
    </row>
    <row r="94" spans="1:10" ht="12" customHeight="1">
      <c r="A94" s="31" t="s">
        <v>420</v>
      </c>
      <c r="B94" s="221"/>
      <c r="C94" s="221"/>
      <c r="D94" s="221"/>
      <c r="E94" s="221"/>
      <c r="F94" s="221"/>
      <c r="G94" s="221"/>
      <c r="H94" s="221"/>
      <c r="I94" s="221"/>
      <c r="J94" s="221"/>
    </row>
    <row r="95" spans="1:10" ht="12" customHeight="1">
      <c r="A95" s="35" t="s">
        <v>1686</v>
      </c>
      <c r="B95" s="221">
        <v>4</v>
      </c>
      <c r="C95" s="221">
        <v>4</v>
      </c>
      <c r="D95" s="221">
        <v>4</v>
      </c>
      <c r="E95" s="221" t="s">
        <v>26</v>
      </c>
      <c r="F95" s="221" t="s">
        <v>26</v>
      </c>
      <c r="G95" s="221" t="s">
        <v>26</v>
      </c>
      <c r="H95" s="221" t="s">
        <v>26</v>
      </c>
      <c r="I95" s="221" t="s">
        <v>26</v>
      </c>
      <c r="J95" s="221" t="s">
        <v>26</v>
      </c>
    </row>
    <row r="96" spans="1:10" ht="12" customHeight="1">
      <c r="A96" s="31" t="s">
        <v>418</v>
      </c>
      <c r="B96" s="221"/>
      <c r="C96" s="221"/>
      <c r="D96" s="221"/>
      <c r="E96" s="221"/>
      <c r="F96" s="221"/>
      <c r="G96" s="221"/>
      <c r="H96" s="221"/>
      <c r="I96" s="221"/>
      <c r="J96" s="221"/>
    </row>
    <row r="97" spans="1:10" ht="12" customHeight="1">
      <c r="A97" s="35" t="s">
        <v>1008</v>
      </c>
      <c r="B97" s="221">
        <v>54</v>
      </c>
      <c r="C97" s="221">
        <v>8</v>
      </c>
      <c r="D97" s="221">
        <v>21</v>
      </c>
      <c r="E97" s="221">
        <v>5</v>
      </c>
      <c r="F97" s="221">
        <v>7</v>
      </c>
      <c r="G97" s="221">
        <v>3</v>
      </c>
      <c r="H97" s="221">
        <v>8</v>
      </c>
      <c r="I97" s="221" t="s">
        <v>26</v>
      </c>
      <c r="J97" s="221">
        <v>18</v>
      </c>
    </row>
    <row r="98" spans="1:10" ht="12" customHeight="1">
      <c r="A98" s="36" t="s">
        <v>101</v>
      </c>
      <c r="B98" s="34"/>
      <c r="C98" s="34"/>
      <c r="D98" s="34"/>
      <c r="E98" s="34"/>
      <c r="F98" s="34"/>
      <c r="G98" s="34"/>
      <c r="H98" s="34"/>
      <c r="I98" s="34"/>
      <c r="J98" s="34"/>
    </row>
    <row r="99" spans="1:10" ht="12" customHeight="1">
      <c r="A99" s="35" t="s">
        <v>102</v>
      </c>
      <c r="B99" s="221">
        <v>65</v>
      </c>
      <c r="C99" s="221">
        <v>10</v>
      </c>
      <c r="D99" s="221">
        <v>55</v>
      </c>
      <c r="E99" s="221" t="s">
        <v>26</v>
      </c>
      <c r="F99" s="221" t="s">
        <v>26</v>
      </c>
      <c r="G99" s="221" t="s">
        <v>26</v>
      </c>
      <c r="H99" s="221" t="s">
        <v>26</v>
      </c>
      <c r="I99" s="112" t="s">
        <v>26</v>
      </c>
      <c r="J99" s="112">
        <v>10</v>
      </c>
    </row>
    <row r="100" spans="1:11" s="113" customFormat="1" ht="12" customHeight="1">
      <c r="A100" s="36" t="s">
        <v>409</v>
      </c>
      <c r="B100" s="37"/>
      <c r="C100" s="38"/>
      <c r="D100" s="38"/>
      <c r="E100" s="38"/>
      <c r="F100" s="38"/>
      <c r="G100" s="38"/>
      <c r="H100" s="38"/>
      <c r="I100" s="38"/>
      <c r="J100" s="38"/>
      <c r="K100" s="63"/>
    </row>
    <row r="101" spans="1:11" s="59" customFormat="1" ht="12" customHeight="1">
      <c r="A101" s="35" t="s">
        <v>398</v>
      </c>
      <c r="B101" s="221">
        <v>50</v>
      </c>
      <c r="C101" s="112" t="s">
        <v>26</v>
      </c>
      <c r="D101" s="112" t="s">
        <v>26</v>
      </c>
      <c r="E101" s="112" t="s">
        <v>26</v>
      </c>
      <c r="F101" s="112" t="s">
        <v>26</v>
      </c>
      <c r="G101" s="112" t="s">
        <v>26</v>
      </c>
      <c r="H101" s="112" t="s">
        <v>26</v>
      </c>
      <c r="I101" s="112">
        <v>7</v>
      </c>
      <c r="J101" s="221">
        <v>43</v>
      </c>
      <c r="K101" s="1"/>
    </row>
    <row r="102" spans="1:11" s="59" customFormat="1" ht="12" customHeight="1">
      <c r="A102" s="31" t="s">
        <v>407</v>
      </c>
      <c r="B102" s="221">
        <v>10</v>
      </c>
      <c r="C102" s="112">
        <v>1</v>
      </c>
      <c r="D102" s="112">
        <v>10</v>
      </c>
      <c r="E102" s="112" t="s">
        <v>26</v>
      </c>
      <c r="F102" s="112" t="s">
        <v>26</v>
      </c>
      <c r="G102" s="112" t="s">
        <v>26</v>
      </c>
      <c r="H102" s="112" t="s">
        <v>26</v>
      </c>
      <c r="I102" s="112" t="s">
        <v>26</v>
      </c>
      <c r="J102" s="221" t="s">
        <v>26</v>
      </c>
      <c r="K102" s="1"/>
    </row>
    <row r="103" spans="1:11" s="59" customFormat="1" ht="12" customHeight="1">
      <c r="A103" s="35" t="s">
        <v>1689</v>
      </c>
      <c r="B103" s="221"/>
      <c r="C103" s="112"/>
      <c r="D103" s="112"/>
      <c r="E103" s="112"/>
      <c r="F103" s="112"/>
      <c r="G103" s="112"/>
      <c r="H103" s="112"/>
      <c r="I103" s="112"/>
      <c r="J103" s="221"/>
      <c r="K103" s="1"/>
    </row>
    <row r="104" spans="1:10" ht="10.5" customHeight="1">
      <c r="A104" s="36" t="s">
        <v>103</v>
      </c>
      <c r="B104" s="37"/>
      <c r="C104" s="38"/>
      <c r="D104" s="38"/>
      <c r="E104" s="38"/>
      <c r="F104" s="38"/>
      <c r="G104" s="38"/>
      <c r="H104" s="38"/>
      <c r="I104" s="38"/>
      <c r="J104" s="38"/>
    </row>
    <row r="105" spans="1:10" s="53" customFormat="1" ht="12" customHeight="1">
      <c r="A105" s="24" t="s">
        <v>782</v>
      </c>
      <c r="B105" s="221">
        <v>129</v>
      </c>
      <c r="C105" s="221">
        <v>8</v>
      </c>
      <c r="D105" s="221">
        <v>113</v>
      </c>
      <c r="E105" s="112" t="s">
        <v>26</v>
      </c>
      <c r="F105" s="112" t="s">
        <v>26</v>
      </c>
      <c r="G105" s="112" t="s">
        <v>26</v>
      </c>
      <c r="H105" s="112" t="s">
        <v>26</v>
      </c>
      <c r="I105" s="112" t="s">
        <v>26</v>
      </c>
      <c r="J105" s="221">
        <v>16</v>
      </c>
    </row>
    <row r="106" spans="1:10" ht="10.5" customHeight="1">
      <c r="A106" s="24"/>
      <c r="B106" s="15"/>
      <c r="C106" s="27"/>
      <c r="D106" s="27"/>
      <c r="E106" s="27"/>
      <c r="F106" s="27"/>
      <c r="G106" s="27"/>
      <c r="H106" s="27"/>
      <c r="I106" s="27"/>
      <c r="J106" s="27"/>
    </row>
    <row r="107" spans="1:10" ht="10.5" customHeight="1">
      <c r="A107" s="36" t="s">
        <v>104</v>
      </c>
      <c r="B107" s="37"/>
      <c r="C107" s="38"/>
      <c r="D107" s="38"/>
      <c r="E107" s="38"/>
      <c r="F107" s="38"/>
      <c r="G107" s="38"/>
      <c r="H107" s="38"/>
      <c r="I107" s="38"/>
      <c r="J107" s="38"/>
    </row>
    <row r="108" spans="1:10" s="53" customFormat="1" ht="13.5" customHeight="1">
      <c r="A108" s="36" t="s">
        <v>2803</v>
      </c>
      <c r="B108" s="229">
        <v>8223</v>
      </c>
      <c r="C108" s="229">
        <v>438</v>
      </c>
      <c r="D108" s="229">
        <v>5665</v>
      </c>
      <c r="E108" s="229">
        <v>69</v>
      </c>
      <c r="F108" s="229">
        <v>653</v>
      </c>
      <c r="G108" s="229">
        <v>37</v>
      </c>
      <c r="H108" s="229">
        <v>467</v>
      </c>
      <c r="I108" s="229">
        <v>238</v>
      </c>
      <c r="J108" s="229">
        <v>1200</v>
      </c>
    </row>
    <row r="109" spans="1:10" s="53" customFormat="1" ht="10.5" customHeight="1">
      <c r="A109" s="36" t="s">
        <v>85</v>
      </c>
      <c r="B109" s="15"/>
      <c r="C109" s="27"/>
      <c r="D109" s="27"/>
      <c r="E109" s="27"/>
      <c r="F109" s="27"/>
      <c r="G109" s="27"/>
      <c r="H109" s="27"/>
      <c r="I109" s="27"/>
      <c r="J109" s="27"/>
    </row>
    <row r="110" spans="1:10" s="53" customFormat="1" ht="10.5" customHeight="1">
      <c r="A110" s="24" t="s">
        <v>105</v>
      </c>
      <c r="C110" s="27"/>
      <c r="D110" s="27"/>
      <c r="E110" s="27"/>
      <c r="F110" s="27"/>
      <c r="G110" s="27"/>
      <c r="H110" s="27"/>
      <c r="I110" s="27"/>
      <c r="J110" s="27"/>
    </row>
    <row r="111" spans="1:10" ht="10.5" customHeight="1">
      <c r="A111" s="24" t="s">
        <v>106</v>
      </c>
      <c r="B111" s="37"/>
      <c r="C111" s="38"/>
      <c r="D111" s="38"/>
      <c r="E111" s="38"/>
      <c r="F111" s="38"/>
      <c r="G111" s="38"/>
      <c r="H111" s="38"/>
      <c r="I111" s="38"/>
      <c r="J111" s="38"/>
    </row>
    <row r="112" spans="1:10" ht="19.5" customHeight="1" hidden="1">
      <c r="A112" s="24"/>
      <c r="B112" s="37"/>
      <c r="C112" s="38"/>
      <c r="D112" s="38"/>
      <c r="E112" s="38"/>
      <c r="F112" s="38"/>
      <c r="G112" s="38"/>
      <c r="H112" s="38"/>
      <c r="I112" s="38"/>
      <c r="J112" s="38"/>
    </row>
    <row r="113" spans="1:10" ht="12.75" customHeight="1">
      <c r="A113" s="24" t="s">
        <v>312</v>
      </c>
      <c r="B113" s="221">
        <v>179</v>
      </c>
      <c r="C113" s="112" t="s">
        <v>26</v>
      </c>
      <c r="D113" s="112" t="s">
        <v>26</v>
      </c>
      <c r="E113" s="112" t="s">
        <v>26</v>
      </c>
      <c r="F113" s="112" t="s">
        <v>26</v>
      </c>
      <c r="G113" s="112" t="s">
        <v>26</v>
      </c>
      <c r="H113" s="112" t="s">
        <v>26</v>
      </c>
      <c r="I113" s="112" t="s">
        <v>26</v>
      </c>
      <c r="J113" s="112" t="s">
        <v>26</v>
      </c>
    </row>
    <row r="114" spans="1:10" ht="12.75" customHeight="1">
      <c r="A114" s="24"/>
      <c r="B114" s="15"/>
      <c r="C114" s="221"/>
      <c r="D114" s="221"/>
      <c r="E114" s="221"/>
      <c r="F114" s="221"/>
      <c r="G114" s="221"/>
      <c r="H114" s="221"/>
      <c r="I114" s="221"/>
      <c r="J114" s="221"/>
    </row>
    <row r="115" spans="1:10" ht="12.75" customHeight="1">
      <c r="A115" s="24" t="s">
        <v>107</v>
      </c>
      <c r="B115" s="37"/>
      <c r="C115" s="38"/>
      <c r="D115" s="38"/>
      <c r="E115" s="38"/>
      <c r="F115" s="38"/>
      <c r="G115" s="38"/>
      <c r="H115" s="38"/>
      <c r="I115" s="38"/>
      <c r="J115" s="38"/>
    </row>
    <row r="116" spans="1:10" ht="12.75" customHeight="1">
      <c r="A116" s="24" t="s">
        <v>108</v>
      </c>
      <c r="B116" s="34">
        <v>8402</v>
      </c>
      <c r="C116" s="112" t="s">
        <v>26</v>
      </c>
      <c r="D116" s="112" t="s">
        <v>26</v>
      </c>
      <c r="E116" s="112" t="s">
        <v>26</v>
      </c>
      <c r="F116" s="112" t="s">
        <v>26</v>
      </c>
      <c r="G116" s="112" t="s">
        <v>26</v>
      </c>
      <c r="H116" s="112" t="s">
        <v>26</v>
      </c>
      <c r="I116" s="112" t="s">
        <v>26</v>
      </c>
      <c r="J116" s="112" t="s">
        <v>26</v>
      </c>
    </row>
    <row r="117" spans="1:10" ht="12.75" customHeight="1">
      <c r="A117" s="569" t="s">
        <v>34</v>
      </c>
      <c r="B117" s="569"/>
      <c r="C117" s="569"/>
      <c r="D117" s="569"/>
      <c r="E117" s="2"/>
      <c r="F117" s="2"/>
      <c r="G117" s="2"/>
      <c r="H117" s="2"/>
      <c r="I117" s="2"/>
      <c r="J117" s="2"/>
    </row>
    <row r="118" spans="1:10" ht="11.25">
      <c r="A118" s="568" t="s">
        <v>3144</v>
      </c>
      <c r="B118" s="541"/>
      <c r="C118" s="541"/>
      <c r="D118" s="541"/>
      <c r="E118" s="541"/>
      <c r="F118" s="541"/>
      <c r="G118" s="541"/>
      <c r="H118" s="541"/>
      <c r="I118" s="541"/>
      <c r="J118" s="541"/>
    </row>
    <row r="119" spans="1:10" ht="13.5" customHeight="1">
      <c r="A119" s="541"/>
      <c r="B119" s="541"/>
      <c r="C119" s="541"/>
      <c r="D119" s="541"/>
      <c r="E119" s="541"/>
      <c r="F119" s="541"/>
      <c r="G119" s="541"/>
      <c r="H119" s="541"/>
      <c r="I119" s="541"/>
      <c r="J119" s="541"/>
    </row>
    <row r="120" spans="1:2" ht="11.25">
      <c r="A120" s="60"/>
      <c r="B120" s="60"/>
    </row>
    <row r="121" ht="11.25">
      <c r="A121" s="60"/>
    </row>
    <row r="126" ht="11.25">
      <c r="A126" s="60"/>
    </row>
  </sheetData>
  <sheetProtection/>
  <mergeCells count="14">
    <mergeCell ref="A61:J61"/>
    <mergeCell ref="A1:J1"/>
    <mergeCell ref="A3:A4"/>
    <mergeCell ref="B3:B4"/>
    <mergeCell ref="C3:D3"/>
    <mergeCell ref="E3:F3"/>
    <mergeCell ref="G3:H3"/>
    <mergeCell ref="A63:A64"/>
    <mergeCell ref="B63:B64"/>
    <mergeCell ref="C63:D63"/>
    <mergeCell ref="E63:F63"/>
    <mergeCell ref="G63:H63"/>
    <mergeCell ref="A118:J119"/>
    <mergeCell ref="A117:D117"/>
  </mergeCells>
  <printOptions/>
  <pageMargins left="0.5118110236220472" right="0.5118110236220472" top="0.5905511811023623" bottom="0.7874015748031497" header="0.31496062992125984" footer="0.31496062992125984"/>
  <pageSetup firstPageNumber="12" useFirstPageNumber="1" fitToHeight="0" horizontalDpi="600" verticalDpi="600" orientation="portrait" paperSize="9" r:id="rId1"/>
  <headerFooter alignWithMargins="0">
    <oddHeader xml:space="preserve">&amp;C&amp;9 &amp;P </oddHeader>
  </headerFooter>
  <rowBreaks count="1" manualBreakCount="1">
    <brk id="60" max="255" man="1"/>
  </rowBreaks>
</worksheet>
</file>

<file path=xl/worksheets/sheet6.xml><?xml version="1.0" encoding="utf-8"?>
<worksheet xmlns="http://schemas.openxmlformats.org/spreadsheetml/2006/main" xmlns:r="http://schemas.openxmlformats.org/officeDocument/2006/relationships">
  <dimension ref="A1:J415"/>
  <sheetViews>
    <sheetView showGridLines="0" zoomScale="110" zoomScaleNormal="110" zoomScaleSheetLayoutView="100" workbookViewId="0" topLeftCell="A1">
      <selection activeCell="D61" sqref="D61"/>
    </sheetView>
  </sheetViews>
  <sheetFormatPr defaultColWidth="9.140625" defaultRowHeight="12.75"/>
  <cols>
    <col min="1" max="1" width="28.140625" style="46" customWidth="1"/>
    <col min="2" max="2" width="13.00390625" style="60" customWidth="1"/>
    <col min="3" max="3" width="3.421875" style="178" customWidth="1"/>
    <col min="4" max="4" width="33.421875" style="46" customWidth="1"/>
    <col min="5" max="5" width="9.421875" style="64" customWidth="1"/>
    <col min="6" max="6" width="7.140625" style="64" customWidth="1"/>
    <col min="7" max="16384" width="9.140625" style="1" customWidth="1"/>
  </cols>
  <sheetData>
    <row r="1" spans="1:6" ht="12.75" customHeight="1">
      <c r="A1" s="570" t="s">
        <v>850</v>
      </c>
      <c r="B1" s="571"/>
      <c r="C1" s="571"/>
      <c r="D1" s="571"/>
      <c r="E1" s="571"/>
      <c r="F1" s="571"/>
    </row>
    <row r="2" spans="1:6" ht="12.75" customHeight="1">
      <c r="A2" s="571"/>
      <c r="B2" s="571"/>
      <c r="C2" s="571"/>
      <c r="D2" s="571"/>
      <c r="E2" s="571"/>
      <c r="F2" s="571"/>
    </row>
    <row r="3" spans="1:6" ht="11.25" customHeight="1">
      <c r="A3" s="572"/>
      <c r="B3" s="572"/>
      <c r="C3" s="572"/>
      <c r="D3" s="572"/>
      <c r="E3" s="572"/>
      <c r="F3" s="572"/>
    </row>
    <row r="4" spans="1:6" ht="11.25" customHeight="1">
      <c r="A4" s="573" t="s">
        <v>63</v>
      </c>
      <c r="B4" s="574"/>
      <c r="C4" s="573" t="s">
        <v>109</v>
      </c>
      <c r="D4" s="574"/>
      <c r="E4" s="574" t="s">
        <v>110</v>
      </c>
      <c r="F4" s="573" t="s">
        <v>111</v>
      </c>
    </row>
    <row r="5" spans="1:6" ht="11.25" customHeight="1">
      <c r="A5" s="573"/>
      <c r="B5" s="574"/>
      <c r="C5" s="239" t="s">
        <v>112</v>
      </c>
      <c r="D5" s="50" t="s">
        <v>113</v>
      </c>
      <c r="E5" s="574"/>
      <c r="F5" s="573"/>
    </row>
    <row r="6" spans="1:6" ht="12.75" customHeight="1">
      <c r="A6" s="573"/>
      <c r="B6" s="574"/>
      <c r="C6" s="239" t="s">
        <v>114</v>
      </c>
      <c r="D6" s="50" t="s">
        <v>115</v>
      </c>
      <c r="E6" s="574"/>
      <c r="F6" s="573"/>
    </row>
    <row r="7" spans="1:6" ht="12.75" customHeight="1">
      <c r="A7" s="575"/>
      <c r="B7" s="576"/>
      <c r="C7" s="293" t="s">
        <v>116</v>
      </c>
      <c r="D7" s="190" t="s">
        <v>117</v>
      </c>
      <c r="E7" s="576"/>
      <c r="F7" s="575"/>
    </row>
    <row r="8" spans="1:3" ht="6" customHeight="1">
      <c r="A8" s="46" t="s">
        <v>69</v>
      </c>
      <c r="C8" s="297"/>
    </row>
    <row r="9" spans="1:6" s="53" customFormat="1" ht="9.75" customHeight="1">
      <c r="A9" s="23" t="s">
        <v>801</v>
      </c>
      <c r="B9" s="61"/>
      <c r="C9" s="231"/>
      <c r="D9" s="291"/>
      <c r="E9" s="65" t="s">
        <v>69</v>
      </c>
      <c r="F9" s="231" t="s">
        <v>69</v>
      </c>
    </row>
    <row r="10" spans="1:6" s="53" customFormat="1" ht="9.75" customHeight="1">
      <c r="A10" s="46" t="s">
        <v>2828</v>
      </c>
      <c r="B10" s="138"/>
      <c r="C10" s="178" t="s">
        <v>112</v>
      </c>
      <c r="D10" s="212" t="s">
        <v>788</v>
      </c>
      <c r="E10" s="438">
        <v>2</v>
      </c>
      <c r="F10" s="356">
        <v>2</v>
      </c>
    </row>
    <row r="11" spans="1:6" s="53" customFormat="1" ht="9.75" customHeight="1">
      <c r="A11" s="46"/>
      <c r="B11" s="67"/>
      <c r="C11" s="178" t="s">
        <v>119</v>
      </c>
      <c r="D11" s="214" t="s">
        <v>120</v>
      </c>
      <c r="E11" s="438">
        <v>2</v>
      </c>
      <c r="F11" s="356">
        <v>2</v>
      </c>
    </row>
    <row r="12" spans="1:6" s="53" customFormat="1" ht="9.75" customHeight="1">
      <c r="A12" s="49"/>
      <c r="B12" s="61"/>
      <c r="C12" s="231"/>
      <c r="D12" s="61"/>
      <c r="E12" s="65"/>
      <c r="F12" s="65"/>
    </row>
    <row r="13" spans="1:6" s="53" customFormat="1" ht="9.75" customHeight="1">
      <c r="A13" s="48" t="s">
        <v>440</v>
      </c>
      <c r="B13" s="61"/>
      <c r="C13" s="231"/>
      <c r="D13" s="61"/>
      <c r="E13" s="65"/>
      <c r="F13" s="65"/>
    </row>
    <row r="14" spans="1:6" s="53" customFormat="1" ht="9.75" customHeight="1">
      <c r="A14" s="46" t="s">
        <v>790</v>
      </c>
      <c r="B14" s="138"/>
      <c r="C14" s="231" t="s">
        <v>112</v>
      </c>
      <c r="D14" s="212" t="s">
        <v>440</v>
      </c>
      <c r="E14" s="370">
        <v>1</v>
      </c>
      <c r="F14" s="39">
        <v>25</v>
      </c>
    </row>
    <row r="15" spans="1:6" s="53" customFormat="1" ht="9.75" customHeight="1">
      <c r="A15" s="46"/>
      <c r="B15" s="138"/>
      <c r="C15" s="231"/>
      <c r="D15" s="217" t="s">
        <v>120</v>
      </c>
      <c r="E15" s="370">
        <v>1</v>
      </c>
      <c r="F15" s="39">
        <v>25</v>
      </c>
    </row>
    <row r="16" spans="1:6" s="53" customFormat="1" ht="9.75" customHeight="1">
      <c r="A16" s="46"/>
      <c r="B16" s="138"/>
      <c r="C16" s="231"/>
      <c r="D16" s="217"/>
      <c r="E16" s="370"/>
      <c r="F16" s="39"/>
    </row>
    <row r="17" spans="1:6" s="53" customFormat="1" ht="9.75" customHeight="1">
      <c r="A17" s="46" t="s">
        <v>791</v>
      </c>
      <c r="B17" s="138"/>
      <c r="C17" s="231" t="s">
        <v>112</v>
      </c>
      <c r="D17" s="212" t="s">
        <v>440</v>
      </c>
      <c r="E17" s="370">
        <v>4</v>
      </c>
      <c r="F17" s="39">
        <v>10</v>
      </c>
    </row>
    <row r="18" spans="1:6" s="53" customFormat="1" ht="9.75" customHeight="1">
      <c r="A18" s="46"/>
      <c r="B18" s="138"/>
      <c r="C18" s="231"/>
      <c r="D18" s="212" t="s">
        <v>792</v>
      </c>
      <c r="E18" s="370"/>
      <c r="F18" s="39"/>
    </row>
    <row r="19" spans="1:6" s="53" customFormat="1" ht="9.75" customHeight="1">
      <c r="A19" s="46"/>
      <c r="B19" s="138"/>
      <c r="C19" s="231"/>
      <c r="D19" s="212" t="s">
        <v>793</v>
      </c>
      <c r="E19" s="370"/>
      <c r="F19" s="39"/>
    </row>
    <row r="20" spans="1:6" s="53" customFormat="1" ht="9.75" customHeight="1">
      <c r="A20" s="46"/>
      <c r="B20" s="138"/>
      <c r="C20" s="231"/>
      <c r="D20" s="212" t="s">
        <v>433</v>
      </c>
      <c r="E20" s="370"/>
      <c r="F20" s="39"/>
    </row>
    <row r="21" spans="1:6" s="53" customFormat="1" ht="9.75" customHeight="1">
      <c r="A21" s="46"/>
      <c r="B21" s="138"/>
      <c r="C21" s="231"/>
      <c r="D21" s="217" t="s">
        <v>120</v>
      </c>
      <c r="E21" s="370">
        <v>4</v>
      </c>
      <c r="F21" s="39">
        <v>10</v>
      </c>
    </row>
    <row r="22" spans="1:6" s="53" customFormat="1" ht="9.75" customHeight="1">
      <c r="A22" s="46"/>
      <c r="B22" s="138"/>
      <c r="C22" s="231"/>
      <c r="D22" s="217"/>
      <c r="E22" s="370"/>
      <c r="F22" s="39"/>
    </row>
    <row r="23" spans="1:6" s="53" customFormat="1" ht="9.75" customHeight="1">
      <c r="A23" s="46" t="s">
        <v>400</v>
      </c>
      <c r="B23" s="138"/>
      <c r="C23" s="231" t="s">
        <v>112</v>
      </c>
      <c r="D23" s="212" t="s">
        <v>245</v>
      </c>
      <c r="E23" s="370">
        <v>3</v>
      </c>
      <c r="F23" s="39">
        <v>5</v>
      </c>
    </row>
    <row r="24" spans="1:6" s="53" customFormat="1" ht="9.75" customHeight="1">
      <c r="A24" s="46"/>
      <c r="B24" s="138"/>
      <c r="C24" s="231"/>
      <c r="D24" s="212" t="s">
        <v>412</v>
      </c>
      <c r="E24" s="370"/>
      <c r="F24" s="39"/>
    </row>
    <row r="25" spans="1:6" s="53" customFormat="1" ht="9.75" customHeight="1">
      <c r="A25" s="46"/>
      <c r="B25" s="138"/>
      <c r="C25" s="231"/>
      <c r="D25" s="217" t="s">
        <v>120</v>
      </c>
      <c r="E25" s="370">
        <v>3</v>
      </c>
      <c r="F25" s="39">
        <v>5</v>
      </c>
    </row>
    <row r="26" spans="1:6" s="53" customFormat="1" ht="9.75" customHeight="1">
      <c r="A26" s="46"/>
      <c r="B26" s="138"/>
      <c r="C26" s="231"/>
      <c r="E26" s="370"/>
      <c r="F26" s="39"/>
    </row>
    <row r="27" spans="1:6" s="53" customFormat="1" ht="9.75" customHeight="1">
      <c r="A27" s="46" t="s">
        <v>794</v>
      </c>
      <c r="B27" s="138"/>
      <c r="C27" s="231" t="s">
        <v>112</v>
      </c>
      <c r="D27" s="325" t="s">
        <v>795</v>
      </c>
      <c r="E27" s="370">
        <v>1</v>
      </c>
      <c r="F27" s="39">
        <v>1</v>
      </c>
    </row>
    <row r="28" spans="1:6" s="53" customFormat="1" ht="9.75" customHeight="1">
      <c r="A28" s="46"/>
      <c r="B28" s="138"/>
      <c r="C28" s="231"/>
      <c r="D28" s="217" t="s">
        <v>120</v>
      </c>
      <c r="E28" s="370">
        <v>1</v>
      </c>
      <c r="F28" s="39">
        <v>1</v>
      </c>
    </row>
    <row r="29" spans="1:6" s="53" customFormat="1" ht="9.75" customHeight="1">
      <c r="A29" s="46"/>
      <c r="B29" s="138"/>
      <c r="C29" s="231"/>
      <c r="D29" s="217"/>
      <c r="E29" s="370"/>
      <c r="F29" s="39"/>
    </row>
    <row r="30" spans="1:6" s="53" customFormat="1" ht="9.75" customHeight="1">
      <c r="A30" s="49" t="s">
        <v>802</v>
      </c>
      <c r="B30" s="138"/>
      <c r="C30" s="231" t="s">
        <v>112</v>
      </c>
      <c r="D30" s="325" t="s">
        <v>440</v>
      </c>
      <c r="E30" s="370">
        <v>3</v>
      </c>
      <c r="F30" s="41">
        <v>9</v>
      </c>
    </row>
    <row r="31" spans="1:6" s="53" customFormat="1" ht="9.75" customHeight="1">
      <c r="A31" s="46"/>
      <c r="B31" s="210"/>
      <c r="C31" s="178"/>
      <c r="D31" s="212" t="s">
        <v>796</v>
      </c>
      <c r="E31" s="438"/>
      <c r="F31" s="39"/>
    </row>
    <row r="32" spans="1:6" s="53" customFormat="1" ht="9.75" customHeight="1">
      <c r="A32" s="23"/>
      <c r="B32" s="210"/>
      <c r="C32" s="178"/>
      <c r="D32" s="212" t="s">
        <v>797</v>
      </c>
      <c r="E32" s="438"/>
      <c r="F32" s="356"/>
    </row>
    <row r="33" spans="1:6" s="53" customFormat="1" ht="9.75" customHeight="1">
      <c r="A33" s="46"/>
      <c r="B33" s="210"/>
      <c r="C33" s="178"/>
      <c r="D33" s="212" t="s">
        <v>803</v>
      </c>
      <c r="E33" s="439"/>
      <c r="F33" s="178"/>
    </row>
    <row r="34" spans="1:6" s="53" customFormat="1" ht="9.75" customHeight="1">
      <c r="A34" s="46"/>
      <c r="B34" s="210"/>
      <c r="C34" s="178" t="s">
        <v>114</v>
      </c>
      <c r="D34" s="212" t="s">
        <v>798</v>
      </c>
      <c r="E34" s="438">
        <v>1</v>
      </c>
      <c r="F34" s="356">
        <v>1</v>
      </c>
    </row>
    <row r="35" spans="1:6" s="53" customFormat="1" ht="9.75" customHeight="1">
      <c r="A35" s="46"/>
      <c r="B35" s="138"/>
      <c r="C35" s="178" t="s">
        <v>116</v>
      </c>
      <c r="D35" s="212" t="s">
        <v>799</v>
      </c>
      <c r="E35" s="440">
        <v>1</v>
      </c>
      <c r="F35" s="356">
        <v>1</v>
      </c>
    </row>
    <row r="36" spans="1:6" s="53" customFormat="1" ht="9.75" customHeight="1">
      <c r="A36" s="46"/>
      <c r="B36" s="138"/>
      <c r="C36" s="178"/>
      <c r="D36" s="217" t="s">
        <v>800</v>
      </c>
      <c r="E36" s="103">
        <v>3</v>
      </c>
      <c r="F36" s="356">
        <v>11</v>
      </c>
    </row>
    <row r="37" spans="1:6" s="53" customFormat="1" ht="9.75" customHeight="1">
      <c r="A37" s="46"/>
      <c r="B37" s="60"/>
      <c r="C37" s="231"/>
      <c r="D37" s="58"/>
      <c r="E37" s="441"/>
      <c r="F37" s="441"/>
    </row>
    <row r="38" spans="1:6" s="53" customFormat="1" ht="9.75" customHeight="1">
      <c r="A38" s="23" t="s">
        <v>229</v>
      </c>
      <c r="B38" s="60"/>
      <c r="C38" s="178"/>
      <c r="D38" s="22" t="s">
        <v>69</v>
      </c>
      <c r="E38" s="39"/>
      <c r="F38" s="356"/>
    </row>
    <row r="39" spans="1:6" s="53" customFormat="1" ht="9.75" customHeight="1">
      <c r="A39" s="46" t="s">
        <v>804</v>
      </c>
      <c r="B39" s="60"/>
      <c r="C39" s="392" t="s">
        <v>112</v>
      </c>
      <c r="D39" s="67" t="s">
        <v>2932</v>
      </c>
      <c r="E39" s="103">
        <v>10</v>
      </c>
      <c r="F39" s="356">
        <v>97</v>
      </c>
    </row>
    <row r="40" spans="1:6" s="53" customFormat="1" ht="9.75" customHeight="1">
      <c r="A40" s="46" t="s">
        <v>805</v>
      </c>
      <c r="B40" s="138"/>
      <c r="D40" s="24" t="s">
        <v>806</v>
      </c>
      <c r="E40" s="442"/>
      <c r="F40" s="64"/>
    </row>
    <row r="41" spans="2:6" s="53" customFormat="1" ht="9.75" customHeight="1">
      <c r="B41" s="210"/>
      <c r="C41" s="178"/>
      <c r="D41" s="24" t="s">
        <v>2933</v>
      </c>
      <c r="E41" s="443"/>
      <c r="F41" s="356"/>
    </row>
    <row r="42" spans="2:6" s="53" customFormat="1" ht="9.75" customHeight="1">
      <c r="B42" s="60"/>
      <c r="C42" s="392"/>
      <c r="D42" s="24" t="s">
        <v>2939</v>
      </c>
      <c r="E42" s="103"/>
      <c r="F42" s="356"/>
    </row>
    <row r="43" spans="2:6" s="53" customFormat="1" ht="9.75" customHeight="1">
      <c r="B43" s="138"/>
      <c r="C43" s="178"/>
      <c r="D43" s="325" t="s">
        <v>807</v>
      </c>
      <c r="E43" s="103"/>
      <c r="F43" s="356"/>
    </row>
    <row r="44" spans="1:6" s="53" customFormat="1" ht="9.75" customHeight="1">
      <c r="A44" s="46"/>
      <c r="B44" s="138"/>
      <c r="C44" s="178"/>
      <c r="D44" s="325" t="s">
        <v>808</v>
      </c>
      <c r="E44" s="103"/>
      <c r="F44" s="356"/>
    </row>
    <row r="45" spans="2:6" s="53" customFormat="1" ht="9.75" customHeight="1">
      <c r="B45" s="138"/>
      <c r="C45" s="178"/>
      <c r="D45" s="325" t="s">
        <v>809</v>
      </c>
      <c r="E45" s="103"/>
      <c r="F45" s="356"/>
    </row>
    <row r="46" spans="1:6" s="53" customFormat="1" ht="9.75" customHeight="1">
      <c r="A46" s="46"/>
      <c r="B46" s="138"/>
      <c r="C46" s="178"/>
      <c r="D46" s="325" t="s">
        <v>810</v>
      </c>
      <c r="E46" s="103"/>
      <c r="F46" s="356"/>
    </row>
    <row r="47" spans="1:6" s="53" customFormat="1" ht="9.75" customHeight="1">
      <c r="A47" s="46"/>
      <c r="B47" s="138"/>
      <c r="C47" s="178"/>
      <c r="D47" s="325" t="s">
        <v>811</v>
      </c>
      <c r="E47" s="103"/>
      <c r="F47" s="356"/>
    </row>
    <row r="48" spans="1:6" s="53" customFormat="1" ht="9.75" customHeight="1">
      <c r="A48" s="49"/>
      <c r="B48" s="138"/>
      <c r="C48" s="178"/>
      <c r="D48" s="325" t="s">
        <v>812</v>
      </c>
      <c r="E48" s="103"/>
      <c r="F48" s="356"/>
    </row>
    <row r="49" spans="1:6" s="53" customFormat="1" ht="9.75" customHeight="1">
      <c r="A49" s="46"/>
      <c r="B49" s="138"/>
      <c r="C49" s="178"/>
      <c r="D49" s="325" t="s">
        <v>2934</v>
      </c>
      <c r="E49" s="103"/>
      <c r="F49" s="356"/>
    </row>
    <row r="50" spans="1:6" s="53" customFormat="1" ht="9.75" customHeight="1">
      <c r="A50" s="46"/>
      <c r="B50" s="138"/>
      <c r="C50" s="178"/>
      <c r="D50" s="325" t="s">
        <v>813</v>
      </c>
      <c r="E50" s="103"/>
      <c r="F50" s="356"/>
    </row>
    <row r="51" spans="1:6" s="53" customFormat="1" ht="9.75" customHeight="1">
      <c r="A51" s="46"/>
      <c r="B51" s="138"/>
      <c r="C51" s="178"/>
      <c r="D51" s="325" t="s">
        <v>814</v>
      </c>
      <c r="E51" s="103"/>
      <c r="F51" s="356"/>
    </row>
    <row r="52" spans="1:6" s="53" customFormat="1" ht="9.75" customHeight="1">
      <c r="A52" s="46"/>
      <c r="B52" s="138"/>
      <c r="C52" s="178"/>
      <c r="D52" s="325" t="s">
        <v>815</v>
      </c>
      <c r="E52" s="103"/>
      <c r="F52" s="356"/>
    </row>
    <row r="53" spans="1:6" s="53" customFormat="1" ht="9.75" customHeight="1">
      <c r="A53" s="46"/>
      <c r="B53" s="138"/>
      <c r="C53" s="178"/>
      <c r="D53" s="325" t="s">
        <v>2940</v>
      </c>
      <c r="E53" s="103"/>
      <c r="F53" s="356"/>
    </row>
    <row r="54" spans="1:6" s="53" customFormat="1" ht="9.75" customHeight="1">
      <c r="A54" s="46"/>
      <c r="B54" s="138"/>
      <c r="C54" s="178"/>
      <c r="D54" s="393" t="s">
        <v>2941</v>
      </c>
      <c r="E54" s="103"/>
      <c r="F54" s="356"/>
    </row>
    <row r="55" spans="1:6" s="53" customFormat="1" ht="9.75" customHeight="1">
      <c r="A55" s="46"/>
      <c r="B55" s="138"/>
      <c r="C55" s="178"/>
      <c r="D55" s="325" t="s">
        <v>816</v>
      </c>
      <c r="E55" s="103"/>
      <c r="F55" s="356"/>
    </row>
    <row r="56" spans="1:6" s="53" customFormat="1" ht="9.75" customHeight="1">
      <c r="A56" s="46"/>
      <c r="B56" s="138"/>
      <c r="C56" s="178"/>
      <c r="D56" s="325" t="s">
        <v>817</v>
      </c>
      <c r="E56" s="103"/>
      <c r="F56" s="356"/>
    </row>
    <row r="57" spans="1:6" s="53" customFormat="1" ht="9.75" customHeight="1">
      <c r="A57" s="46"/>
      <c r="B57" s="138"/>
      <c r="C57" s="178"/>
      <c r="D57" s="325" t="s">
        <v>818</v>
      </c>
      <c r="E57" s="103"/>
      <c r="F57" s="356"/>
    </row>
    <row r="58" spans="1:6" s="53" customFormat="1" ht="9.75" customHeight="1">
      <c r="A58" s="46"/>
      <c r="B58" s="138"/>
      <c r="C58" s="178"/>
      <c r="D58" s="325" t="s">
        <v>819</v>
      </c>
      <c r="E58" s="103"/>
      <c r="F58" s="356"/>
    </row>
    <row r="59" spans="1:6" s="53" customFormat="1" ht="9.75" customHeight="1">
      <c r="A59" s="46"/>
      <c r="B59" s="138"/>
      <c r="C59" s="178"/>
      <c r="D59" s="325" t="s">
        <v>820</v>
      </c>
      <c r="E59" s="103"/>
      <c r="F59" s="356"/>
    </row>
    <row r="60" spans="1:6" s="53" customFormat="1" ht="9.75" customHeight="1">
      <c r="A60" s="46"/>
      <c r="B60" s="138"/>
      <c r="C60" s="178"/>
      <c r="D60" s="325" t="s">
        <v>821</v>
      </c>
      <c r="E60" s="103"/>
      <c r="F60" s="356"/>
    </row>
    <row r="61" spans="1:6" s="53" customFormat="1" ht="9.75" customHeight="1">
      <c r="A61" s="46"/>
      <c r="B61" s="138"/>
      <c r="C61" s="178"/>
      <c r="D61" s="325" t="s">
        <v>822</v>
      </c>
      <c r="E61" s="103"/>
      <c r="F61" s="356"/>
    </row>
    <row r="62" spans="1:6" s="53" customFormat="1" ht="9.75" customHeight="1">
      <c r="A62" s="46"/>
      <c r="B62" s="138"/>
      <c r="C62" s="178"/>
      <c r="D62" s="325" t="s">
        <v>2942</v>
      </c>
      <c r="E62" s="103"/>
      <c r="F62" s="356"/>
    </row>
    <row r="63" spans="1:6" s="53" customFormat="1" ht="9.75" customHeight="1">
      <c r="A63" s="46"/>
      <c r="B63" s="138"/>
      <c r="C63" s="178"/>
      <c r="D63" s="325" t="s">
        <v>412</v>
      </c>
      <c r="E63" s="103"/>
      <c r="F63" s="356"/>
    </row>
    <row r="64" spans="1:6" s="53" customFormat="1" ht="9.75" customHeight="1">
      <c r="A64" s="46"/>
      <c r="B64" s="138"/>
      <c r="C64" s="178"/>
      <c r="D64" s="325" t="s">
        <v>823</v>
      </c>
      <c r="E64" s="103"/>
      <c r="F64" s="356"/>
    </row>
    <row r="65" spans="1:6" s="53" customFormat="1" ht="9.75" customHeight="1">
      <c r="A65" s="46"/>
      <c r="B65" s="138"/>
      <c r="C65" s="178"/>
      <c r="D65" s="325" t="s">
        <v>824</v>
      </c>
      <c r="E65" s="103"/>
      <c r="F65" s="356"/>
    </row>
    <row r="66" spans="1:6" s="53" customFormat="1" ht="9.75" customHeight="1">
      <c r="A66" s="46"/>
      <c r="B66" s="138"/>
      <c r="C66" s="178"/>
      <c r="D66" s="325" t="s">
        <v>825</v>
      </c>
      <c r="E66" s="103"/>
      <c r="F66" s="356"/>
    </row>
    <row r="67" spans="1:6" s="53" customFormat="1" ht="9.75" customHeight="1">
      <c r="A67" s="46"/>
      <c r="B67" s="138"/>
      <c r="C67" s="178"/>
      <c r="D67" s="325" t="s">
        <v>2935</v>
      </c>
      <c r="E67" s="103"/>
      <c r="F67" s="356"/>
    </row>
    <row r="68" spans="1:6" s="53" customFormat="1" ht="9.75" customHeight="1">
      <c r="A68" s="46"/>
      <c r="B68" s="138"/>
      <c r="C68" s="178"/>
      <c r="D68" s="325" t="s">
        <v>826</v>
      </c>
      <c r="E68" s="103"/>
      <c r="F68" s="356"/>
    </row>
    <row r="69" spans="2:6" s="53" customFormat="1" ht="9.75" customHeight="1">
      <c r="B69" s="138"/>
      <c r="C69" s="178"/>
      <c r="D69" s="325" t="s">
        <v>827</v>
      </c>
      <c r="E69" s="103"/>
      <c r="F69" s="356"/>
    </row>
    <row r="70" spans="2:6" s="53" customFormat="1" ht="9.75" customHeight="1">
      <c r="B70" s="138"/>
      <c r="C70" s="178"/>
      <c r="D70" s="325" t="s">
        <v>828</v>
      </c>
      <c r="E70" s="103"/>
      <c r="F70" s="356"/>
    </row>
    <row r="71" spans="2:6" s="53" customFormat="1" ht="9.75" customHeight="1">
      <c r="B71" s="138"/>
      <c r="C71" s="178"/>
      <c r="D71" s="325" t="s">
        <v>829</v>
      </c>
      <c r="E71" s="103"/>
      <c r="F71" s="356"/>
    </row>
    <row r="72" spans="2:6" s="53" customFormat="1" ht="9.75" customHeight="1">
      <c r="B72" s="138"/>
      <c r="C72" s="178"/>
      <c r="D72" s="325" t="s">
        <v>830</v>
      </c>
      <c r="E72" s="103"/>
      <c r="F72" s="356"/>
    </row>
    <row r="73" spans="2:6" s="53" customFormat="1" ht="9.75" customHeight="1">
      <c r="B73" s="138"/>
      <c r="C73" s="178"/>
      <c r="D73" s="325" t="s">
        <v>2936</v>
      </c>
      <c r="E73" s="103"/>
      <c r="F73" s="356"/>
    </row>
    <row r="74" spans="1:6" s="53" customFormat="1" ht="12.75" customHeight="1">
      <c r="A74" s="573" t="s">
        <v>2813</v>
      </c>
      <c r="B74" s="573"/>
      <c r="C74" s="573"/>
      <c r="D74" s="573"/>
      <c r="E74" s="573"/>
      <c r="F74" s="573"/>
    </row>
    <row r="75" spans="1:6" s="53" customFormat="1" ht="12.75" customHeight="1">
      <c r="A75" s="573"/>
      <c r="B75" s="573"/>
      <c r="C75" s="573"/>
      <c r="D75" s="573"/>
      <c r="E75" s="573"/>
      <c r="F75" s="573"/>
    </row>
    <row r="76" spans="1:6" s="53" customFormat="1" ht="11.25" customHeight="1">
      <c r="A76" s="577"/>
      <c r="B76" s="577"/>
      <c r="C76" s="577"/>
      <c r="D76" s="577"/>
      <c r="E76" s="577"/>
      <c r="F76" s="577"/>
    </row>
    <row r="77" spans="1:6" ht="11.25" customHeight="1">
      <c r="A77" s="579" t="s">
        <v>63</v>
      </c>
      <c r="B77" s="579"/>
      <c r="C77" s="578" t="s">
        <v>109</v>
      </c>
      <c r="D77" s="565"/>
      <c r="E77" s="567" t="s">
        <v>110</v>
      </c>
      <c r="F77" s="578" t="s">
        <v>111</v>
      </c>
    </row>
    <row r="78" spans="1:6" ht="11.25" customHeight="1">
      <c r="A78" s="573"/>
      <c r="B78" s="573"/>
      <c r="C78" s="376" t="s">
        <v>112</v>
      </c>
      <c r="D78" s="50" t="s">
        <v>113</v>
      </c>
      <c r="E78" s="580"/>
      <c r="F78" s="582"/>
    </row>
    <row r="79" spans="1:6" ht="12.75" customHeight="1">
      <c r="A79" s="573"/>
      <c r="B79" s="573"/>
      <c r="C79" s="376" t="s">
        <v>114</v>
      </c>
      <c r="D79" s="50" t="s">
        <v>115</v>
      </c>
      <c r="E79" s="581"/>
      <c r="F79" s="582"/>
    </row>
    <row r="80" spans="1:6" ht="12.75" customHeight="1">
      <c r="A80" s="577"/>
      <c r="B80" s="577"/>
      <c r="C80" s="375" t="s">
        <v>116</v>
      </c>
      <c r="D80" s="190" t="s">
        <v>117</v>
      </c>
      <c r="E80" s="581"/>
      <c r="F80" s="583"/>
    </row>
    <row r="81" spans="1:6" ht="6" customHeight="1">
      <c r="A81" s="93"/>
      <c r="B81" s="93"/>
      <c r="C81" s="56"/>
      <c r="D81" s="49"/>
      <c r="E81" s="56"/>
      <c r="F81" s="56"/>
    </row>
    <row r="82" spans="1:6" s="53" customFormat="1" ht="9.75" customHeight="1">
      <c r="A82" s="46" t="s">
        <v>851</v>
      </c>
      <c r="B82" s="138"/>
      <c r="C82" s="178"/>
      <c r="D82" s="325" t="s">
        <v>831</v>
      </c>
      <c r="E82" s="103"/>
      <c r="F82" s="356"/>
    </row>
    <row r="83" spans="1:6" s="53" customFormat="1" ht="9.75" customHeight="1">
      <c r="A83" s="46" t="s">
        <v>957</v>
      </c>
      <c r="B83" s="138"/>
      <c r="C83" s="178"/>
      <c r="D83" s="325" t="s">
        <v>832</v>
      </c>
      <c r="E83" s="103"/>
      <c r="F83" s="356"/>
    </row>
    <row r="84" spans="1:6" s="53" customFormat="1" ht="9.75" customHeight="1">
      <c r="A84" s="46" t="s">
        <v>958</v>
      </c>
      <c r="B84" s="138"/>
      <c r="C84" s="178"/>
      <c r="D84" s="325" t="s">
        <v>833</v>
      </c>
      <c r="E84" s="103"/>
      <c r="F84" s="356"/>
    </row>
    <row r="85" spans="1:6" s="53" customFormat="1" ht="9.75" customHeight="1">
      <c r="A85" s="46"/>
      <c r="B85" s="138"/>
      <c r="C85" s="178"/>
      <c r="D85" s="325" t="s">
        <v>834</v>
      </c>
      <c r="E85" s="103"/>
      <c r="F85" s="356"/>
    </row>
    <row r="86" spans="1:6" s="53" customFormat="1" ht="9.75" customHeight="1">
      <c r="A86" s="46"/>
      <c r="B86" s="138"/>
      <c r="C86" s="178"/>
      <c r="D86" s="325" t="s">
        <v>2937</v>
      </c>
      <c r="E86" s="103"/>
      <c r="F86" s="356"/>
    </row>
    <row r="87" spans="1:6" s="53" customFormat="1" ht="9.75" customHeight="1">
      <c r="A87" s="46"/>
      <c r="B87" s="138"/>
      <c r="C87" s="178"/>
      <c r="D87" s="325" t="s">
        <v>835</v>
      </c>
      <c r="E87" s="103"/>
      <c r="F87" s="356"/>
    </row>
    <row r="88" spans="1:6" s="53" customFormat="1" ht="9.75" customHeight="1">
      <c r="A88" s="46"/>
      <c r="B88" s="138"/>
      <c r="C88" s="178"/>
      <c r="D88" s="325" t="s">
        <v>2938</v>
      </c>
      <c r="E88" s="103"/>
      <c r="F88" s="356"/>
    </row>
    <row r="89" spans="1:6" s="53" customFormat="1" ht="9.75" customHeight="1">
      <c r="A89" s="46"/>
      <c r="B89" s="138"/>
      <c r="C89" s="178"/>
      <c r="D89" s="325" t="s">
        <v>837</v>
      </c>
      <c r="E89" s="103"/>
      <c r="F89" s="356"/>
    </row>
    <row r="90" spans="1:6" s="53" customFormat="1" ht="9.75" customHeight="1">
      <c r="A90" s="46"/>
      <c r="B90" s="138"/>
      <c r="C90" s="178"/>
      <c r="D90" s="325" t="s">
        <v>838</v>
      </c>
      <c r="E90" s="103"/>
      <c r="F90" s="356"/>
    </row>
    <row r="91" spans="1:6" s="53" customFormat="1" ht="9.75" customHeight="1">
      <c r="A91" s="46"/>
      <c r="B91" s="138"/>
      <c r="C91" s="178"/>
      <c r="D91" s="325" t="s">
        <v>839</v>
      </c>
      <c r="E91" s="103"/>
      <c r="F91" s="356"/>
    </row>
    <row r="92" spans="1:6" s="53" customFormat="1" ht="9.75" customHeight="1">
      <c r="A92" s="46"/>
      <c r="B92" s="138"/>
      <c r="C92" s="178"/>
      <c r="D92" s="325" t="s">
        <v>840</v>
      </c>
      <c r="E92" s="103"/>
      <c r="F92" s="356"/>
    </row>
    <row r="93" spans="1:6" s="53" customFormat="1" ht="9.75" customHeight="1">
      <c r="A93" s="46"/>
      <c r="B93" s="138"/>
      <c r="C93" s="178"/>
      <c r="D93" s="325" t="s">
        <v>841</v>
      </c>
      <c r="E93" s="103"/>
      <c r="F93" s="356"/>
    </row>
    <row r="94" spans="1:6" s="53" customFormat="1" ht="9.75" customHeight="1">
      <c r="A94" s="46"/>
      <c r="B94" s="138"/>
      <c r="C94" s="178"/>
      <c r="D94" s="327" t="s">
        <v>800</v>
      </c>
      <c r="E94" s="103">
        <v>10</v>
      </c>
      <c r="F94" s="356">
        <v>97</v>
      </c>
    </row>
    <row r="95" spans="1:6" s="53" customFormat="1" ht="9.75" customHeight="1">
      <c r="A95" s="46"/>
      <c r="B95" s="60"/>
      <c r="C95" s="178"/>
      <c r="D95" s="58"/>
      <c r="E95" s="39"/>
      <c r="F95" s="356"/>
    </row>
    <row r="96" spans="1:6" s="53" customFormat="1" ht="9.75" customHeight="1">
      <c r="A96" s="23" t="s">
        <v>230</v>
      </c>
      <c r="B96" s="60"/>
      <c r="C96" s="231"/>
      <c r="D96" s="292"/>
      <c r="E96" s="441"/>
      <c r="F96" s="441"/>
    </row>
    <row r="97" spans="1:6" s="53" customFormat="1" ht="9.75" customHeight="1">
      <c r="A97" s="46" t="s">
        <v>401</v>
      </c>
      <c r="B97" s="210"/>
      <c r="C97" s="294" t="s">
        <v>842</v>
      </c>
      <c r="D97" s="213" t="s">
        <v>403</v>
      </c>
      <c r="E97" s="444">
        <v>2</v>
      </c>
      <c r="F97" s="401">
        <v>6</v>
      </c>
    </row>
    <row r="98" spans="1:10" s="53" customFormat="1" ht="9.75" customHeight="1">
      <c r="A98" s="46"/>
      <c r="B98" s="210"/>
      <c r="C98" s="294" t="s">
        <v>119</v>
      </c>
      <c r="D98" s="214" t="s">
        <v>120</v>
      </c>
      <c r="E98" s="444">
        <v>2</v>
      </c>
      <c r="F98" s="401">
        <v>6</v>
      </c>
      <c r="G98" s="14"/>
      <c r="H98" s="14"/>
      <c r="I98" s="14"/>
      <c r="J98" s="14"/>
    </row>
    <row r="99" spans="1:10" s="53" customFormat="1" ht="9.75" customHeight="1">
      <c r="A99" s="46"/>
      <c r="B99" s="60"/>
      <c r="C99" s="224"/>
      <c r="D99" s="58"/>
      <c r="E99" s="445"/>
      <c r="F99" s="445"/>
      <c r="G99" s="14"/>
      <c r="H99" s="14"/>
      <c r="I99" s="14"/>
      <c r="J99" s="14"/>
    </row>
    <row r="100" spans="1:6" s="53" customFormat="1" ht="9.75" customHeight="1">
      <c r="A100" s="23" t="s">
        <v>402</v>
      </c>
      <c r="B100" s="60"/>
      <c r="C100" s="231"/>
      <c r="D100" s="292"/>
      <c r="E100" s="441"/>
      <c r="F100" s="441"/>
    </row>
    <row r="101" spans="1:6" s="53" customFormat="1" ht="9.75" customHeight="1">
      <c r="A101" s="46" t="s">
        <v>843</v>
      </c>
      <c r="B101" s="210"/>
      <c r="C101" s="294" t="s">
        <v>112</v>
      </c>
      <c r="D101" s="213" t="s">
        <v>230</v>
      </c>
      <c r="E101" s="444">
        <v>6</v>
      </c>
      <c r="F101" s="401">
        <v>48</v>
      </c>
    </row>
    <row r="102" spans="1:6" s="53" customFormat="1" ht="9.75" customHeight="1">
      <c r="A102" s="46"/>
      <c r="B102" s="210"/>
      <c r="C102" s="294"/>
      <c r="D102" s="213" t="s">
        <v>811</v>
      </c>
      <c r="E102" s="446" t="s">
        <v>121</v>
      </c>
      <c r="F102" s="294" t="s">
        <v>122</v>
      </c>
    </row>
    <row r="103" spans="1:6" s="53" customFormat="1" ht="9.75" customHeight="1">
      <c r="A103" s="46"/>
      <c r="B103" s="210"/>
      <c r="C103" s="294"/>
      <c r="D103" s="213" t="s">
        <v>233</v>
      </c>
      <c r="E103" s="446" t="s">
        <v>121</v>
      </c>
      <c r="F103" s="294" t="s">
        <v>122</v>
      </c>
    </row>
    <row r="104" spans="1:6" s="53" customFormat="1" ht="9.75" customHeight="1">
      <c r="A104" s="46"/>
      <c r="B104" s="138"/>
      <c r="C104" s="294"/>
      <c r="D104" s="213" t="s">
        <v>404</v>
      </c>
      <c r="E104" s="446"/>
      <c r="F104" s="294"/>
    </row>
    <row r="105" spans="1:6" s="53" customFormat="1" ht="9.75" customHeight="1">
      <c r="A105" s="46"/>
      <c r="B105" s="138"/>
      <c r="C105" s="294"/>
      <c r="D105" s="213" t="s">
        <v>844</v>
      </c>
      <c r="E105" s="446"/>
      <c r="F105" s="294"/>
    </row>
    <row r="106" spans="1:6" s="53" customFormat="1" ht="9.75" customHeight="1">
      <c r="A106" s="46"/>
      <c r="B106" s="138"/>
      <c r="C106" s="294" t="s">
        <v>114</v>
      </c>
      <c r="D106" s="213" t="s">
        <v>2943</v>
      </c>
      <c r="E106" s="447">
        <v>2</v>
      </c>
      <c r="F106" s="456">
        <v>4</v>
      </c>
    </row>
    <row r="107" spans="1:6" s="53" customFormat="1" ht="9.75" customHeight="1">
      <c r="A107" s="46"/>
      <c r="B107" s="138"/>
      <c r="C107" s="294"/>
      <c r="D107" s="213" t="s">
        <v>2944</v>
      </c>
      <c r="E107" s="446"/>
      <c r="F107" s="294"/>
    </row>
    <row r="108" spans="1:10" s="53" customFormat="1" ht="9.75" customHeight="1">
      <c r="A108" s="46"/>
      <c r="B108" s="210"/>
      <c r="C108" s="294" t="s">
        <v>119</v>
      </c>
      <c r="D108" s="319" t="s">
        <v>120</v>
      </c>
      <c r="E108" s="444">
        <v>8</v>
      </c>
      <c r="F108" s="401">
        <v>52</v>
      </c>
      <c r="G108" s="14"/>
      <c r="H108" s="14"/>
      <c r="I108" s="14"/>
      <c r="J108" s="14"/>
    </row>
    <row r="109" spans="1:10" s="53" customFormat="1" ht="9.75" customHeight="1">
      <c r="A109" s="46"/>
      <c r="B109" s="60"/>
      <c r="C109" s="294"/>
      <c r="D109" s="58"/>
      <c r="E109" s="445"/>
      <c r="F109" s="401"/>
      <c r="G109" s="14"/>
      <c r="H109" s="14"/>
      <c r="I109" s="14"/>
      <c r="J109" s="14"/>
    </row>
    <row r="110" spans="1:6" s="53" customFormat="1" ht="9.75" customHeight="1">
      <c r="A110" s="23" t="s">
        <v>231</v>
      </c>
      <c r="B110" s="60"/>
      <c r="C110" s="231"/>
      <c r="D110" s="128"/>
      <c r="E110" s="441"/>
      <c r="F110" s="441"/>
    </row>
    <row r="111" spans="1:6" s="53" customFormat="1" ht="9.75" customHeight="1">
      <c r="A111" s="46" t="s">
        <v>232</v>
      </c>
      <c r="B111" s="210"/>
      <c r="C111" s="178" t="s">
        <v>112</v>
      </c>
      <c r="D111" s="213" t="s">
        <v>846</v>
      </c>
      <c r="E111" s="444">
        <v>7</v>
      </c>
      <c r="F111" s="401">
        <v>32</v>
      </c>
    </row>
    <row r="112" spans="1:6" s="53" customFormat="1" ht="9.75" customHeight="1">
      <c r="A112" s="46"/>
      <c r="B112" s="210"/>
      <c r="C112" s="295"/>
      <c r="D112" s="213" t="s">
        <v>435</v>
      </c>
      <c r="E112" s="446" t="s">
        <v>121</v>
      </c>
      <c r="F112" s="294" t="s">
        <v>122</v>
      </c>
    </row>
    <row r="113" spans="1:6" s="53" customFormat="1" ht="9.75" customHeight="1">
      <c r="A113" s="46"/>
      <c r="B113" s="210"/>
      <c r="C113" s="295"/>
      <c r="D113" s="213" t="s">
        <v>825</v>
      </c>
      <c r="E113" s="446" t="s">
        <v>121</v>
      </c>
      <c r="F113" s="294" t="s">
        <v>122</v>
      </c>
    </row>
    <row r="114" spans="1:6" s="53" customFormat="1" ht="9.75" customHeight="1">
      <c r="A114" s="46"/>
      <c r="B114" s="138"/>
      <c r="C114" s="295"/>
      <c r="D114" s="213" t="s">
        <v>406</v>
      </c>
      <c r="E114" s="446" t="s">
        <v>121</v>
      </c>
      <c r="F114" s="294" t="s">
        <v>122</v>
      </c>
    </row>
    <row r="115" spans="1:6" s="53" customFormat="1" ht="9.75" customHeight="1">
      <c r="A115" s="46"/>
      <c r="B115" s="138"/>
      <c r="C115" s="295"/>
      <c r="D115" s="213" t="s">
        <v>959</v>
      </c>
      <c r="E115" s="446" t="s">
        <v>121</v>
      </c>
      <c r="F115" s="294" t="s">
        <v>122</v>
      </c>
    </row>
    <row r="116" spans="1:6" s="53" customFormat="1" ht="9.75" customHeight="1">
      <c r="A116" s="46"/>
      <c r="B116" s="138"/>
      <c r="C116" s="295"/>
      <c r="D116" s="213" t="s">
        <v>847</v>
      </c>
      <c r="E116" s="446" t="s">
        <v>121</v>
      </c>
      <c r="F116" s="294" t="s">
        <v>122</v>
      </c>
    </row>
    <row r="117" spans="1:6" s="53" customFormat="1" ht="9.75" customHeight="1">
      <c r="A117" s="46"/>
      <c r="B117" s="138"/>
      <c r="C117" s="295"/>
      <c r="D117" s="213" t="s">
        <v>407</v>
      </c>
      <c r="E117" s="446" t="s">
        <v>121</v>
      </c>
      <c r="F117" s="294" t="s">
        <v>122</v>
      </c>
    </row>
    <row r="118" spans="1:6" s="53" customFormat="1" ht="9.75" customHeight="1">
      <c r="A118" s="46"/>
      <c r="B118" s="138"/>
      <c r="C118" s="178" t="s">
        <v>114</v>
      </c>
      <c r="D118" s="213" t="s">
        <v>789</v>
      </c>
      <c r="E118" s="447">
        <v>6</v>
      </c>
      <c r="F118" s="456">
        <v>15</v>
      </c>
    </row>
    <row r="119" spans="1:6" s="53" customFormat="1" ht="9.75" customHeight="1">
      <c r="A119" s="46"/>
      <c r="B119" s="138"/>
      <c r="C119" s="295"/>
      <c r="D119" s="213" t="s">
        <v>2945</v>
      </c>
      <c r="E119" s="446" t="s">
        <v>121</v>
      </c>
      <c r="F119" s="294" t="s">
        <v>122</v>
      </c>
    </row>
    <row r="120" spans="1:6" s="53" customFormat="1" ht="9.75" customHeight="1">
      <c r="A120" s="46"/>
      <c r="B120" s="138"/>
      <c r="C120" s="295"/>
      <c r="D120" s="213" t="s">
        <v>2946</v>
      </c>
      <c r="E120" s="446" t="s">
        <v>121</v>
      </c>
      <c r="F120" s="294" t="s">
        <v>122</v>
      </c>
    </row>
    <row r="121" spans="1:6" s="53" customFormat="1" ht="9.75" customHeight="1">
      <c r="A121" s="46"/>
      <c r="B121" s="138"/>
      <c r="C121" s="295"/>
      <c r="D121" s="213" t="s">
        <v>2947</v>
      </c>
      <c r="E121" s="446"/>
      <c r="F121" s="294"/>
    </row>
    <row r="122" spans="1:6" s="53" customFormat="1" ht="9.75" customHeight="1">
      <c r="A122" s="46"/>
      <c r="B122" s="138"/>
      <c r="C122" s="295"/>
      <c r="D122" s="213" t="s">
        <v>2948</v>
      </c>
      <c r="E122" s="446"/>
      <c r="F122" s="294"/>
    </row>
    <row r="123" spans="1:6" s="53" customFormat="1" ht="9.75" customHeight="1">
      <c r="A123" s="46"/>
      <c r="B123" s="138"/>
      <c r="C123" s="295"/>
      <c r="D123" s="213" t="s">
        <v>2949</v>
      </c>
      <c r="E123" s="446"/>
      <c r="F123" s="294"/>
    </row>
    <row r="124" spans="1:6" s="53" customFormat="1" ht="9.75" customHeight="1">
      <c r="A124" s="46"/>
      <c r="B124" s="138"/>
      <c r="C124" s="295"/>
      <c r="D124" s="213" t="s">
        <v>2950</v>
      </c>
      <c r="E124" s="446"/>
      <c r="F124" s="294"/>
    </row>
    <row r="125" spans="1:6" s="53" customFormat="1" ht="9.75" customHeight="1">
      <c r="A125" s="46"/>
      <c r="B125" s="138"/>
      <c r="C125" s="295"/>
      <c r="D125" s="213" t="s">
        <v>2951</v>
      </c>
      <c r="E125" s="446"/>
      <c r="F125" s="294"/>
    </row>
    <row r="126" spans="1:6" s="53" customFormat="1" ht="9.75" customHeight="1">
      <c r="A126" s="46"/>
      <c r="B126" s="138"/>
      <c r="C126" s="295"/>
      <c r="D126" s="213" t="s">
        <v>2952</v>
      </c>
      <c r="E126" s="446"/>
      <c r="F126" s="294"/>
    </row>
    <row r="127" spans="1:6" s="53" customFormat="1" ht="9.75" customHeight="1">
      <c r="A127" s="46"/>
      <c r="B127" s="138"/>
      <c r="C127" s="178"/>
      <c r="D127" s="213" t="s">
        <v>848</v>
      </c>
      <c r="E127" s="444"/>
      <c r="F127" s="401"/>
    </row>
    <row r="128" spans="1:6" s="53" customFormat="1" ht="9.75" customHeight="1">
      <c r="A128" s="46"/>
      <c r="B128" s="138"/>
      <c r="C128" s="178"/>
      <c r="D128" s="213" t="s">
        <v>408</v>
      </c>
      <c r="E128" s="446" t="s">
        <v>121</v>
      </c>
      <c r="F128" s="294" t="s">
        <v>122</v>
      </c>
    </row>
    <row r="129" spans="1:6" s="53" customFormat="1" ht="9.75" customHeight="1">
      <c r="A129" s="46"/>
      <c r="B129" s="138"/>
      <c r="C129" s="178"/>
      <c r="D129" s="213" t="s">
        <v>2953</v>
      </c>
      <c r="E129" s="446" t="s">
        <v>121</v>
      </c>
      <c r="F129" s="294" t="s">
        <v>122</v>
      </c>
    </row>
    <row r="130" spans="1:6" s="53" customFormat="1" ht="9.75" customHeight="1">
      <c r="A130" s="46"/>
      <c r="B130" s="138"/>
      <c r="C130" s="178"/>
      <c r="D130" s="213" t="s">
        <v>849</v>
      </c>
      <c r="E130" s="446" t="s">
        <v>121</v>
      </c>
      <c r="F130" s="294" t="s">
        <v>122</v>
      </c>
    </row>
    <row r="131" spans="1:6" s="53" customFormat="1" ht="9.75" customHeight="1">
      <c r="A131" s="46"/>
      <c r="B131" s="138"/>
      <c r="C131" s="178"/>
      <c r="D131" s="326" t="s">
        <v>120</v>
      </c>
      <c r="E131" s="447">
        <v>8</v>
      </c>
      <c r="F131" s="456">
        <v>47</v>
      </c>
    </row>
    <row r="132" spans="1:6" s="53" customFormat="1" ht="9.75" customHeight="1">
      <c r="A132" s="46"/>
      <c r="B132" s="60"/>
      <c r="C132" s="178"/>
      <c r="D132" s="51"/>
      <c r="E132" s="224"/>
      <c r="F132" s="224"/>
    </row>
    <row r="133" spans="1:6" s="61" customFormat="1" ht="9.75" customHeight="1">
      <c r="A133" s="48" t="s">
        <v>233</v>
      </c>
      <c r="B133" s="60"/>
      <c r="C133" s="231"/>
      <c r="D133" s="51"/>
      <c r="E133" s="445"/>
      <c r="F133" s="445"/>
    </row>
    <row r="134" spans="1:6" s="53" customFormat="1" ht="9.75" customHeight="1">
      <c r="A134" s="22" t="s">
        <v>960</v>
      </c>
      <c r="B134" s="138"/>
      <c r="C134" s="231" t="s">
        <v>112</v>
      </c>
      <c r="D134" s="213" t="s">
        <v>233</v>
      </c>
      <c r="E134" s="444">
        <v>4</v>
      </c>
      <c r="F134" s="401">
        <v>4</v>
      </c>
    </row>
    <row r="135" spans="1:6" s="53" customFormat="1" ht="9.75" customHeight="1">
      <c r="A135" s="22"/>
      <c r="B135" s="138"/>
      <c r="C135" s="231"/>
      <c r="D135" s="213" t="s">
        <v>852</v>
      </c>
      <c r="E135" s="444"/>
      <c r="F135" s="401"/>
    </row>
    <row r="136" spans="1:6" s="53" customFormat="1" ht="9.75" customHeight="1">
      <c r="A136" s="22"/>
      <c r="B136" s="138"/>
      <c r="C136" s="231"/>
      <c r="D136" s="213" t="s">
        <v>844</v>
      </c>
      <c r="E136" s="444"/>
      <c r="F136" s="401"/>
    </row>
    <row r="137" spans="1:6" s="53" customFormat="1" ht="9.75" customHeight="1">
      <c r="A137" s="56"/>
      <c r="B137" s="45"/>
      <c r="C137" s="584" t="s">
        <v>120</v>
      </c>
      <c r="D137" s="585"/>
      <c r="E137" s="444">
        <v>4</v>
      </c>
      <c r="F137" s="401">
        <v>4</v>
      </c>
    </row>
    <row r="138" spans="1:6" s="53" customFormat="1" ht="9.75" customHeight="1">
      <c r="A138" s="56"/>
      <c r="B138" s="45"/>
      <c r="C138" s="58"/>
      <c r="D138" s="319"/>
      <c r="E138" s="444"/>
      <c r="F138" s="401"/>
    </row>
    <row r="139" spans="1:6" s="53" customFormat="1" ht="9.75" customHeight="1">
      <c r="A139" s="22" t="s">
        <v>961</v>
      </c>
      <c r="B139" s="45"/>
      <c r="C139" s="231" t="s">
        <v>112</v>
      </c>
      <c r="D139" s="213" t="s">
        <v>233</v>
      </c>
      <c r="E139" s="444">
        <v>4</v>
      </c>
      <c r="F139" s="401">
        <v>4</v>
      </c>
    </row>
    <row r="140" spans="1:6" s="53" customFormat="1" ht="9.75" customHeight="1">
      <c r="A140" s="22"/>
      <c r="B140" s="45"/>
      <c r="C140" s="231"/>
      <c r="D140" s="213" t="s">
        <v>852</v>
      </c>
      <c r="E140" s="444"/>
      <c r="F140" s="401"/>
    </row>
    <row r="141" spans="1:6" s="53" customFormat="1" ht="9.75" customHeight="1">
      <c r="A141" s="22"/>
      <c r="B141" s="45"/>
      <c r="C141" s="231"/>
      <c r="D141" s="213" t="s">
        <v>844</v>
      </c>
      <c r="E141" s="444"/>
      <c r="F141" s="401"/>
    </row>
    <row r="142" spans="1:6" s="53" customFormat="1" ht="9.75" customHeight="1">
      <c r="A142" s="22"/>
      <c r="B142" s="45"/>
      <c r="C142" s="231"/>
      <c r="D142" s="214" t="s">
        <v>120</v>
      </c>
      <c r="E142" s="444">
        <v>4</v>
      </c>
      <c r="F142" s="401">
        <v>4</v>
      </c>
    </row>
    <row r="143" spans="1:6" s="53" customFormat="1" ht="9.75" customHeight="1">
      <c r="A143" s="56"/>
      <c r="B143" s="56"/>
      <c r="C143" s="298" t="s">
        <v>119</v>
      </c>
      <c r="D143" s="58"/>
      <c r="E143" s="448"/>
      <c r="F143" s="448"/>
    </row>
    <row r="144" spans="1:6" s="53" customFormat="1" ht="9.75" customHeight="1">
      <c r="A144" s="48" t="s">
        <v>234</v>
      </c>
      <c r="B144" s="56"/>
      <c r="C144" s="298"/>
      <c r="D144" s="58"/>
      <c r="E144" s="448"/>
      <c r="F144" s="448"/>
    </row>
    <row r="145" spans="1:6" s="53" customFormat="1" ht="9.75" customHeight="1">
      <c r="A145" s="22" t="s">
        <v>235</v>
      </c>
      <c r="B145" s="45"/>
      <c r="C145" s="231" t="s">
        <v>112</v>
      </c>
      <c r="D145" s="213" t="s">
        <v>844</v>
      </c>
      <c r="E145" s="444">
        <v>1</v>
      </c>
      <c r="F145" s="401">
        <v>1</v>
      </c>
    </row>
    <row r="146" spans="1:6" s="53" customFormat="1" ht="9.75" customHeight="1">
      <c r="A146" s="22"/>
      <c r="B146" s="50"/>
      <c r="C146" s="231" t="s">
        <v>116</v>
      </c>
      <c r="D146" s="213" t="s">
        <v>414</v>
      </c>
      <c r="E146" s="447">
        <v>1</v>
      </c>
      <c r="F146" s="456">
        <v>7</v>
      </c>
    </row>
    <row r="147" spans="1:6" s="53" customFormat="1" ht="9.75" customHeight="1">
      <c r="A147" s="22"/>
      <c r="B147" s="211"/>
      <c r="C147" s="231"/>
      <c r="D147" s="214" t="s">
        <v>120</v>
      </c>
      <c r="E147" s="444">
        <v>2</v>
      </c>
      <c r="F147" s="401">
        <v>8</v>
      </c>
    </row>
    <row r="148" spans="1:6" s="53" customFormat="1" ht="9.75" customHeight="1">
      <c r="A148" s="61" t="s">
        <v>118</v>
      </c>
      <c r="B148" s="61"/>
      <c r="C148" s="231"/>
      <c r="D148" s="22"/>
      <c r="E148" s="231"/>
      <c r="F148" s="231"/>
    </row>
    <row r="149" spans="1:6" s="53" customFormat="1" ht="9.75" customHeight="1">
      <c r="A149" s="23" t="s">
        <v>236</v>
      </c>
      <c r="B149" s="61"/>
      <c r="C149" s="231"/>
      <c r="D149" s="22"/>
      <c r="E149" s="231"/>
      <c r="F149" s="231"/>
    </row>
    <row r="150" spans="1:6" s="53" customFormat="1" ht="9.75" customHeight="1">
      <c r="A150" s="22" t="s">
        <v>853</v>
      </c>
      <c r="B150" s="211"/>
      <c r="C150" s="231" t="s">
        <v>112</v>
      </c>
      <c r="D150" s="213" t="s">
        <v>854</v>
      </c>
      <c r="E150" s="444">
        <v>3</v>
      </c>
      <c r="F150" s="401">
        <v>13</v>
      </c>
    </row>
    <row r="151" spans="2:6" s="53" customFormat="1" ht="9.75" customHeight="1">
      <c r="B151" s="211"/>
      <c r="C151" s="231"/>
      <c r="D151" s="213" t="s">
        <v>415</v>
      </c>
      <c r="E151" s="446" t="s">
        <v>121</v>
      </c>
      <c r="F151" s="294" t="s">
        <v>122</v>
      </c>
    </row>
    <row r="152" spans="1:6" s="53" customFormat="1" ht="9.75" customHeight="1">
      <c r="A152" s="46"/>
      <c r="B152" s="211"/>
      <c r="C152" s="231"/>
      <c r="D152" s="53" t="s">
        <v>855</v>
      </c>
      <c r="E152" s="446" t="s">
        <v>121</v>
      </c>
      <c r="F152" s="294" t="s">
        <v>122</v>
      </c>
    </row>
    <row r="153" spans="1:6" s="53" customFormat="1" ht="9.75" customHeight="1">
      <c r="A153" s="46"/>
      <c r="B153" s="211"/>
      <c r="C153" s="231"/>
      <c r="D153" s="213" t="s">
        <v>841</v>
      </c>
      <c r="E153" s="446" t="s">
        <v>121</v>
      </c>
      <c r="F153" s="294" t="s">
        <v>122</v>
      </c>
    </row>
    <row r="154" spans="1:6" s="53" customFormat="1" ht="9.75" customHeight="1">
      <c r="A154" s="46"/>
      <c r="B154" s="211"/>
      <c r="C154" s="231" t="s">
        <v>411</v>
      </c>
      <c r="D154" s="213" t="s">
        <v>856</v>
      </c>
      <c r="E154" s="447">
        <v>1</v>
      </c>
      <c r="F154" s="456">
        <v>1</v>
      </c>
    </row>
    <row r="155" spans="1:6" s="53" customFormat="1" ht="9.75" customHeight="1">
      <c r="A155" s="46"/>
      <c r="B155" s="211"/>
      <c r="C155" s="231" t="s">
        <v>119</v>
      </c>
      <c r="D155" s="214" t="s">
        <v>120</v>
      </c>
      <c r="E155" s="444">
        <v>3</v>
      </c>
      <c r="F155" s="401">
        <v>14</v>
      </c>
    </row>
    <row r="156" spans="1:6" s="53" customFormat="1" ht="9.75" customHeight="1">
      <c r="A156" s="49"/>
      <c r="B156" s="61"/>
      <c r="C156" s="231" t="s">
        <v>119</v>
      </c>
      <c r="D156" s="22"/>
      <c r="E156" s="231"/>
      <c r="F156" s="231"/>
    </row>
    <row r="157" spans="1:6" s="53" customFormat="1" ht="9.75" customHeight="1">
      <c r="A157" s="23" t="s">
        <v>237</v>
      </c>
      <c r="B157" s="61"/>
      <c r="C157" s="231" t="s">
        <v>119</v>
      </c>
      <c r="D157" s="22"/>
      <c r="E157" s="231"/>
      <c r="F157" s="231"/>
    </row>
    <row r="158" spans="1:6" s="53" customFormat="1" ht="9.75" customHeight="1">
      <c r="A158" s="46" t="s">
        <v>857</v>
      </c>
      <c r="B158" s="211"/>
      <c r="C158" s="231" t="s">
        <v>112</v>
      </c>
      <c r="D158" s="213" t="s">
        <v>443</v>
      </c>
      <c r="E158" s="444">
        <v>12</v>
      </c>
      <c r="F158" s="401">
        <v>30</v>
      </c>
    </row>
    <row r="159" spans="1:6" s="53" customFormat="1" ht="9.75" customHeight="1">
      <c r="A159" s="61" t="s">
        <v>118</v>
      </c>
      <c r="B159" s="211"/>
      <c r="C159" s="231"/>
      <c r="D159" s="213" t="s">
        <v>860</v>
      </c>
      <c r="E159" s="446" t="s">
        <v>121</v>
      </c>
      <c r="F159" s="294" t="s">
        <v>122</v>
      </c>
    </row>
    <row r="160" spans="1:6" s="53" customFormat="1" ht="9.75" customHeight="1">
      <c r="A160" s="46"/>
      <c r="B160" s="211"/>
      <c r="C160" s="231"/>
      <c r="D160" s="213" t="s">
        <v>230</v>
      </c>
      <c r="E160" s="446" t="s">
        <v>121</v>
      </c>
      <c r="F160" s="294" t="s">
        <v>122</v>
      </c>
    </row>
    <row r="161" spans="1:6" s="53" customFormat="1" ht="9.75" customHeight="1">
      <c r="A161" s="46"/>
      <c r="B161" s="211"/>
      <c r="C161" s="231"/>
      <c r="D161" s="213" t="s">
        <v>233</v>
      </c>
      <c r="E161" s="446" t="s">
        <v>121</v>
      </c>
      <c r="F161" s="294" t="s">
        <v>122</v>
      </c>
    </row>
    <row r="162" spans="1:6" s="53" customFormat="1" ht="9.75" customHeight="1">
      <c r="A162" s="46"/>
      <c r="B162" s="211"/>
      <c r="C162" s="231"/>
      <c r="D162" s="213" t="s">
        <v>247</v>
      </c>
      <c r="E162" s="446" t="s">
        <v>121</v>
      </c>
      <c r="F162" s="294" t="s">
        <v>122</v>
      </c>
    </row>
    <row r="163" spans="1:6" s="53" customFormat="1" ht="9.75" customHeight="1">
      <c r="A163" s="23"/>
      <c r="B163" s="211"/>
      <c r="C163" s="231"/>
      <c r="D163" s="213" t="s">
        <v>861</v>
      </c>
      <c r="E163" s="446" t="s">
        <v>121</v>
      </c>
      <c r="F163" s="294" t="s">
        <v>122</v>
      </c>
    </row>
    <row r="164" spans="1:6" s="53" customFormat="1" ht="9.75" customHeight="1">
      <c r="A164" s="46"/>
      <c r="B164" s="211"/>
      <c r="C164" s="231"/>
      <c r="D164" s="213" t="s">
        <v>413</v>
      </c>
      <c r="E164" s="446" t="s">
        <v>121</v>
      </c>
      <c r="F164" s="294" t="s">
        <v>122</v>
      </c>
    </row>
    <row r="165" spans="2:6" ht="9.75" customHeight="1">
      <c r="B165" s="211"/>
      <c r="C165" s="231" t="s">
        <v>119</v>
      </c>
      <c r="D165" s="213" t="s">
        <v>859</v>
      </c>
      <c r="E165" s="446" t="s">
        <v>121</v>
      </c>
      <c r="F165" s="294" t="s">
        <v>122</v>
      </c>
    </row>
    <row r="166" spans="2:6" ht="9.75" customHeight="1">
      <c r="B166" s="211"/>
      <c r="C166" s="231" t="s">
        <v>114</v>
      </c>
      <c r="D166" s="213" t="s">
        <v>862</v>
      </c>
      <c r="E166" s="444">
        <v>3</v>
      </c>
      <c r="F166" s="456">
        <v>3</v>
      </c>
    </row>
    <row r="167" spans="2:6" ht="9.75" customHeight="1">
      <c r="B167" s="211"/>
      <c r="C167" s="231"/>
      <c r="D167" s="326" t="s">
        <v>120</v>
      </c>
      <c r="E167" s="447">
        <v>13</v>
      </c>
      <c r="F167" s="456">
        <v>33</v>
      </c>
    </row>
    <row r="168" spans="2:6" ht="9.75" customHeight="1">
      <c r="B168" s="211"/>
      <c r="C168" s="231" t="s">
        <v>119</v>
      </c>
      <c r="D168" s="212"/>
      <c r="E168" s="439"/>
      <c r="F168" s="231"/>
    </row>
    <row r="169" spans="1:6" ht="9.75" customHeight="1">
      <c r="A169" s="46" t="s">
        <v>858</v>
      </c>
      <c r="B169" s="211"/>
      <c r="C169" s="231" t="s">
        <v>112</v>
      </c>
      <c r="D169" s="213" t="s">
        <v>863</v>
      </c>
      <c r="E169" s="444">
        <v>9</v>
      </c>
      <c r="F169" s="401">
        <v>42</v>
      </c>
    </row>
    <row r="170" spans="2:6" ht="9.75" customHeight="1">
      <c r="B170" s="211"/>
      <c r="C170" s="231"/>
      <c r="D170" s="213" t="s">
        <v>230</v>
      </c>
      <c r="E170" s="446" t="s">
        <v>121</v>
      </c>
      <c r="F170" s="294" t="s">
        <v>122</v>
      </c>
    </row>
    <row r="171" spans="2:6" ht="9.75" customHeight="1">
      <c r="B171" s="211"/>
      <c r="C171" s="231"/>
      <c r="D171" s="213" t="s">
        <v>864</v>
      </c>
      <c r="E171" s="446" t="s">
        <v>121</v>
      </c>
      <c r="F171" s="294" t="s">
        <v>122</v>
      </c>
    </row>
    <row r="172" spans="1:6" ht="9.75" customHeight="1">
      <c r="A172" s="23"/>
      <c r="B172" s="211"/>
      <c r="C172" s="231"/>
      <c r="D172" s="213" t="s">
        <v>865</v>
      </c>
      <c r="E172" s="446" t="s">
        <v>121</v>
      </c>
      <c r="F172" s="294" t="s">
        <v>122</v>
      </c>
    </row>
    <row r="173" spans="2:6" ht="9.75" customHeight="1">
      <c r="B173" s="211"/>
      <c r="C173" s="231"/>
      <c r="D173" s="213" t="s">
        <v>866</v>
      </c>
      <c r="E173" s="446" t="s">
        <v>121</v>
      </c>
      <c r="F173" s="294" t="s">
        <v>122</v>
      </c>
    </row>
    <row r="174" spans="1:6" s="60" customFormat="1" ht="9.75" customHeight="1">
      <c r="A174" s="46"/>
      <c r="B174" s="210" t="s">
        <v>118</v>
      </c>
      <c r="C174" s="231" t="s">
        <v>119</v>
      </c>
      <c r="D174" s="213" t="s">
        <v>822</v>
      </c>
      <c r="E174" s="446" t="s">
        <v>121</v>
      </c>
      <c r="F174" s="294" t="s">
        <v>122</v>
      </c>
    </row>
    <row r="175" spans="1:6" s="60" customFormat="1" ht="9.75" customHeight="1">
      <c r="A175" s="46"/>
      <c r="B175" s="210" t="s">
        <v>118</v>
      </c>
      <c r="C175" s="231" t="s">
        <v>119</v>
      </c>
      <c r="D175" s="213" t="s">
        <v>867</v>
      </c>
      <c r="E175" s="446" t="s">
        <v>121</v>
      </c>
      <c r="F175" s="294" t="s">
        <v>122</v>
      </c>
    </row>
    <row r="176" spans="1:6" s="60" customFormat="1" ht="9.75" customHeight="1">
      <c r="A176" s="46"/>
      <c r="B176" s="210" t="s">
        <v>118</v>
      </c>
      <c r="C176" s="231" t="s">
        <v>119</v>
      </c>
      <c r="D176" s="213" t="s">
        <v>868</v>
      </c>
      <c r="E176" s="446" t="s">
        <v>121</v>
      </c>
      <c r="F176" s="294" t="s">
        <v>122</v>
      </c>
    </row>
    <row r="177" spans="1:6" s="60" customFormat="1" ht="9.75" customHeight="1">
      <c r="A177" s="46"/>
      <c r="B177" s="210" t="s">
        <v>118</v>
      </c>
      <c r="C177" s="231" t="s">
        <v>119</v>
      </c>
      <c r="D177" s="213" t="s">
        <v>869</v>
      </c>
      <c r="E177" s="446" t="s">
        <v>121</v>
      </c>
      <c r="F177" s="294" t="s">
        <v>122</v>
      </c>
    </row>
    <row r="178" spans="1:6" s="61" customFormat="1" ht="9.75" customHeight="1">
      <c r="A178" s="23"/>
      <c r="B178" s="138"/>
      <c r="C178" s="231"/>
      <c r="D178" s="213" t="s">
        <v>870</v>
      </c>
      <c r="E178" s="446" t="s">
        <v>121</v>
      </c>
      <c r="F178" s="294" t="s">
        <v>122</v>
      </c>
    </row>
    <row r="179" spans="2:6" ht="9.75" customHeight="1">
      <c r="B179" s="138"/>
      <c r="C179" s="231"/>
      <c r="D179" s="214" t="s">
        <v>120</v>
      </c>
      <c r="E179" s="444">
        <v>9</v>
      </c>
      <c r="F179" s="401">
        <v>42</v>
      </c>
    </row>
    <row r="180" spans="1:6" ht="9.75" customHeight="1">
      <c r="A180" s="49"/>
      <c r="C180" s="231"/>
      <c r="D180" s="58"/>
      <c r="E180" s="445"/>
      <c r="F180" s="445"/>
    </row>
    <row r="181" spans="1:6" s="61" customFormat="1" ht="9.75" customHeight="1">
      <c r="A181" s="48" t="s">
        <v>238</v>
      </c>
      <c r="C181" s="224"/>
      <c r="D181" s="58"/>
      <c r="E181" s="445"/>
      <c r="F181" s="445"/>
    </row>
    <row r="182" spans="1:6" s="53" customFormat="1" ht="9.75" customHeight="1">
      <c r="A182" s="46" t="s">
        <v>962</v>
      </c>
      <c r="B182" s="67"/>
      <c r="C182" s="224" t="s">
        <v>112</v>
      </c>
      <c r="D182" s="213" t="s">
        <v>871</v>
      </c>
      <c r="E182" s="444">
        <v>2</v>
      </c>
      <c r="F182" s="401">
        <v>2</v>
      </c>
    </row>
    <row r="183" spans="1:6" s="53" customFormat="1" ht="9.75" customHeight="1">
      <c r="A183" s="46"/>
      <c r="B183" s="67"/>
      <c r="C183" s="224"/>
      <c r="D183" s="213" t="s">
        <v>872</v>
      </c>
      <c r="E183" s="444"/>
      <c r="F183" s="401"/>
    </row>
    <row r="184" spans="1:6" s="53" customFormat="1" ht="9.75" customHeight="1">
      <c r="A184" s="46"/>
      <c r="B184" s="67"/>
      <c r="C184" s="224"/>
      <c r="D184" s="326" t="s">
        <v>120</v>
      </c>
      <c r="E184" s="444">
        <v>2</v>
      </c>
      <c r="F184" s="401">
        <v>2</v>
      </c>
    </row>
    <row r="185" spans="1:6" s="53" customFormat="1" ht="9.75" customHeight="1">
      <c r="A185" s="46"/>
      <c r="B185" s="67"/>
      <c r="C185" s="224"/>
      <c r="D185" s="326"/>
      <c r="E185" s="444"/>
      <c r="F185" s="401"/>
    </row>
    <row r="186" spans="1:6" s="53" customFormat="1" ht="9.75" customHeight="1">
      <c r="A186" s="46" t="s">
        <v>964</v>
      </c>
      <c r="B186" s="138"/>
      <c r="C186" s="224" t="s">
        <v>116</v>
      </c>
      <c r="D186" s="213" t="s">
        <v>438</v>
      </c>
      <c r="E186" s="447">
        <v>1</v>
      </c>
      <c r="F186" s="456">
        <v>1</v>
      </c>
    </row>
    <row r="187" spans="1:6" s="53" customFormat="1" ht="9.75" customHeight="1">
      <c r="A187" s="46"/>
      <c r="B187" s="138"/>
      <c r="C187" s="224" t="s">
        <v>119</v>
      </c>
      <c r="D187" s="214" t="s">
        <v>120</v>
      </c>
      <c r="E187" s="449">
        <v>1</v>
      </c>
      <c r="F187" s="401">
        <v>1</v>
      </c>
    </row>
    <row r="188" spans="1:6" s="53" customFormat="1" ht="9.75" customHeight="1">
      <c r="A188" s="46"/>
      <c r="B188" s="138"/>
      <c r="C188" s="224"/>
      <c r="D188" s="326"/>
      <c r="E188" s="449"/>
      <c r="F188" s="401"/>
    </row>
    <row r="189" spans="1:6" s="53" customFormat="1" ht="9.75" customHeight="1">
      <c r="A189" s="46" t="s">
        <v>963</v>
      </c>
      <c r="B189" s="138"/>
      <c r="C189" s="231" t="s">
        <v>112</v>
      </c>
      <c r="D189" s="212" t="s">
        <v>871</v>
      </c>
      <c r="E189" s="449">
        <v>1</v>
      </c>
      <c r="F189" s="401">
        <v>2</v>
      </c>
    </row>
    <row r="190" spans="1:6" s="53" customFormat="1" ht="9.75" customHeight="1">
      <c r="A190" s="46"/>
      <c r="B190" s="67"/>
      <c r="C190" s="224"/>
      <c r="D190" s="213" t="s">
        <v>247</v>
      </c>
      <c r="E190" s="444"/>
      <c r="F190" s="401"/>
    </row>
    <row r="191" spans="1:6" s="53" customFormat="1" ht="9.75" customHeight="1">
      <c r="A191" s="46"/>
      <c r="B191" s="138"/>
      <c r="C191" s="231" t="s">
        <v>114</v>
      </c>
      <c r="D191" s="212" t="s">
        <v>873</v>
      </c>
      <c r="E191" s="449">
        <v>1</v>
      </c>
      <c r="F191" s="401">
        <v>1</v>
      </c>
    </row>
    <row r="192" spans="1:6" s="53" customFormat="1" ht="9.75" customHeight="1">
      <c r="A192" s="23"/>
      <c r="B192" s="138"/>
      <c r="C192" s="224"/>
      <c r="D192" s="326" t="s">
        <v>120</v>
      </c>
      <c r="E192" s="449">
        <v>2</v>
      </c>
      <c r="F192" s="445">
        <v>3</v>
      </c>
    </row>
    <row r="193" spans="1:6" s="53" customFormat="1" ht="9.75" customHeight="1">
      <c r="A193" s="46"/>
      <c r="B193" s="60"/>
      <c r="C193" s="231"/>
      <c r="D193" s="22"/>
      <c r="E193" s="231"/>
      <c r="F193" s="231"/>
    </row>
    <row r="194" spans="1:6" s="53" customFormat="1" ht="9.75" customHeight="1">
      <c r="A194" s="23" t="s">
        <v>239</v>
      </c>
      <c r="B194" s="60"/>
      <c r="C194" s="231"/>
      <c r="D194" s="22"/>
      <c r="E194" s="231"/>
      <c r="F194" s="231"/>
    </row>
    <row r="195" spans="1:6" s="53" customFormat="1" ht="9.75" customHeight="1">
      <c r="A195" s="46" t="s">
        <v>316</v>
      </c>
      <c r="B195" s="138"/>
      <c r="C195" s="224" t="s">
        <v>112</v>
      </c>
      <c r="D195" s="213" t="s">
        <v>812</v>
      </c>
      <c r="E195" s="444">
        <v>2</v>
      </c>
      <c r="F195" s="401">
        <v>2</v>
      </c>
    </row>
    <row r="196" spans="1:6" s="53" customFormat="1" ht="9.75" customHeight="1">
      <c r="A196" s="46"/>
      <c r="B196" s="138"/>
      <c r="C196" s="224"/>
      <c r="D196" s="213" t="s">
        <v>844</v>
      </c>
      <c r="E196" s="444"/>
      <c r="F196" s="401"/>
    </row>
    <row r="197" spans="1:6" s="53" customFormat="1" ht="9.75" customHeight="1">
      <c r="A197" s="46"/>
      <c r="B197" s="138"/>
      <c r="C197" s="224" t="s">
        <v>114</v>
      </c>
      <c r="D197" s="213" t="s">
        <v>874</v>
      </c>
      <c r="E197" s="444">
        <v>1</v>
      </c>
      <c r="F197" s="401">
        <v>2</v>
      </c>
    </row>
    <row r="198" spans="1:6" s="53" customFormat="1" ht="9.75" customHeight="1">
      <c r="A198" s="46"/>
      <c r="B198" s="138"/>
      <c r="C198" s="224"/>
      <c r="D198" s="213" t="s">
        <v>875</v>
      </c>
      <c r="E198" s="444"/>
      <c r="F198" s="401"/>
    </row>
    <row r="199" spans="1:6" s="53" customFormat="1" ht="9.75" customHeight="1">
      <c r="A199" s="46"/>
      <c r="B199" s="138"/>
      <c r="C199" s="224" t="s">
        <v>116</v>
      </c>
      <c r="D199" s="213" t="s">
        <v>438</v>
      </c>
      <c r="E199" s="444">
        <v>1</v>
      </c>
      <c r="F199" s="401">
        <v>1</v>
      </c>
    </row>
    <row r="200" spans="1:6" s="53" customFormat="1" ht="9.75" customHeight="1">
      <c r="A200" s="46"/>
      <c r="B200" s="138"/>
      <c r="C200" s="224" t="s">
        <v>119</v>
      </c>
      <c r="D200" s="214" t="s">
        <v>120</v>
      </c>
      <c r="E200" s="444">
        <v>3</v>
      </c>
      <c r="F200" s="401">
        <v>5</v>
      </c>
    </row>
    <row r="201" spans="1:6" s="53" customFormat="1" ht="9.75" customHeight="1">
      <c r="A201" s="46"/>
      <c r="B201" s="138"/>
      <c r="C201" s="224"/>
      <c r="D201" s="326"/>
      <c r="E201" s="444"/>
      <c r="F201" s="401"/>
    </row>
    <row r="202" spans="1:6" s="53" customFormat="1" ht="9.75" customHeight="1">
      <c r="A202" s="46" t="s">
        <v>240</v>
      </c>
      <c r="B202" s="138"/>
      <c r="C202" s="224" t="s">
        <v>112</v>
      </c>
      <c r="D202" s="213" t="s">
        <v>2954</v>
      </c>
      <c r="E202" s="444">
        <v>24</v>
      </c>
      <c r="F202" s="401">
        <v>383</v>
      </c>
    </row>
    <row r="203" spans="1:6" s="53" customFormat="1" ht="9.75" customHeight="1">
      <c r="A203" s="46"/>
      <c r="B203" s="138"/>
      <c r="C203" s="224" t="s">
        <v>119</v>
      </c>
      <c r="D203" s="213" t="s">
        <v>415</v>
      </c>
      <c r="E203" s="446" t="s">
        <v>121</v>
      </c>
      <c r="F203" s="294" t="s">
        <v>122</v>
      </c>
    </row>
    <row r="204" spans="1:6" s="53" customFormat="1" ht="9.75" customHeight="1">
      <c r="A204" s="46"/>
      <c r="B204" s="138"/>
      <c r="C204" s="224" t="s">
        <v>119</v>
      </c>
      <c r="D204" s="213" t="s">
        <v>876</v>
      </c>
      <c r="E204" s="446" t="s">
        <v>121</v>
      </c>
      <c r="F204" s="294" t="s">
        <v>122</v>
      </c>
    </row>
    <row r="205" spans="1:6" s="53" customFormat="1" ht="9.75" customHeight="1">
      <c r="A205" s="46"/>
      <c r="B205" s="138"/>
      <c r="C205" s="224" t="s">
        <v>119</v>
      </c>
      <c r="D205" s="213" t="s">
        <v>239</v>
      </c>
      <c r="E205" s="446" t="s">
        <v>121</v>
      </c>
      <c r="F205" s="294" t="s">
        <v>122</v>
      </c>
    </row>
    <row r="206" spans="1:6" s="53" customFormat="1" ht="9.75" customHeight="1">
      <c r="A206" s="46"/>
      <c r="B206" s="138"/>
      <c r="C206" s="224" t="s">
        <v>119</v>
      </c>
      <c r="D206" s="213" t="s">
        <v>878</v>
      </c>
      <c r="E206" s="446" t="s">
        <v>121</v>
      </c>
      <c r="F206" s="294" t="s">
        <v>122</v>
      </c>
    </row>
    <row r="207" spans="1:6" s="53" customFormat="1" ht="9.75" customHeight="1">
      <c r="A207" s="23"/>
      <c r="B207" s="138" t="s">
        <v>118</v>
      </c>
      <c r="C207" s="224" t="s">
        <v>119</v>
      </c>
      <c r="D207" s="213" t="s">
        <v>877</v>
      </c>
      <c r="E207" s="446" t="s">
        <v>121</v>
      </c>
      <c r="F207" s="294" t="s">
        <v>122</v>
      </c>
    </row>
    <row r="208" spans="1:6" s="53" customFormat="1" ht="9.75" customHeight="1">
      <c r="A208" s="46"/>
      <c r="B208" s="138" t="s">
        <v>118</v>
      </c>
      <c r="C208" s="224" t="s">
        <v>119</v>
      </c>
      <c r="D208" s="213" t="s">
        <v>416</v>
      </c>
      <c r="E208" s="446" t="s">
        <v>121</v>
      </c>
      <c r="F208" s="294" t="s">
        <v>122</v>
      </c>
    </row>
    <row r="209" spans="1:6" s="53" customFormat="1" ht="9.75" customHeight="1">
      <c r="A209" s="46"/>
      <c r="B209" s="138"/>
      <c r="C209" s="224"/>
      <c r="D209" s="213" t="s">
        <v>417</v>
      </c>
      <c r="E209" s="446"/>
      <c r="F209" s="294"/>
    </row>
    <row r="210" spans="1:6" s="53" customFormat="1" ht="9.75" customHeight="1">
      <c r="A210" s="46"/>
      <c r="B210" s="138"/>
      <c r="C210" s="224"/>
      <c r="D210" s="213" t="s">
        <v>418</v>
      </c>
      <c r="E210" s="446"/>
      <c r="F210" s="294"/>
    </row>
    <row r="211" spans="1:6" s="53" customFormat="1" ht="9.75" customHeight="1">
      <c r="A211" s="46"/>
      <c r="B211" s="138"/>
      <c r="C211" s="224" t="s">
        <v>119</v>
      </c>
      <c r="D211" s="214" t="s">
        <v>120</v>
      </c>
      <c r="E211" s="444">
        <v>24</v>
      </c>
      <c r="F211" s="401">
        <v>383</v>
      </c>
    </row>
    <row r="212" spans="1:6" s="53" customFormat="1" ht="9.75" customHeight="1">
      <c r="A212" s="23"/>
      <c r="B212" s="60"/>
      <c r="C212" s="231"/>
      <c r="D212" s="22"/>
      <c r="E212" s="231"/>
      <c r="F212" s="231"/>
    </row>
    <row r="213" spans="1:6" s="61" customFormat="1" ht="9.75" customHeight="1">
      <c r="A213" s="48" t="s">
        <v>241</v>
      </c>
      <c r="B213" s="60"/>
      <c r="E213" s="224" t="s">
        <v>121</v>
      </c>
      <c r="F213" s="224" t="s">
        <v>122</v>
      </c>
    </row>
    <row r="214" spans="1:10" s="53" customFormat="1" ht="9.75" customHeight="1">
      <c r="A214" s="46" t="s">
        <v>888</v>
      </c>
      <c r="B214" s="138"/>
      <c r="C214" s="224" t="s">
        <v>112</v>
      </c>
      <c r="D214" s="213" t="s">
        <v>443</v>
      </c>
      <c r="E214" s="447">
        <v>7</v>
      </c>
      <c r="F214" s="456">
        <v>54</v>
      </c>
      <c r="J214" s="61"/>
    </row>
    <row r="215" spans="1:10" s="53" customFormat="1" ht="9.75" customHeight="1">
      <c r="A215" s="46" t="s">
        <v>251</v>
      </c>
      <c r="B215" s="138"/>
      <c r="C215" s="224" t="s">
        <v>119</v>
      </c>
      <c r="D215" s="213" t="s">
        <v>879</v>
      </c>
      <c r="E215" s="446" t="s">
        <v>121</v>
      </c>
      <c r="F215" s="294" t="s">
        <v>122</v>
      </c>
      <c r="J215" s="61"/>
    </row>
    <row r="216" spans="2:6" s="53" customFormat="1" ht="9.75" customHeight="1">
      <c r="B216" s="138"/>
      <c r="C216" s="224" t="s">
        <v>119</v>
      </c>
      <c r="D216" s="213" t="s">
        <v>880</v>
      </c>
      <c r="E216" s="446" t="s">
        <v>121</v>
      </c>
      <c r="F216" s="294" t="s">
        <v>122</v>
      </c>
    </row>
    <row r="217" spans="1:6" s="53" customFormat="1" ht="9.75" customHeight="1">
      <c r="A217" s="23"/>
      <c r="B217" s="138"/>
      <c r="C217" s="224" t="s">
        <v>119</v>
      </c>
      <c r="D217" s="213" t="s">
        <v>806</v>
      </c>
      <c r="E217" s="446" t="s">
        <v>121</v>
      </c>
      <c r="F217" s="294" t="s">
        <v>122</v>
      </c>
    </row>
    <row r="218" spans="1:6" s="53" customFormat="1" ht="9.75" customHeight="1">
      <c r="A218" s="23"/>
      <c r="B218" s="138"/>
      <c r="C218" s="224" t="s">
        <v>119</v>
      </c>
      <c r="D218" s="213" t="s">
        <v>881</v>
      </c>
      <c r="E218" s="446" t="s">
        <v>121</v>
      </c>
      <c r="F218" s="294" t="s">
        <v>122</v>
      </c>
    </row>
    <row r="219" spans="1:6" s="53" customFormat="1" ht="9.75" customHeight="1">
      <c r="A219" s="23"/>
      <c r="B219" s="138"/>
      <c r="C219" s="224" t="s">
        <v>119</v>
      </c>
      <c r="D219" s="213" t="s">
        <v>404</v>
      </c>
      <c r="E219" s="446" t="s">
        <v>121</v>
      </c>
      <c r="F219" s="294" t="s">
        <v>122</v>
      </c>
    </row>
    <row r="220" spans="1:6" s="53" customFormat="1" ht="9.75" customHeight="1">
      <c r="A220" s="23"/>
      <c r="B220" s="138"/>
      <c r="C220" s="224" t="s">
        <v>119</v>
      </c>
      <c r="D220" s="213" t="s">
        <v>882</v>
      </c>
      <c r="E220" s="446" t="s">
        <v>121</v>
      </c>
      <c r="F220" s="294" t="s">
        <v>122</v>
      </c>
    </row>
    <row r="221" spans="1:6" s="53" customFormat="1" ht="9.75" customHeight="1">
      <c r="A221" s="23"/>
      <c r="B221" s="138"/>
      <c r="C221" s="224" t="s">
        <v>119</v>
      </c>
      <c r="D221" s="213" t="s">
        <v>883</v>
      </c>
      <c r="E221" s="446" t="s">
        <v>121</v>
      </c>
      <c r="F221" s="294" t="s">
        <v>122</v>
      </c>
    </row>
    <row r="222" spans="1:6" s="53" customFormat="1" ht="9.75" customHeight="1">
      <c r="A222" s="23"/>
      <c r="B222" s="138"/>
      <c r="C222" s="224" t="s">
        <v>119</v>
      </c>
      <c r="D222" s="213" t="s">
        <v>884</v>
      </c>
      <c r="E222" s="446" t="s">
        <v>121</v>
      </c>
      <c r="F222" s="294" t="s">
        <v>122</v>
      </c>
    </row>
    <row r="223" spans="1:6" s="53" customFormat="1" ht="9.75" customHeight="1">
      <c r="A223" s="23"/>
      <c r="B223" s="138"/>
      <c r="C223" s="224" t="s">
        <v>119</v>
      </c>
      <c r="D223" s="213" t="s">
        <v>435</v>
      </c>
      <c r="E223" s="446"/>
      <c r="F223" s="294"/>
    </row>
    <row r="224" spans="1:6" s="53" customFormat="1" ht="9.75" customHeight="1">
      <c r="A224" s="23"/>
      <c r="B224" s="138"/>
      <c r="C224" s="224" t="s">
        <v>119</v>
      </c>
      <c r="D224" s="213" t="s">
        <v>861</v>
      </c>
      <c r="E224" s="446"/>
      <c r="F224" s="294"/>
    </row>
    <row r="225" spans="1:6" s="53" customFormat="1" ht="9.75" customHeight="1">
      <c r="A225" s="53" t="s">
        <v>2829</v>
      </c>
      <c r="B225" s="138"/>
      <c r="C225" s="224" t="s">
        <v>114</v>
      </c>
      <c r="D225" s="213" t="s">
        <v>885</v>
      </c>
      <c r="E225" s="447">
        <v>4</v>
      </c>
      <c r="F225" s="456">
        <v>10</v>
      </c>
    </row>
    <row r="226" spans="1:6" s="53" customFormat="1" ht="9.75" customHeight="1">
      <c r="A226" s="53" t="s">
        <v>2840</v>
      </c>
      <c r="B226" s="138"/>
      <c r="C226" s="224"/>
      <c r="D226" s="213" t="s">
        <v>862</v>
      </c>
      <c r="E226" s="446" t="s">
        <v>121</v>
      </c>
      <c r="F226" s="294" t="s">
        <v>122</v>
      </c>
    </row>
    <row r="227" spans="3:6" s="53" customFormat="1" ht="9.75" customHeight="1">
      <c r="C227" s="224"/>
      <c r="D227" s="213" t="s">
        <v>886</v>
      </c>
      <c r="E227" s="446" t="s">
        <v>121</v>
      </c>
      <c r="F227" s="294" t="s">
        <v>122</v>
      </c>
    </row>
    <row r="228" spans="2:6" s="53" customFormat="1" ht="9.75" customHeight="1">
      <c r="B228" s="138"/>
      <c r="C228" s="224" t="s">
        <v>119</v>
      </c>
      <c r="D228" s="326" t="s">
        <v>120</v>
      </c>
      <c r="E228" s="447">
        <v>7</v>
      </c>
      <c r="F228" s="456">
        <v>64</v>
      </c>
    </row>
    <row r="229" spans="1:6" s="53" customFormat="1" ht="9.75" customHeight="1">
      <c r="A229" s="46"/>
      <c r="B229" s="138"/>
      <c r="C229" s="224"/>
      <c r="D229" s="326"/>
      <c r="E229" s="446"/>
      <c r="F229" s="294"/>
    </row>
    <row r="230" spans="1:6" ht="9.75" customHeight="1">
      <c r="A230" s="46" t="s">
        <v>242</v>
      </c>
      <c r="B230" s="138"/>
      <c r="C230" s="224" t="s">
        <v>112</v>
      </c>
      <c r="D230" s="213" t="s">
        <v>861</v>
      </c>
      <c r="E230" s="444">
        <v>2</v>
      </c>
      <c r="F230" s="401">
        <v>5</v>
      </c>
    </row>
    <row r="231" spans="2:6" ht="9.75" customHeight="1">
      <c r="B231" s="138"/>
      <c r="C231" s="224"/>
      <c r="D231" s="213" t="s">
        <v>887</v>
      </c>
      <c r="E231" s="446" t="s">
        <v>121</v>
      </c>
      <c r="F231" s="294" t="s">
        <v>122</v>
      </c>
    </row>
    <row r="232" spans="2:6" ht="9.75" customHeight="1">
      <c r="B232" s="138"/>
      <c r="C232" s="224" t="s">
        <v>114</v>
      </c>
      <c r="D232" s="213" t="s">
        <v>862</v>
      </c>
      <c r="E232" s="447">
        <v>1</v>
      </c>
      <c r="F232" s="456">
        <v>1</v>
      </c>
    </row>
    <row r="233" spans="2:6" ht="9.75" customHeight="1">
      <c r="B233" s="211" t="s">
        <v>118</v>
      </c>
      <c r="C233" s="224" t="s">
        <v>119</v>
      </c>
      <c r="D233" s="308" t="s">
        <v>335</v>
      </c>
      <c r="E233" s="444">
        <v>2</v>
      </c>
      <c r="F233" s="401">
        <v>6</v>
      </c>
    </row>
    <row r="234" spans="2:6" ht="9.75" customHeight="1">
      <c r="B234" s="61"/>
      <c r="C234" s="231"/>
      <c r="D234" s="58"/>
      <c r="E234" s="441"/>
      <c r="F234" s="441"/>
    </row>
    <row r="235" spans="1:6" s="53" customFormat="1" ht="9.75" customHeight="1">
      <c r="A235" s="23" t="s">
        <v>243</v>
      </c>
      <c r="B235" s="61"/>
      <c r="C235" s="231"/>
      <c r="D235" s="128"/>
      <c r="E235" s="231"/>
      <c r="F235" s="231"/>
    </row>
    <row r="236" spans="1:6" s="53" customFormat="1" ht="9.75" customHeight="1">
      <c r="A236" s="46" t="s">
        <v>244</v>
      </c>
      <c r="B236" s="211"/>
      <c r="C236" s="224" t="s">
        <v>112</v>
      </c>
      <c r="D236" s="213" t="s">
        <v>889</v>
      </c>
      <c r="E236" s="444">
        <v>9</v>
      </c>
      <c r="F236" s="401">
        <v>50</v>
      </c>
    </row>
    <row r="237" spans="1:6" s="53" customFormat="1" ht="9.75" customHeight="1">
      <c r="A237" s="46"/>
      <c r="B237" s="211"/>
      <c r="C237" s="224"/>
      <c r="D237" s="213" t="s">
        <v>2955</v>
      </c>
      <c r="E237" s="446" t="s">
        <v>121</v>
      </c>
      <c r="F237" s="294" t="s">
        <v>122</v>
      </c>
    </row>
    <row r="238" spans="1:6" s="53" customFormat="1" ht="9.75" customHeight="1">
      <c r="A238" s="46"/>
      <c r="B238" s="211"/>
      <c r="C238" s="224"/>
      <c r="D238" s="213" t="s">
        <v>890</v>
      </c>
      <c r="E238" s="446" t="s">
        <v>121</v>
      </c>
      <c r="F238" s="294" t="s">
        <v>122</v>
      </c>
    </row>
    <row r="239" spans="1:6" s="53" customFormat="1" ht="9.75" customHeight="1">
      <c r="A239" s="46"/>
      <c r="B239" s="138"/>
      <c r="C239" s="224"/>
      <c r="D239" s="213" t="s">
        <v>891</v>
      </c>
      <c r="E239" s="446" t="s">
        <v>121</v>
      </c>
      <c r="F239" s="294" t="s">
        <v>122</v>
      </c>
    </row>
    <row r="240" spans="1:6" s="53" customFormat="1" ht="9.75" customHeight="1">
      <c r="A240" s="46"/>
      <c r="B240" s="138"/>
      <c r="C240" s="224"/>
      <c r="D240" s="213" t="s">
        <v>846</v>
      </c>
      <c r="E240" s="446" t="s">
        <v>121</v>
      </c>
      <c r="F240" s="294" t="s">
        <v>122</v>
      </c>
    </row>
    <row r="241" spans="1:6" s="53" customFormat="1" ht="9.75" customHeight="1">
      <c r="A241" s="1"/>
      <c r="B241" s="138"/>
      <c r="C241" s="224"/>
      <c r="D241" s="213" t="s">
        <v>2956</v>
      </c>
      <c r="E241" s="446" t="s">
        <v>121</v>
      </c>
      <c r="F241" s="294" t="s">
        <v>122</v>
      </c>
    </row>
    <row r="242" spans="1:6" s="53" customFormat="1" ht="9.75" customHeight="1">
      <c r="A242" s="1"/>
      <c r="B242" s="138"/>
      <c r="C242" s="224"/>
      <c r="D242" s="213" t="s">
        <v>796</v>
      </c>
      <c r="E242" s="446" t="s">
        <v>121</v>
      </c>
      <c r="F242" s="294" t="s">
        <v>122</v>
      </c>
    </row>
    <row r="243" spans="1:6" s="53" customFormat="1" ht="9.75" customHeight="1">
      <c r="A243" s="46"/>
      <c r="B243" s="138"/>
      <c r="C243" s="224"/>
      <c r="D243" s="213" t="s">
        <v>892</v>
      </c>
      <c r="E243" s="446" t="s">
        <v>121</v>
      </c>
      <c r="F243" s="294" t="s">
        <v>122</v>
      </c>
    </row>
    <row r="244" spans="1:6" s="53" customFormat="1" ht="9.75" customHeight="1">
      <c r="A244" s="46"/>
      <c r="B244" s="138"/>
      <c r="C244" s="224"/>
      <c r="D244" s="213" t="s">
        <v>405</v>
      </c>
      <c r="E244" s="446" t="s">
        <v>121</v>
      </c>
      <c r="F244" s="294" t="s">
        <v>122</v>
      </c>
    </row>
    <row r="245" spans="1:6" s="53" customFormat="1" ht="9.75" customHeight="1">
      <c r="A245" s="46"/>
      <c r="B245" s="138"/>
      <c r="C245" s="224"/>
      <c r="D245" s="213" t="s">
        <v>906</v>
      </c>
      <c r="E245" s="446" t="s">
        <v>121</v>
      </c>
      <c r="F245" s="294" t="s">
        <v>122</v>
      </c>
    </row>
    <row r="246" spans="1:6" s="53" customFormat="1" ht="9.75" customHeight="1">
      <c r="A246" s="46"/>
      <c r="B246" s="138"/>
      <c r="C246" s="224"/>
      <c r="D246" s="213" t="s">
        <v>410</v>
      </c>
      <c r="E246" s="446" t="s">
        <v>121</v>
      </c>
      <c r="F246" s="294" t="s">
        <v>122</v>
      </c>
    </row>
    <row r="247" spans="1:6" s="53" customFormat="1" ht="9.75" customHeight="1">
      <c r="A247" s="46"/>
      <c r="B247" s="138"/>
      <c r="C247" s="224"/>
      <c r="D247" s="213" t="s">
        <v>893</v>
      </c>
      <c r="E247" s="446" t="s">
        <v>121</v>
      </c>
      <c r="F247" s="294" t="s">
        <v>122</v>
      </c>
    </row>
    <row r="248" spans="1:6" s="53" customFormat="1" ht="9.75" customHeight="1">
      <c r="A248" s="46"/>
      <c r="B248" s="138"/>
      <c r="C248" s="224"/>
      <c r="D248" s="213" t="s">
        <v>894</v>
      </c>
      <c r="E248" s="446" t="s">
        <v>121</v>
      </c>
      <c r="F248" s="294" t="s">
        <v>122</v>
      </c>
    </row>
    <row r="249" spans="1:6" s="53" customFormat="1" ht="9.75" customHeight="1">
      <c r="A249" s="46"/>
      <c r="B249" s="138"/>
      <c r="C249" s="224"/>
      <c r="D249" s="213" t="s">
        <v>895</v>
      </c>
      <c r="E249" s="446" t="s">
        <v>121</v>
      </c>
      <c r="F249" s="294" t="s">
        <v>122</v>
      </c>
    </row>
    <row r="250" spans="1:6" s="53" customFormat="1" ht="9.75" customHeight="1">
      <c r="A250" s="46"/>
      <c r="B250" s="138"/>
      <c r="C250" s="224"/>
      <c r="D250" s="387" t="s">
        <v>2957</v>
      </c>
      <c r="E250" s="446"/>
      <c r="F250" s="294"/>
    </row>
    <row r="251" spans="1:6" s="53" customFormat="1" ht="9.75" customHeight="1">
      <c r="A251" s="46"/>
      <c r="B251" s="138"/>
      <c r="C251" s="224"/>
      <c r="D251" s="387" t="s">
        <v>2958</v>
      </c>
      <c r="E251" s="446"/>
      <c r="F251" s="294"/>
    </row>
    <row r="252" spans="1:6" s="53" customFormat="1" ht="9.75" customHeight="1">
      <c r="A252" s="46"/>
      <c r="B252" s="138"/>
      <c r="C252" s="224"/>
      <c r="D252" s="213" t="s">
        <v>432</v>
      </c>
      <c r="E252" s="446" t="s">
        <v>121</v>
      </c>
      <c r="F252" s="294" t="s">
        <v>122</v>
      </c>
    </row>
    <row r="253" spans="1:6" s="53" customFormat="1" ht="9.75" customHeight="1">
      <c r="A253" s="46"/>
      <c r="B253" s="138"/>
      <c r="C253" s="224"/>
      <c r="D253" s="213" t="s">
        <v>406</v>
      </c>
      <c r="E253" s="446" t="s">
        <v>121</v>
      </c>
      <c r="F253" s="294" t="s">
        <v>122</v>
      </c>
    </row>
    <row r="254" spans="1:6" s="53" customFormat="1" ht="9.75" customHeight="1">
      <c r="A254" s="46"/>
      <c r="B254" s="138"/>
      <c r="C254" s="224"/>
      <c r="D254" s="213" t="s">
        <v>434</v>
      </c>
      <c r="E254" s="446" t="s">
        <v>121</v>
      </c>
      <c r="F254" s="294" t="s">
        <v>122</v>
      </c>
    </row>
    <row r="255" spans="1:6" s="53" customFormat="1" ht="9.75" customHeight="1">
      <c r="A255" s="46"/>
      <c r="B255" s="138"/>
      <c r="C255" s="224"/>
      <c r="D255" s="213" t="s">
        <v>506</v>
      </c>
      <c r="E255" s="446" t="s">
        <v>121</v>
      </c>
      <c r="F255" s="294" t="s">
        <v>122</v>
      </c>
    </row>
    <row r="256" spans="1:6" s="53" customFormat="1" ht="9.75" customHeight="1">
      <c r="A256" s="46"/>
      <c r="B256" s="138"/>
      <c r="C256" s="224"/>
      <c r="D256" s="213" t="s">
        <v>420</v>
      </c>
      <c r="E256" s="446"/>
      <c r="F256" s="294"/>
    </row>
    <row r="257" spans="1:6" s="53" customFormat="1" ht="9.75" customHeight="1">
      <c r="A257" s="46"/>
      <c r="B257" s="138"/>
      <c r="C257" s="224"/>
      <c r="D257" s="213" t="s">
        <v>797</v>
      </c>
      <c r="E257" s="446" t="s">
        <v>121</v>
      </c>
      <c r="F257" s="294" t="s">
        <v>122</v>
      </c>
    </row>
    <row r="258" spans="1:6" s="53" customFormat="1" ht="9.75" customHeight="1">
      <c r="A258" s="46"/>
      <c r="B258" s="138"/>
      <c r="C258" s="224"/>
      <c r="D258" s="213" t="s">
        <v>421</v>
      </c>
      <c r="E258" s="446" t="s">
        <v>121</v>
      </c>
      <c r="F258" s="294" t="s">
        <v>122</v>
      </c>
    </row>
    <row r="259" spans="1:6" s="53" customFormat="1" ht="9.75" customHeight="1">
      <c r="A259" s="46"/>
      <c r="B259" s="138"/>
      <c r="C259" s="224" t="s">
        <v>114</v>
      </c>
      <c r="D259" s="213" t="s">
        <v>896</v>
      </c>
      <c r="E259" s="447">
        <v>3</v>
      </c>
      <c r="F259" s="456">
        <v>10</v>
      </c>
    </row>
    <row r="260" spans="1:6" s="53" customFormat="1" ht="9.75" customHeight="1">
      <c r="A260" s="46"/>
      <c r="B260" s="138"/>
      <c r="C260" s="224"/>
      <c r="D260" s="213" t="s">
        <v>897</v>
      </c>
      <c r="E260" s="444"/>
      <c r="F260" s="401"/>
    </row>
    <row r="261" spans="1:6" s="53" customFormat="1" ht="9.75" customHeight="1">
      <c r="A261" s="46"/>
      <c r="B261" s="138"/>
      <c r="C261" s="224"/>
      <c r="D261" s="213" t="s">
        <v>898</v>
      </c>
      <c r="E261" s="446" t="s">
        <v>121</v>
      </c>
      <c r="F261" s="294" t="s">
        <v>122</v>
      </c>
    </row>
    <row r="262" spans="1:6" s="53" customFormat="1" ht="9.75" customHeight="1">
      <c r="A262" s="46"/>
      <c r="B262" s="138"/>
      <c r="C262" s="224"/>
      <c r="D262" s="213" t="s">
        <v>899</v>
      </c>
      <c r="E262" s="446" t="s">
        <v>121</v>
      </c>
      <c r="F262" s="294" t="s">
        <v>122</v>
      </c>
    </row>
    <row r="263" spans="1:6" s="53" customFormat="1" ht="9.75" customHeight="1">
      <c r="A263" s="46"/>
      <c r="B263" s="138"/>
      <c r="C263" s="224"/>
      <c r="D263" s="213" t="s">
        <v>900</v>
      </c>
      <c r="E263" s="446"/>
      <c r="F263" s="294"/>
    </row>
    <row r="264" spans="1:6" s="53" customFormat="1" ht="9.75" customHeight="1">
      <c r="A264" s="46"/>
      <c r="B264" s="138"/>
      <c r="C264" s="224"/>
      <c r="D264" s="213" t="s">
        <v>901</v>
      </c>
      <c r="E264" s="446" t="s">
        <v>121</v>
      </c>
      <c r="F264" s="294" t="s">
        <v>122</v>
      </c>
    </row>
    <row r="265" spans="1:6" s="53" customFormat="1" ht="9.75" customHeight="1">
      <c r="A265" s="46"/>
      <c r="B265" s="138"/>
      <c r="C265" s="224"/>
      <c r="D265" s="213" t="s">
        <v>902</v>
      </c>
      <c r="E265" s="446" t="s">
        <v>121</v>
      </c>
      <c r="F265" s="294" t="s">
        <v>122</v>
      </c>
    </row>
    <row r="266" spans="1:6" s="53" customFormat="1" ht="9.75" customHeight="1">
      <c r="A266" s="46"/>
      <c r="B266" s="138"/>
      <c r="C266" s="224"/>
      <c r="D266" s="213" t="s">
        <v>903</v>
      </c>
      <c r="E266" s="446" t="s">
        <v>121</v>
      </c>
      <c r="F266" s="294" t="s">
        <v>122</v>
      </c>
    </row>
    <row r="267" spans="1:6" s="53" customFormat="1" ht="9.75" customHeight="1">
      <c r="A267" s="46"/>
      <c r="B267" s="138"/>
      <c r="C267" s="224"/>
      <c r="D267" s="213" t="s">
        <v>904</v>
      </c>
      <c r="E267" s="446" t="s">
        <v>121</v>
      </c>
      <c r="F267" s="294" t="s">
        <v>122</v>
      </c>
    </row>
    <row r="268" spans="1:6" s="53" customFormat="1" ht="9.75" customHeight="1">
      <c r="A268" s="46"/>
      <c r="B268" s="138"/>
      <c r="C268" s="224"/>
      <c r="D268" s="213" t="s">
        <v>907</v>
      </c>
      <c r="E268" s="446" t="s">
        <v>121</v>
      </c>
      <c r="F268" s="294" t="s">
        <v>122</v>
      </c>
    </row>
    <row r="269" spans="1:6" s="53" customFormat="1" ht="9.75" customHeight="1">
      <c r="A269" s="46"/>
      <c r="B269" s="138"/>
      <c r="C269" s="224" t="s">
        <v>116</v>
      </c>
      <c r="D269" s="213" t="s">
        <v>905</v>
      </c>
      <c r="E269" s="447">
        <v>4</v>
      </c>
      <c r="F269" s="456">
        <v>5</v>
      </c>
    </row>
    <row r="270" spans="1:6" s="53" customFormat="1" ht="9.75" customHeight="1">
      <c r="A270" s="46"/>
      <c r="B270" s="138"/>
      <c r="C270" s="224"/>
      <c r="D270" s="213" t="s">
        <v>422</v>
      </c>
      <c r="E270" s="446" t="s">
        <v>121</v>
      </c>
      <c r="F270" s="294" t="s">
        <v>122</v>
      </c>
    </row>
    <row r="271" spans="1:6" s="53" customFormat="1" ht="9.75" customHeight="1">
      <c r="A271" s="46"/>
      <c r="B271" s="138"/>
      <c r="C271" s="224"/>
      <c r="D271" s="213" t="s">
        <v>423</v>
      </c>
      <c r="E271" s="446" t="s">
        <v>121</v>
      </c>
      <c r="F271" s="294" t="s">
        <v>122</v>
      </c>
    </row>
    <row r="272" spans="1:6" s="53" customFormat="1" ht="11.25">
      <c r="A272" s="46"/>
      <c r="B272" s="211"/>
      <c r="C272" s="224" t="s">
        <v>119</v>
      </c>
      <c r="D272" s="214" t="s">
        <v>120</v>
      </c>
      <c r="E272" s="444">
        <v>11</v>
      </c>
      <c r="F272" s="401">
        <v>65</v>
      </c>
    </row>
    <row r="273" spans="1:6" s="53" customFormat="1" ht="9.75" customHeight="1">
      <c r="A273" s="46"/>
      <c r="B273" s="61"/>
      <c r="C273" s="224"/>
      <c r="D273" s="58"/>
      <c r="E273" s="445"/>
      <c r="F273" s="401"/>
    </row>
    <row r="274" spans="1:6" s="53" customFormat="1" ht="11.25">
      <c r="A274" s="329" t="s">
        <v>760</v>
      </c>
      <c r="B274" s="56"/>
      <c r="C274" s="298"/>
      <c r="D274" s="58"/>
      <c r="E274" s="448"/>
      <c r="F274" s="448"/>
    </row>
    <row r="275" spans="1:6" s="53" customFormat="1" ht="9.75" customHeight="1">
      <c r="A275" s="283" t="s">
        <v>763</v>
      </c>
      <c r="B275" s="45"/>
      <c r="C275" s="231" t="s">
        <v>112</v>
      </c>
      <c r="D275" s="213" t="s">
        <v>440</v>
      </c>
      <c r="E275" s="444">
        <v>3</v>
      </c>
      <c r="F275" s="401">
        <v>10</v>
      </c>
    </row>
    <row r="276" spans="1:6" s="53" customFormat="1" ht="9.75" customHeight="1">
      <c r="A276" s="283"/>
      <c r="B276" s="45"/>
      <c r="C276" s="231"/>
      <c r="D276" s="213" t="s">
        <v>908</v>
      </c>
      <c r="E276" s="444"/>
      <c r="F276" s="401"/>
    </row>
    <row r="277" spans="1:6" s="53" customFormat="1" ht="9.75" customHeight="1">
      <c r="A277" s="283"/>
      <c r="B277" s="45"/>
      <c r="C277" s="231"/>
      <c r="D277" s="387" t="s">
        <v>412</v>
      </c>
      <c r="E277" s="444"/>
      <c r="F277" s="401"/>
    </row>
    <row r="278" spans="1:6" s="53" customFormat="1" ht="9.75" customHeight="1">
      <c r="A278" s="283"/>
      <c r="B278" s="45"/>
      <c r="C278" s="231"/>
      <c r="D278" s="213" t="s">
        <v>909</v>
      </c>
      <c r="E278" s="444"/>
      <c r="F278" s="401"/>
    </row>
    <row r="279" spans="1:6" s="53" customFormat="1" ht="9.75" customHeight="1">
      <c r="A279" s="22"/>
      <c r="B279" s="45"/>
      <c r="C279" s="231" t="s">
        <v>114</v>
      </c>
      <c r="D279" s="213" t="s">
        <v>2804</v>
      </c>
      <c r="E279" s="444">
        <v>1</v>
      </c>
      <c r="F279" s="401">
        <v>1</v>
      </c>
    </row>
    <row r="280" spans="1:6" s="53" customFormat="1" ht="9.75" customHeight="1">
      <c r="A280" s="22"/>
      <c r="B280" s="67"/>
      <c r="C280" s="231" t="s">
        <v>116</v>
      </c>
      <c r="D280" s="29" t="s">
        <v>910</v>
      </c>
      <c r="E280" s="450">
        <v>1</v>
      </c>
      <c r="F280" s="401">
        <v>4</v>
      </c>
    </row>
    <row r="281" spans="1:6" s="53" customFormat="1" ht="9.75" customHeight="1">
      <c r="A281" s="46"/>
      <c r="B281" s="67"/>
      <c r="C281" s="224"/>
      <c r="D281" s="217" t="s">
        <v>120</v>
      </c>
      <c r="E281" s="450">
        <v>3</v>
      </c>
      <c r="F281" s="401">
        <v>15</v>
      </c>
    </row>
    <row r="282" spans="1:6" s="53" customFormat="1" ht="9.75" customHeight="1">
      <c r="A282" s="23" t="s">
        <v>245</v>
      </c>
      <c r="B282" s="61"/>
      <c r="C282" s="231"/>
      <c r="D282" s="128"/>
      <c r="E282" s="231"/>
      <c r="F282" s="231"/>
    </row>
    <row r="283" spans="1:6" s="53" customFormat="1" ht="9.75" customHeight="1">
      <c r="A283" s="46" t="s">
        <v>425</v>
      </c>
      <c r="B283" s="211"/>
      <c r="E283" s="449"/>
      <c r="F283" s="401"/>
    </row>
    <row r="284" spans="1:6" s="53" customFormat="1" ht="9.75" customHeight="1">
      <c r="A284" s="46" t="s">
        <v>426</v>
      </c>
      <c r="B284" s="211"/>
      <c r="C284" s="224" t="s">
        <v>112</v>
      </c>
      <c r="D284" s="213" t="s">
        <v>443</v>
      </c>
      <c r="E284" s="444">
        <v>4</v>
      </c>
      <c r="F284" s="401">
        <v>6</v>
      </c>
    </row>
    <row r="285" spans="2:6" s="53" customFormat="1" ht="9.75" customHeight="1">
      <c r="B285" s="211"/>
      <c r="D285" s="53" t="s">
        <v>238</v>
      </c>
      <c r="E285" s="64"/>
      <c r="F285" s="64"/>
    </row>
    <row r="286" spans="1:6" s="53" customFormat="1" ht="9.75" customHeight="1">
      <c r="A286" s="46"/>
      <c r="B286" s="211"/>
      <c r="C286" s="224"/>
      <c r="D286" s="214" t="s">
        <v>120</v>
      </c>
      <c r="E286" s="444">
        <v>4</v>
      </c>
      <c r="F286" s="401">
        <v>6</v>
      </c>
    </row>
    <row r="287" spans="1:6" s="53" customFormat="1" ht="9.75" customHeight="1">
      <c r="A287" s="46"/>
      <c r="B287" s="211"/>
      <c r="C287" s="224"/>
      <c r="D287" s="58"/>
      <c r="E287" s="444"/>
      <c r="F287" s="401"/>
    </row>
    <row r="288" spans="1:6" s="53" customFormat="1" ht="9.75" customHeight="1">
      <c r="A288" s="46" t="s">
        <v>427</v>
      </c>
      <c r="B288" s="211"/>
      <c r="C288" s="224"/>
      <c r="D288" s="58"/>
      <c r="E288" s="444"/>
      <c r="F288" s="401"/>
    </row>
    <row r="289" spans="1:6" s="53" customFormat="1" ht="9.75" customHeight="1">
      <c r="A289" s="46" t="s">
        <v>911</v>
      </c>
      <c r="B289" s="211"/>
      <c r="C289" s="224" t="s">
        <v>112</v>
      </c>
      <c r="D289" s="213" t="s">
        <v>861</v>
      </c>
      <c r="E289" s="444">
        <v>1</v>
      </c>
      <c r="F289" s="401">
        <v>2</v>
      </c>
    </row>
    <row r="290" spans="1:6" s="53" customFormat="1" ht="9.75" customHeight="1">
      <c r="A290" s="46"/>
      <c r="B290" s="211"/>
      <c r="C290" s="224" t="s">
        <v>116</v>
      </c>
      <c r="D290" s="53" t="s">
        <v>912</v>
      </c>
      <c r="E290" s="444">
        <v>1</v>
      </c>
      <c r="F290" s="401">
        <v>1</v>
      </c>
    </row>
    <row r="291" spans="1:6" s="53" customFormat="1" ht="9.75" customHeight="1">
      <c r="A291" s="46"/>
      <c r="B291" s="138"/>
      <c r="C291" s="224"/>
      <c r="D291" s="326" t="s">
        <v>120</v>
      </c>
      <c r="E291" s="444">
        <v>2</v>
      </c>
      <c r="F291" s="401">
        <v>3</v>
      </c>
    </row>
    <row r="292" spans="1:6" s="53" customFormat="1" ht="9.75" customHeight="1">
      <c r="A292" s="46"/>
      <c r="B292" s="138"/>
      <c r="C292" s="224"/>
      <c r="D292" s="326"/>
      <c r="E292" s="444"/>
      <c r="F292" s="401"/>
    </row>
    <row r="293" spans="1:6" s="53" customFormat="1" ht="9.75" customHeight="1">
      <c r="A293" s="46" t="s">
        <v>427</v>
      </c>
      <c r="B293" s="138"/>
      <c r="C293" s="224"/>
      <c r="D293" s="213"/>
      <c r="E293" s="444"/>
      <c r="F293" s="401"/>
    </row>
    <row r="294" spans="1:6" s="53" customFormat="1" ht="9.75" customHeight="1">
      <c r="A294" s="46" t="s">
        <v>428</v>
      </c>
      <c r="B294" s="138"/>
      <c r="C294" s="224" t="s">
        <v>116</v>
      </c>
      <c r="D294" s="213" t="s">
        <v>424</v>
      </c>
      <c r="E294" s="444">
        <v>2</v>
      </c>
      <c r="F294" s="401">
        <v>10</v>
      </c>
    </row>
    <row r="295" spans="1:6" s="53" customFormat="1" ht="9.75" customHeight="1">
      <c r="A295" s="46"/>
      <c r="B295" s="138"/>
      <c r="C295" s="224"/>
      <c r="D295" s="214" t="s">
        <v>120</v>
      </c>
      <c r="E295" s="444">
        <v>2</v>
      </c>
      <c r="F295" s="401">
        <v>10</v>
      </c>
    </row>
    <row r="296" spans="1:6" s="53" customFormat="1" ht="9.75" customHeight="1">
      <c r="A296" s="46"/>
      <c r="B296" s="138"/>
      <c r="C296" s="224" t="s">
        <v>119</v>
      </c>
      <c r="E296" s="444"/>
      <c r="F296" s="401"/>
    </row>
    <row r="297" spans="1:6" s="53" customFormat="1" ht="9.75" customHeight="1">
      <c r="A297" s="46" t="s">
        <v>427</v>
      </c>
      <c r="B297" s="138"/>
      <c r="C297" s="224"/>
      <c r="D297" s="213"/>
      <c r="E297" s="444"/>
      <c r="F297" s="401"/>
    </row>
    <row r="298" spans="1:6" s="53" customFormat="1" ht="9.75" customHeight="1">
      <c r="A298" s="46" t="s">
        <v>317</v>
      </c>
      <c r="B298" s="138"/>
      <c r="C298" s="224" t="s">
        <v>112</v>
      </c>
      <c r="D298" s="213" t="s">
        <v>913</v>
      </c>
      <c r="E298" s="444">
        <v>2</v>
      </c>
      <c r="F298" s="401">
        <v>14</v>
      </c>
    </row>
    <row r="299" spans="1:6" s="53" customFormat="1" ht="9.75" customHeight="1">
      <c r="A299" s="46"/>
      <c r="B299" s="138"/>
      <c r="C299" s="224"/>
      <c r="D299" s="213" t="s">
        <v>844</v>
      </c>
      <c r="E299" s="444"/>
      <c r="F299" s="401"/>
    </row>
    <row r="300" spans="1:6" s="53" customFormat="1" ht="9.75" customHeight="1">
      <c r="A300" s="46"/>
      <c r="B300" s="138"/>
      <c r="C300" s="224" t="s">
        <v>114</v>
      </c>
      <c r="D300" s="213" t="s">
        <v>914</v>
      </c>
      <c r="E300" s="444">
        <v>3</v>
      </c>
      <c r="F300" s="401">
        <v>4</v>
      </c>
    </row>
    <row r="301" spans="1:6" s="53" customFormat="1" ht="9.75" customHeight="1">
      <c r="A301" s="46"/>
      <c r="B301" s="138"/>
      <c r="C301" s="224"/>
      <c r="D301" s="213" t="s">
        <v>915</v>
      </c>
      <c r="E301" s="444"/>
      <c r="F301" s="401"/>
    </row>
    <row r="302" spans="1:6" s="53" customFormat="1" ht="9.75" customHeight="1">
      <c r="A302" s="46"/>
      <c r="B302" s="138"/>
      <c r="C302" s="224" t="s">
        <v>116</v>
      </c>
      <c r="D302" s="213" t="s">
        <v>429</v>
      </c>
      <c r="E302" s="444">
        <v>3</v>
      </c>
      <c r="F302" s="401">
        <v>17</v>
      </c>
    </row>
    <row r="303" spans="1:6" s="53" customFormat="1" ht="9.75" customHeight="1">
      <c r="A303" s="46"/>
      <c r="B303" s="138"/>
      <c r="C303" s="224"/>
      <c r="D303" s="213" t="s">
        <v>916</v>
      </c>
      <c r="E303" s="444"/>
      <c r="F303" s="401"/>
    </row>
    <row r="304" spans="1:6" s="53" customFormat="1" ht="9.75" customHeight="1">
      <c r="A304" s="46"/>
      <c r="B304" s="138"/>
      <c r="C304" s="224"/>
      <c r="D304" s="213" t="s">
        <v>917</v>
      </c>
      <c r="E304" s="444"/>
      <c r="F304" s="401"/>
    </row>
    <row r="305" spans="1:6" s="53" customFormat="1" ht="9.75" customHeight="1">
      <c r="A305" s="46"/>
      <c r="B305" s="138"/>
      <c r="C305" s="224"/>
      <c r="D305" s="213" t="s">
        <v>414</v>
      </c>
      <c r="E305" s="444"/>
      <c r="F305" s="401"/>
    </row>
    <row r="306" spans="1:6" s="53" customFormat="1" ht="9.75" customHeight="1">
      <c r="A306" s="46"/>
      <c r="B306" s="138"/>
      <c r="C306" s="224" t="s">
        <v>119</v>
      </c>
      <c r="D306" s="214" t="s">
        <v>120</v>
      </c>
      <c r="E306" s="444">
        <v>6</v>
      </c>
      <c r="F306" s="401">
        <v>35</v>
      </c>
    </row>
    <row r="307" spans="1:6" s="53" customFormat="1" ht="9.75" customHeight="1">
      <c r="A307" s="46"/>
      <c r="B307" s="138"/>
      <c r="C307" s="231"/>
      <c r="D307" s="212"/>
      <c r="E307" s="439"/>
      <c r="F307" s="178"/>
    </row>
    <row r="308" spans="1:6" s="53" customFormat="1" ht="9.75" customHeight="1">
      <c r="A308" s="33" t="s">
        <v>430</v>
      </c>
      <c r="B308" s="138"/>
      <c r="C308" s="224" t="s">
        <v>112</v>
      </c>
      <c r="D308" s="213" t="s">
        <v>443</v>
      </c>
      <c r="E308" s="444">
        <v>10</v>
      </c>
      <c r="F308" s="401">
        <v>14</v>
      </c>
    </row>
    <row r="309" spans="1:6" s="53" customFormat="1" ht="9.75" customHeight="1">
      <c r="A309" s="33"/>
      <c r="B309" s="138"/>
      <c r="C309" s="224"/>
      <c r="D309" s="213" t="s">
        <v>441</v>
      </c>
      <c r="E309" s="444"/>
      <c r="F309" s="401"/>
    </row>
    <row r="310" spans="1:6" s="53" customFormat="1" ht="9.75" customHeight="1">
      <c r="A310" s="33"/>
      <c r="B310" s="138"/>
      <c r="C310" s="224"/>
      <c r="D310" s="213" t="s">
        <v>852</v>
      </c>
      <c r="E310" s="444"/>
      <c r="F310" s="401"/>
    </row>
    <row r="311" spans="1:6" s="53" customFormat="1" ht="9.75" customHeight="1">
      <c r="A311" s="33"/>
      <c r="B311" s="138"/>
      <c r="C311" s="224"/>
      <c r="D311" s="213" t="s">
        <v>405</v>
      </c>
      <c r="E311" s="444"/>
      <c r="F311" s="401"/>
    </row>
    <row r="312" spans="1:6" s="53" customFormat="1" ht="9.75" customHeight="1">
      <c r="A312" s="33"/>
      <c r="B312" s="138"/>
      <c r="C312" s="224"/>
      <c r="D312" s="213" t="s">
        <v>920</v>
      </c>
      <c r="E312" s="444"/>
      <c r="F312" s="401"/>
    </row>
    <row r="313" spans="1:6" s="53" customFormat="1" ht="9.75" customHeight="1">
      <c r="A313" s="33"/>
      <c r="B313" s="138"/>
      <c r="C313" s="224"/>
      <c r="D313" s="213" t="s">
        <v>918</v>
      </c>
      <c r="E313" s="444"/>
      <c r="F313" s="401"/>
    </row>
    <row r="314" spans="1:6" s="53" customFormat="1" ht="9.75" customHeight="1">
      <c r="A314" s="33"/>
      <c r="B314" s="138"/>
      <c r="C314" s="224"/>
      <c r="D314" s="213" t="s">
        <v>434</v>
      </c>
      <c r="E314" s="444"/>
      <c r="F314" s="401"/>
    </row>
    <row r="315" spans="1:6" s="53" customFormat="1" ht="9.75" customHeight="1">
      <c r="A315" s="33"/>
      <c r="B315" s="138"/>
      <c r="C315" s="224"/>
      <c r="D315" s="213" t="s">
        <v>844</v>
      </c>
      <c r="E315" s="444"/>
      <c r="F315" s="401"/>
    </row>
    <row r="316" spans="1:6" s="53" customFormat="1" ht="9.75" customHeight="1">
      <c r="A316" s="33"/>
      <c r="B316" s="138"/>
      <c r="C316" s="224"/>
      <c r="D316" s="213" t="s">
        <v>433</v>
      </c>
      <c r="E316" s="444"/>
      <c r="F316" s="401"/>
    </row>
    <row r="317" spans="1:6" s="53" customFormat="1" ht="11.25">
      <c r="A317" s="33"/>
      <c r="B317" s="138"/>
      <c r="C317" s="224"/>
      <c r="D317" s="213" t="s">
        <v>919</v>
      </c>
      <c r="E317" s="444"/>
      <c r="F317" s="401"/>
    </row>
    <row r="318" spans="1:6" s="53" customFormat="1" ht="9.75" customHeight="1">
      <c r="A318" s="33"/>
      <c r="B318" s="138"/>
      <c r="C318" s="224" t="s">
        <v>114</v>
      </c>
      <c r="D318" s="213" t="s">
        <v>862</v>
      </c>
      <c r="E318" s="444">
        <v>7</v>
      </c>
      <c r="F318" s="401">
        <v>20</v>
      </c>
    </row>
    <row r="319" spans="1:6" s="53" customFormat="1" ht="9.75" customHeight="1">
      <c r="A319" s="33"/>
      <c r="B319" s="138"/>
      <c r="C319" s="224"/>
      <c r="D319" s="213" t="s">
        <v>923</v>
      </c>
      <c r="E319" s="444"/>
      <c r="F319" s="401"/>
    </row>
    <row r="320" spans="1:6" s="53" customFormat="1" ht="9.75" customHeight="1">
      <c r="A320" s="33"/>
      <c r="B320" s="138"/>
      <c r="C320" s="224"/>
      <c r="D320" s="213" t="s">
        <v>921</v>
      </c>
      <c r="E320" s="444"/>
      <c r="F320" s="401"/>
    </row>
    <row r="321" spans="1:6" s="53" customFormat="1" ht="9.75" customHeight="1">
      <c r="A321" s="33"/>
      <c r="B321" s="138"/>
      <c r="C321" s="224"/>
      <c r="D321" s="213" t="s">
        <v>900</v>
      </c>
      <c r="E321" s="444"/>
      <c r="F321" s="401"/>
    </row>
    <row r="322" spans="1:6" s="53" customFormat="1" ht="9.75" customHeight="1">
      <c r="A322" s="33"/>
      <c r="B322" s="138"/>
      <c r="C322" s="224"/>
      <c r="D322" s="213" t="s">
        <v>922</v>
      </c>
      <c r="E322" s="444"/>
      <c r="F322" s="401"/>
    </row>
    <row r="323" spans="1:6" s="53" customFormat="1" ht="9.75" customHeight="1">
      <c r="A323" s="33"/>
      <c r="B323" s="138"/>
      <c r="C323" s="224"/>
      <c r="D323" s="214" t="s">
        <v>120</v>
      </c>
      <c r="E323" s="444">
        <v>13</v>
      </c>
      <c r="F323" s="401">
        <v>34</v>
      </c>
    </row>
    <row r="324" spans="1:6" s="53" customFormat="1" ht="9.75" customHeight="1">
      <c r="A324" s="33"/>
      <c r="B324" s="138"/>
      <c r="C324" s="224"/>
      <c r="D324" s="213"/>
      <c r="E324" s="444"/>
      <c r="F324" s="401"/>
    </row>
    <row r="325" spans="1:6" s="53" customFormat="1" ht="9.75" customHeight="1">
      <c r="A325" s="46" t="s">
        <v>924</v>
      </c>
      <c r="B325" s="138"/>
      <c r="C325" s="224"/>
      <c r="D325" s="213"/>
      <c r="E325" s="444"/>
      <c r="F325" s="401"/>
    </row>
    <row r="326" spans="1:6" s="53" customFormat="1" ht="9.75" customHeight="1">
      <c r="A326" s="46" t="s">
        <v>925</v>
      </c>
      <c r="B326" s="138"/>
      <c r="C326" s="224" t="s">
        <v>112</v>
      </c>
      <c r="D326" s="53" t="s">
        <v>836</v>
      </c>
      <c r="E326" s="444">
        <v>1</v>
      </c>
      <c r="F326" s="457">
        <v>2</v>
      </c>
    </row>
    <row r="327" spans="1:6" s="53" customFormat="1" ht="9.75" customHeight="1">
      <c r="A327" s="46"/>
      <c r="B327" s="138"/>
      <c r="C327" s="231" t="s">
        <v>114</v>
      </c>
      <c r="D327" s="212" t="s">
        <v>914</v>
      </c>
      <c r="E327" s="444">
        <v>5</v>
      </c>
      <c r="F327" s="457">
        <v>15</v>
      </c>
    </row>
    <row r="328" spans="1:6" s="53" customFormat="1" ht="9.75" customHeight="1">
      <c r="A328" s="33"/>
      <c r="B328" s="138"/>
      <c r="C328" s="224"/>
      <c r="D328" s="213" t="s">
        <v>926</v>
      </c>
      <c r="E328" s="444"/>
      <c r="F328" s="457"/>
    </row>
    <row r="329" spans="1:6" s="53" customFormat="1" ht="9.75" customHeight="1">
      <c r="A329" s="46"/>
      <c r="B329" s="138"/>
      <c r="C329" s="224"/>
      <c r="D329" s="213" t="s">
        <v>927</v>
      </c>
      <c r="E329" s="444"/>
      <c r="F329" s="401"/>
    </row>
    <row r="330" spans="2:6" s="53" customFormat="1" ht="9.75" customHeight="1">
      <c r="B330" s="138"/>
      <c r="C330" s="224"/>
      <c r="D330" s="213" t="s">
        <v>923</v>
      </c>
      <c r="E330" s="444"/>
      <c r="F330" s="401"/>
    </row>
    <row r="331" spans="1:6" s="53" customFormat="1" ht="9.75" customHeight="1">
      <c r="A331" s="46"/>
      <c r="B331" s="138"/>
      <c r="C331" s="224"/>
      <c r="D331" s="213" t="s">
        <v>845</v>
      </c>
      <c r="E331" s="446"/>
      <c r="F331" s="294"/>
    </row>
    <row r="332" spans="1:6" s="53" customFormat="1" ht="9.75" customHeight="1">
      <c r="A332" s="46"/>
      <c r="B332" s="138"/>
      <c r="C332" s="224" t="s">
        <v>116</v>
      </c>
      <c r="D332" s="213" t="s">
        <v>929</v>
      </c>
      <c r="E332" s="447">
        <v>2</v>
      </c>
      <c r="F332" s="456">
        <v>9</v>
      </c>
    </row>
    <row r="333" spans="1:6" s="53" customFormat="1" ht="9.75" customHeight="1">
      <c r="A333" s="46"/>
      <c r="B333" s="138"/>
      <c r="C333" s="224"/>
      <c r="D333" s="213" t="s">
        <v>930</v>
      </c>
      <c r="E333" s="444"/>
      <c r="F333" s="401"/>
    </row>
    <row r="334" spans="1:6" s="53" customFormat="1" ht="9.75" customHeight="1">
      <c r="A334" s="46"/>
      <c r="B334" s="138"/>
      <c r="C334" s="224"/>
      <c r="D334" s="213" t="s">
        <v>437</v>
      </c>
      <c r="E334" s="446"/>
      <c r="F334" s="294"/>
    </row>
    <row r="335" spans="1:6" s="53" customFormat="1" ht="9.75" customHeight="1">
      <c r="A335" s="46"/>
      <c r="B335" s="138"/>
      <c r="C335" s="224"/>
      <c r="D335" s="328" t="s">
        <v>120</v>
      </c>
      <c r="E335" s="447">
        <v>7</v>
      </c>
      <c r="F335" s="456">
        <v>26</v>
      </c>
    </row>
    <row r="336" spans="1:6" s="53" customFormat="1" ht="9.75" customHeight="1">
      <c r="A336" s="46"/>
      <c r="B336" s="138"/>
      <c r="C336" s="224"/>
      <c r="D336" s="213"/>
      <c r="E336" s="446"/>
      <c r="F336" s="294" t="s">
        <v>122</v>
      </c>
    </row>
    <row r="337" spans="1:6" s="53" customFormat="1" ht="9.75" customHeight="1">
      <c r="A337" s="46" t="s">
        <v>924</v>
      </c>
      <c r="B337" s="138"/>
      <c r="C337" s="224"/>
      <c r="D337" s="213"/>
      <c r="E337" s="446" t="s">
        <v>121</v>
      </c>
      <c r="F337" s="294" t="s">
        <v>122</v>
      </c>
    </row>
    <row r="338" spans="1:6" s="53" customFormat="1" ht="9.75" customHeight="1">
      <c r="A338" s="46" t="s">
        <v>931</v>
      </c>
      <c r="B338" s="138"/>
      <c r="C338" s="224" t="s">
        <v>114</v>
      </c>
      <c r="D338" s="213" t="s">
        <v>914</v>
      </c>
      <c r="E338" s="447">
        <v>1</v>
      </c>
      <c r="F338" s="456">
        <v>2</v>
      </c>
    </row>
    <row r="339" spans="1:6" s="53" customFormat="1" ht="9.75" customHeight="1">
      <c r="A339" s="33"/>
      <c r="B339" s="138"/>
      <c r="C339" s="224" t="s">
        <v>116</v>
      </c>
      <c r="D339" s="213" t="s">
        <v>932</v>
      </c>
      <c r="E339" s="444">
        <v>1</v>
      </c>
      <c r="F339" s="401">
        <v>3</v>
      </c>
    </row>
    <row r="340" spans="1:6" s="53" customFormat="1" ht="9.75" customHeight="1">
      <c r="A340" s="33"/>
      <c r="B340" s="138"/>
      <c r="C340" s="224"/>
      <c r="D340" s="328" t="s">
        <v>120</v>
      </c>
      <c r="E340" s="444">
        <v>1</v>
      </c>
      <c r="F340" s="401">
        <v>5</v>
      </c>
    </row>
    <row r="341" spans="1:6" s="53" customFormat="1" ht="9.75" customHeight="1">
      <c r="A341" s="33"/>
      <c r="B341" s="138"/>
      <c r="C341" s="224"/>
      <c r="D341" s="213"/>
      <c r="E341" s="444"/>
      <c r="F341" s="401"/>
    </row>
    <row r="342" spans="1:6" s="53" customFormat="1" ht="9.75" customHeight="1">
      <c r="A342" s="33" t="s">
        <v>924</v>
      </c>
      <c r="B342" s="138"/>
      <c r="C342" s="224"/>
      <c r="D342" s="213"/>
      <c r="E342" s="444"/>
      <c r="F342" s="401"/>
    </row>
    <row r="343" spans="1:6" s="53" customFormat="1" ht="9.75" customHeight="1">
      <c r="A343" s="33" t="s">
        <v>933</v>
      </c>
      <c r="B343" s="138"/>
      <c r="C343" s="224" t="s">
        <v>116</v>
      </c>
      <c r="D343" s="213" t="s">
        <v>436</v>
      </c>
      <c r="E343" s="444">
        <v>1</v>
      </c>
      <c r="F343" s="401">
        <v>2</v>
      </c>
    </row>
    <row r="344" spans="1:6" s="53" customFormat="1" ht="9.75" customHeight="1">
      <c r="A344" s="33"/>
      <c r="B344" s="138"/>
      <c r="C344" s="224"/>
      <c r="D344" s="328" t="s">
        <v>120</v>
      </c>
      <c r="E344" s="444">
        <v>1</v>
      </c>
      <c r="F344" s="401">
        <v>2</v>
      </c>
    </row>
    <row r="345" spans="1:6" s="53" customFormat="1" ht="9.75" customHeight="1">
      <c r="A345" s="33" t="s">
        <v>934</v>
      </c>
      <c r="B345" s="138"/>
      <c r="C345" s="224" t="s">
        <v>112</v>
      </c>
      <c r="D345" s="213" t="s">
        <v>844</v>
      </c>
      <c r="E345" s="444">
        <v>1</v>
      </c>
      <c r="F345" s="401">
        <v>1</v>
      </c>
    </row>
    <row r="346" spans="1:6" s="53" customFormat="1" ht="9.75" customHeight="1">
      <c r="A346" s="33"/>
      <c r="B346" s="138"/>
      <c r="C346" s="224" t="s">
        <v>114</v>
      </c>
      <c r="D346" s="213" t="s">
        <v>927</v>
      </c>
      <c r="E346" s="444">
        <v>3</v>
      </c>
      <c r="F346" s="401">
        <v>8</v>
      </c>
    </row>
    <row r="347" spans="1:6" s="53" customFormat="1" ht="9.75" customHeight="1">
      <c r="A347" s="33"/>
      <c r="B347" s="138"/>
      <c r="C347" s="224"/>
      <c r="D347" s="213" t="s">
        <v>935</v>
      </c>
      <c r="E347" s="444"/>
      <c r="F347" s="401"/>
    </row>
    <row r="348" spans="1:6" s="53" customFormat="1" ht="9.75" customHeight="1">
      <c r="A348" s="33"/>
      <c r="B348" s="138"/>
      <c r="C348" s="224"/>
      <c r="D348" s="213" t="s">
        <v>923</v>
      </c>
      <c r="E348" s="444"/>
      <c r="F348" s="401"/>
    </row>
    <row r="349" spans="1:6" s="53" customFormat="1" ht="9.75" customHeight="1">
      <c r="A349" s="46"/>
      <c r="B349" s="138"/>
      <c r="C349" s="224"/>
      <c r="D349" s="328" t="s">
        <v>120</v>
      </c>
      <c r="E349" s="444">
        <v>4</v>
      </c>
      <c r="F349" s="401">
        <v>9</v>
      </c>
    </row>
    <row r="350" spans="1:6" s="53" customFormat="1" ht="9.75" customHeight="1">
      <c r="A350" s="46"/>
      <c r="B350" s="138"/>
      <c r="C350" s="224"/>
      <c r="D350" s="213"/>
      <c r="E350" s="444"/>
      <c r="F350" s="401"/>
    </row>
    <row r="351" spans="1:6" s="53" customFormat="1" ht="9.75" customHeight="1">
      <c r="A351" s="46" t="s">
        <v>2841</v>
      </c>
      <c r="B351" s="138"/>
      <c r="C351" s="224"/>
      <c r="D351" s="387"/>
      <c r="E351" s="444"/>
      <c r="F351" s="401"/>
    </row>
    <row r="352" spans="1:6" s="53" customFormat="1" ht="9.75" customHeight="1">
      <c r="A352" s="33" t="s">
        <v>2842</v>
      </c>
      <c r="B352" s="138"/>
      <c r="C352" s="224" t="s">
        <v>112</v>
      </c>
      <c r="D352" s="213" t="s">
        <v>937</v>
      </c>
      <c r="E352" s="444">
        <v>1</v>
      </c>
      <c r="F352" s="401">
        <v>30</v>
      </c>
    </row>
    <row r="353" spans="1:6" s="53" customFormat="1" ht="9.75" customHeight="1">
      <c r="A353" s="33"/>
      <c r="B353" s="138"/>
      <c r="C353" s="224"/>
      <c r="D353" s="213" t="s">
        <v>938</v>
      </c>
      <c r="E353" s="444"/>
      <c r="F353" s="401"/>
    </row>
    <row r="354" spans="1:6" s="53" customFormat="1" ht="9.75" customHeight="1">
      <c r="A354" s="33"/>
      <c r="B354" s="138"/>
      <c r="C354" s="224"/>
      <c r="D354" s="213" t="s">
        <v>939</v>
      </c>
      <c r="E354" s="444"/>
      <c r="F354" s="401"/>
    </row>
    <row r="355" spans="1:6" s="53" customFormat="1" ht="9.75" customHeight="1">
      <c r="A355" s="33"/>
      <c r="B355" s="138"/>
      <c r="C355" s="224"/>
      <c r="D355" s="213" t="s">
        <v>940</v>
      </c>
      <c r="E355" s="444"/>
      <c r="F355" s="401"/>
    </row>
    <row r="356" spans="1:6" s="53" customFormat="1" ht="9.75" customHeight="1">
      <c r="A356" s="33"/>
      <c r="B356" s="138"/>
      <c r="C356" s="224"/>
      <c r="D356" s="213" t="s">
        <v>913</v>
      </c>
      <c r="E356" s="444"/>
      <c r="F356" s="401"/>
    </row>
    <row r="357" spans="1:6" s="53" customFormat="1" ht="9.75" customHeight="1">
      <c r="A357" s="33"/>
      <c r="B357" s="138"/>
      <c r="C357" s="224"/>
      <c r="D357" s="213" t="s">
        <v>941</v>
      </c>
      <c r="E357" s="444"/>
      <c r="F357" s="401"/>
    </row>
    <row r="358" spans="1:6" s="53" customFormat="1" ht="9.75" customHeight="1">
      <c r="A358" s="33"/>
      <c r="B358" s="138"/>
      <c r="C358" s="224"/>
      <c r="D358" s="213" t="s">
        <v>942</v>
      </c>
      <c r="E358" s="444"/>
      <c r="F358" s="401"/>
    </row>
    <row r="359" spans="1:6" s="53" customFormat="1" ht="9.75" customHeight="1">
      <c r="A359" s="33"/>
      <c r="B359" s="138"/>
      <c r="C359" s="224" t="s">
        <v>116</v>
      </c>
      <c r="D359" s="213" t="s">
        <v>943</v>
      </c>
      <c r="E359" s="444">
        <v>3</v>
      </c>
      <c r="F359" s="401">
        <v>12</v>
      </c>
    </row>
    <row r="360" spans="1:6" s="53" customFormat="1" ht="9.75" customHeight="1">
      <c r="A360" s="33"/>
      <c r="B360" s="138"/>
      <c r="C360" s="224"/>
      <c r="D360" s="214" t="s">
        <v>120</v>
      </c>
      <c r="E360" s="444">
        <v>4</v>
      </c>
      <c r="F360" s="401">
        <v>42</v>
      </c>
    </row>
    <row r="361" spans="1:6" s="53" customFormat="1" ht="9.75" customHeight="1">
      <c r="A361" s="46" t="s">
        <v>966</v>
      </c>
      <c r="B361" s="138"/>
      <c r="C361" s="224"/>
      <c r="D361" s="213"/>
      <c r="E361" s="444"/>
      <c r="F361" s="401"/>
    </row>
    <row r="362" spans="1:6" s="53" customFormat="1" ht="9.75" customHeight="1">
      <c r="A362" s="53" t="s">
        <v>965</v>
      </c>
      <c r="B362" s="138"/>
      <c r="C362" s="224" t="s">
        <v>112</v>
      </c>
      <c r="D362" s="213" t="s">
        <v>238</v>
      </c>
      <c r="E362" s="444">
        <v>3</v>
      </c>
      <c r="F362" s="401">
        <v>6</v>
      </c>
    </row>
    <row r="363" spans="1:6" s="53" customFormat="1" ht="9.75" customHeight="1">
      <c r="A363" s="46"/>
      <c r="B363" s="138"/>
      <c r="C363" s="224"/>
      <c r="D363" s="213" t="s">
        <v>944</v>
      </c>
      <c r="E363" s="446"/>
      <c r="F363" s="294"/>
    </row>
    <row r="364" spans="1:6" s="53" customFormat="1" ht="9.75" customHeight="1">
      <c r="A364" s="46"/>
      <c r="B364" s="138"/>
      <c r="C364" s="224"/>
      <c r="D364" s="213" t="s">
        <v>844</v>
      </c>
      <c r="E364" s="446"/>
      <c r="F364" s="294"/>
    </row>
    <row r="365" spans="1:6" s="53" customFormat="1" ht="9.75" customHeight="1">
      <c r="A365" s="46"/>
      <c r="B365" s="138"/>
      <c r="C365" s="224" t="s">
        <v>114</v>
      </c>
      <c r="D365" s="213" t="s">
        <v>928</v>
      </c>
      <c r="E365" s="447">
        <v>1</v>
      </c>
      <c r="F365" s="456">
        <v>1</v>
      </c>
    </row>
    <row r="366" spans="1:6" s="61" customFormat="1" ht="9.75" customHeight="1">
      <c r="A366" s="49"/>
      <c r="B366" s="60"/>
      <c r="C366" s="224" t="s">
        <v>119</v>
      </c>
      <c r="D366" s="58" t="s">
        <v>120</v>
      </c>
      <c r="E366" s="445">
        <v>3</v>
      </c>
      <c r="F366" s="445">
        <v>7</v>
      </c>
    </row>
    <row r="367" spans="1:6" s="53" customFormat="1" ht="9.75" customHeight="1">
      <c r="A367" s="23"/>
      <c r="B367" s="60"/>
      <c r="C367" s="224"/>
      <c r="D367" s="58"/>
      <c r="E367" s="445"/>
      <c r="F367" s="445"/>
    </row>
    <row r="368" spans="1:6" s="53" customFormat="1" ht="9.75" customHeight="1">
      <c r="A368" s="23" t="s">
        <v>246</v>
      </c>
      <c r="B368" s="60"/>
      <c r="E368" s="445"/>
      <c r="F368" s="445"/>
    </row>
    <row r="369" spans="1:6" s="53" customFormat="1" ht="9.75" customHeight="1">
      <c r="A369" s="53" t="s">
        <v>439</v>
      </c>
      <c r="B369" s="138"/>
      <c r="C369" s="224" t="s">
        <v>112</v>
      </c>
      <c r="D369" s="213" t="s">
        <v>945</v>
      </c>
      <c r="E369" s="449">
        <v>3</v>
      </c>
      <c r="F369" s="445">
        <v>15</v>
      </c>
    </row>
    <row r="370" spans="1:6" s="53" customFormat="1" ht="9.75" customHeight="1">
      <c r="A370" s="23"/>
      <c r="B370" s="138"/>
      <c r="C370" s="224"/>
      <c r="D370" s="213" t="s">
        <v>404</v>
      </c>
      <c r="E370" s="449"/>
      <c r="F370" s="445"/>
    </row>
    <row r="371" spans="1:6" s="53" customFormat="1" ht="9.75" customHeight="1">
      <c r="A371" s="23"/>
      <c r="B371" s="138"/>
      <c r="C371" s="224"/>
      <c r="D371" s="213" t="s">
        <v>825</v>
      </c>
      <c r="E371" s="449"/>
      <c r="F371" s="445"/>
    </row>
    <row r="372" spans="1:6" s="53" customFormat="1" ht="9.75" customHeight="1">
      <c r="A372" s="23"/>
      <c r="B372" s="138"/>
      <c r="C372" s="224"/>
      <c r="D372" s="213" t="s">
        <v>246</v>
      </c>
      <c r="E372" s="449"/>
      <c r="F372" s="445"/>
    </row>
    <row r="373" spans="1:6" s="53" customFormat="1" ht="9.75" customHeight="1">
      <c r="A373" s="23"/>
      <c r="B373" s="138"/>
      <c r="C373" s="224"/>
      <c r="D373" s="213" t="s">
        <v>946</v>
      </c>
      <c r="E373" s="449"/>
      <c r="F373" s="445"/>
    </row>
    <row r="374" spans="1:6" s="53" customFormat="1" ht="9.75" customHeight="1">
      <c r="A374" s="23"/>
      <c r="B374" s="138"/>
      <c r="C374" s="224"/>
      <c r="D374" s="213" t="s">
        <v>247</v>
      </c>
      <c r="E374" s="449"/>
      <c r="F374" s="445"/>
    </row>
    <row r="375" spans="1:6" s="53" customFormat="1" ht="9.75" customHeight="1">
      <c r="A375" s="23"/>
      <c r="B375" s="138"/>
      <c r="C375" s="224"/>
      <c r="D375" s="213" t="s">
        <v>844</v>
      </c>
      <c r="E375" s="449"/>
      <c r="F375" s="445"/>
    </row>
    <row r="376" spans="1:6" s="53" customFormat="1" ht="9.75" customHeight="1">
      <c r="A376" s="23"/>
      <c r="B376" s="138"/>
      <c r="C376" s="224"/>
      <c r="D376" s="213" t="s">
        <v>947</v>
      </c>
      <c r="E376" s="449"/>
      <c r="F376" s="445"/>
    </row>
    <row r="377" spans="2:6" s="53" customFormat="1" ht="9.75" customHeight="1">
      <c r="B377" s="138"/>
      <c r="C377" s="224"/>
      <c r="D377" s="213" t="s">
        <v>948</v>
      </c>
      <c r="E377" s="449"/>
      <c r="F377" s="401"/>
    </row>
    <row r="378" spans="2:6" s="53" customFormat="1" ht="9.75" customHeight="1">
      <c r="B378" s="138"/>
      <c r="C378" s="224"/>
      <c r="D378" s="213" t="s">
        <v>949</v>
      </c>
      <c r="E378" s="444"/>
      <c r="F378" s="401"/>
    </row>
    <row r="379" spans="1:6" s="53" customFormat="1" ht="9.75" customHeight="1">
      <c r="A379" s="23"/>
      <c r="B379" s="138"/>
      <c r="C379" s="224" t="s">
        <v>116</v>
      </c>
      <c r="D379" s="213" t="s">
        <v>950</v>
      </c>
      <c r="E379" s="447">
        <v>1</v>
      </c>
      <c r="F379" s="458">
        <v>1</v>
      </c>
    </row>
    <row r="380" spans="1:6" s="53" customFormat="1" ht="9.75" customHeight="1">
      <c r="A380" s="46"/>
      <c r="B380" s="138"/>
      <c r="C380" s="224" t="s">
        <v>119</v>
      </c>
      <c r="D380" s="214" t="s">
        <v>120</v>
      </c>
      <c r="E380" s="444">
        <v>4</v>
      </c>
      <c r="F380" s="457">
        <v>16</v>
      </c>
    </row>
    <row r="381" spans="2:10" s="53" customFormat="1" ht="9.75" customHeight="1">
      <c r="B381" s="138"/>
      <c r="C381" s="224"/>
      <c r="D381" s="302"/>
      <c r="E381" s="444"/>
      <c r="F381" s="457"/>
      <c r="J381" s="61"/>
    </row>
    <row r="382" spans="1:9" s="53" customFormat="1" ht="9.75" customHeight="1">
      <c r="A382" s="46" t="s">
        <v>951</v>
      </c>
      <c r="B382" s="138"/>
      <c r="C382" s="224" t="s">
        <v>112</v>
      </c>
      <c r="D382" s="213" t="s">
        <v>245</v>
      </c>
      <c r="E382" s="444">
        <v>1</v>
      </c>
      <c r="F382" s="457">
        <v>1</v>
      </c>
      <c r="H382" s="61"/>
      <c r="I382" s="61"/>
    </row>
    <row r="383" spans="1:8" s="53" customFormat="1" ht="9.75" customHeight="1">
      <c r="A383" s="46"/>
      <c r="B383" s="138"/>
      <c r="C383" s="224" t="s">
        <v>119</v>
      </c>
      <c r="D383" s="214" t="s">
        <v>120</v>
      </c>
      <c r="E383" s="444">
        <v>1</v>
      </c>
      <c r="F383" s="401">
        <v>1</v>
      </c>
      <c r="H383" s="61"/>
    </row>
    <row r="384" spans="1:8" s="53" customFormat="1" ht="9.75" customHeight="1">
      <c r="A384" s="46"/>
      <c r="B384" s="138"/>
      <c r="C384" s="224"/>
      <c r="D384" s="330"/>
      <c r="E384" s="444"/>
      <c r="F384" s="401"/>
      <c r="H384" s="61"/>
    </row>
    <row r="385" spans="1:6" s="53" customFormat="1" ht="9.75" customHeight="1">
      <c r="A385" s="46" t="s">
        <v>442</v>
      </c>
      <c r="B385" s="138"/>
      <c r="C385" s="224" t="s">
        <v>112</v>
      </c>
      <c r="D385" s="213" t="s">
        <v>233</v>
      </c>
      <c r="E385" s="444">
        <v>2</v>
      </c>
      <c r="F385" s="401">
        <v>3</v>
      </c>
    </row>
    <row r="386" spans="1:6" s="53" customFormat="1" ht="9.75" customHeight="1">
      <c r="A386" s="46"/>
      <c r="B386" s="138"/>
      <c r="C386" s="224"/>
      <c r="D386" s="213" t="s">
        <v>410</v>
      </c>
      <c r="E386" s="444"/>
      <c r="F386" s="401"/>
    </row>
    <row r="387" spans="1:6" s="53" customFormat="1" ht="9.75" customHeight="1">
      <c r="A387" s="46"/>
      <c r="B387" s="138"/>
      <c r="C387" s="224" t="s">
        <v>119</v>
      </c>
      <c r="D387" s="217" t="s">
        <v>120</v>
      </c>
      <c r="E387" s="451">
        <v>2</v>
      </c>
      <c r="F387" s="401">
        <v>3</v>
      </c>
    </row>
    <row r="388" spans="1:6" s="53" customFormat="1" ht="9.75" customHeight="1">
      <c r="A388" s="46"/>
      <c r="B388" s="138"/>
      <c r="C388" s="224"/>
      <c r="D388" s="217"/>
      <c r="E388" s="451"/>
      <c r="F388" s="401"/>
    </row>
    <row r="389" spans="1:6" s="53" customFormat="1" ht="9.75" customHeight="1">
      <c r="A389" s="46" t="s">
        <v>952</v>
      </c>
      <c r="B389" s="138"/>
      <c r="C389" s="224" t="s">
        <v>112</v>
      </c>
      <c r="D389" s="213" t="s">
        <v>844</v>
      </c>
      <c r="E389" s="451">
        <v>1</v>
      </c>
      <c r="F389" s="401">
        <v>1</v>
      </c>
    </row>
    <row r="390" spans="1:6" s="53" customFormat="1" ht="9.75" customHeight="1">
      <c r="A390" s="46"/>
      <c r="B390" s="138"/>
      <c r="C390" s="224" t="s">
        <v>114</v>
      </c>
      <c r="D390" s="213" t="s">
        <v>953</v>
      </c>
      <c r="E390" s="451">
        <v>1</v>
      </c>
      <c r="F390" s="401">
        <v>3</v>
      </c>
    </row>
    <row r="391" spans="1:6" s="53" customFormat="1" ht="9.75" customHeight="1">
      <c r="A391" s="46"/>
      <c r="B391" s="138"/>
      <c r="C391" s="224"/>
      <c r="D391" s="29" t="s">
        <v>954</v>
      </c>
      <c r="E391" s="451"/>
      <c r="F391" s="401"/>
    </row>
    <row r="392" spans="1:6" s="53" customFormat="1" ht="9.75" customHeight="1">
      <c r="A392" s="46"/>
      <c r="B392" s="138"/>
      <c r="C392" s="56"/>
      <c r="D392" s="217" t="s">
        <v>120</v>
      </c>
      <c r="E392" s="451">
        <v>2</v>
      </c>
      <c r="F392" s="401">
        <v>4</v>
      </c>
    </row>
    <row r="393" spans="1:6" s="61" customFormat="1" ht="9.75" customHeight="1">
      <c r="A393" s="49"/>
      <c r="B393" s="60"/>
      <c r="C393" s="56"/>
      <c r="D393" s="58"/>
      <c r="E393" s="445"/>
      <c r="F393" s="445"/>
    </row>
    <row r="394" spans="1:6" s="53" customFormat="1" ht="9.75" customHeight="1">
      <c r="A394" s="23" t="s">
        <v>247</v>
      </c>
      <c r="B394" s="60"/>
      <c r="C394" s="231"/>
      <c r="D394" s="49"/>
      <c r="E394" s="231"/>
      <c r="F394" s="231"/>
    </row>
    <row r="395" spans="1:6" s="53" customFormat="1" ht="9.75" customHeight="1">
      <c r="A395" s="46" t="s">
        <v>955</v>
      </c>
      <c r="B395" s="210"/>
      <c r="C395" s="224" t="s">
        <v>112</v>
      </c>
      <c r="D395" s="213" t="s">
        <v>504</v>
      </c>
      <c r="E395" s="449">
        <v>1</v>
      </c>
      <c r="F395" s="401">
        <v>2</v>
      </c>
    </row>
    <row r="396" spans="1:6" s="53" customFormat="1" ht="9.75" customHeight="1">
      <c r="A396" s="46"/>
      <c r="B396" s="210"/>
      <c r="C396" s="224" t="s">
        <v>114</v>
      </c>
      <c r="D396" s="213" t="s">
        <v>956</v>
      </c>
      <c r="E396" s="449">
        <v>2</v>
      </c>
      <c r="F396" s="401">
        <v>3</v>
      </c>
    </row>
    <row r="397" spans="1:6" s="53" customFormat="1" ht="9.75" customHeight="1">
      <c r="A397" s="46"/>
      <c r="B397" s="210"/>
      <c r="C397" s="224"/>
      <c r="D397" s="214" t="s">
        <v>120</v>
      </c>
      <c r="E397" s="449">
        <v>3</v>
      </c>
      <c r="F397" s="401">
        <v>5</v>
      </c>
    </row>
    <row r="398" spans="1:9" s="53" customFormat="1" ht="9.75" customHeight="1">
      <c r="A398" s="46"/>
      <c r="B398" s="60"/>
      <c r="C398" s="224"/>
      <c r="D398" s="58"/>
      <c r="E398" s="445"/>
      <c r="F398" s="445"/>
      <c r="I398" s="61"/>
    </row>
    <row r="399" spans="3:6" ht="11.25">
      <c r="C399" s="231"/>
      <c r="D399" s="49"/>
      <c r="E399" s="231"/>
      <c r="F399" s="231"/>
    </row>
    <row r="400" spans="3:6" ht="11.25">
      <c r="C400" s="231"/>
      <c r="D400" s="49"/>
      <c r="E400" s="231"/>
      <c r="F400" s="231"/>
    </row>
    <row r="401" spans="1:6" ht="11.25">
      <c r="A401" s="137" t="s">
        <v>306</v>
      </c>
      <c r="B401" s="216"/>
      <c r="C401" s="299"/>
      <c r="D401" s="216"/>
      <c r="E401" s="299"/>
      <c r="F401" s="299"/>
    </row>
    <row r="402" spans="1:6" ht="11.25">
      <c r="A402" s="23" t="s">
        <v>305</v>
      </c>
      <c r="C402" s="231"/>
      <c r="D402" s="291"/>
      <c r="E402" s="231"/>
      <c r="F402" s="231"/>
    </row>
    <row r="403" spans="1:6" ht="11.25">
      <c r="A403" s="23" t="s">
        <v>123</v>
      </c>
      <c r="B403" s="138" t="s">
        <v>85</v>
      </c>
      <c r="C403" s="231"/>
      <c r="D403" s="215"/>
      <c r="E403" s="452">
        <v>170</v>
      </c>
      <c r="F403" s="397">
        <v>1113</v>
      </c>
    </row>
    <row r="404" spans="1:6" ht="11.25">
      <c r="A404" s="23" t="s">
        <v>302</v>
      </c>
      <c r="B404" s="138"/>
      <c r="C404" s="231"/>
      <c r="D404" s="215"/>
      <c r="E404" s="452">
        <v>139</v>
      </c>
      <c r="F404" s="397">
        <v>934</v>
      </c>
    </row>
    <row r="405" spans="1:6" ht="11.25">
      <c r="A405" s="23" t="s">
        <v>303</v>
      </c>
      <c r="B405" s="138"/>
      <c r="C405" s="231"/>
      <c r="D405" s="215"/>
      <c r="E405" s="452">
        <v>45</v>
      </c>
      <c r="F405" s="397">
        <v>105</v>
      </c>
    </row>
    <row r="406" spans="1:6" ht="11.25">
      <c r="A406" s="23" t="s">
        <v>304</v>
      </c>
      <c r="B406" s="138"/>
      <c r="C406" s="231"/>
      <c r="D406" s="215"/>
      <c r="E406" s="452">
        <v>22</v>
      </c>
      <c r="F406" s="397">
        <v>74</v>
      </c>
    </row>
    <row r="407" spans="1:6" ht="11.25">
      <c r="A407" s="145" t="s">
        <v>34</v>
      </c>
      <c r="B407" s="145"/>
      <c r="C407" s="56"/>
      <c r="D407" s="145"/>
      <c r="E407" s="453"/>
      <c r="F407" s="453"/>
    </row>
    <row r="408" spans="1:6" ht="19.5" customHeight="1">
      <c r="A408" s="541" t="s">
        <v>3145</v>
      </c>
      <c r="B408" s="541"/>
      <c r="C408" s="541"/>
      <c r="D408" s="541"/>
      <c r="E408" s="541"/>
      <c r="F408" s="541"/>
    </row>
    <row r="409" spans="1:6" ht="11.25">
      <c r="A409" s="144"/>
      <c r="B409" s="144"/>
      <c r="C409" s="300"/>
      <c r="D409" s="144"/>
      <c r="E409" s="454"/>
      <c r="F409" s="459"/>
    </row>
    <row r="410" spans="1:6" ht="11.25">
      <c r="A410" s="548"/>
      <c r="B410" s="548"/>
      <c r="C410" s="548"/>
      <c r="D410" s="548"/>
      <c r="E410" s="455"/>
      <c r="F410" s="455"/>
    </row>
    <row r="415" ht="11.25">
      <c r="A415" s="49"/>
    </row>
  </sheetData>
  <sheetProtection/>
  <mergeCells count="14">
    <mergeCell ref="A74:F76"/>
    <mergeCell ref="A408:F408"/>
    <mergeCell ref="C77:D77"/>
    <mergeCell ref="A410:D410"/>
    <mergeCell ref="A77:B80"/>
    <mergeCell ref="E77:E80"/>
    <mergeCell ref="F77:F80"/>
    <mergeCell ref="C137:D137"/>
    <mergeCell ref="A1:F3"/>
    <mergeCell ref="A4:B7"/>
    <mergeCell ref="C4:D4"/>
    <mergeCell ref="E4:E7"/>
    <mergeCell ref="F4:F7"/>
  </mergeCells>
  <printOptions/>
  <pageMargins left="0.5905511811023623" right="0.5905511811023623" top="0.5905511811023623" bottom="0.7874015748031497" header="0.31496062992125984" footer="0.31496062992125984"/>
  <pageSetup firstPageNumber="14" useFirstPageNumber="1" fitToHeight="0" horizontalDpi="600" verticalDpi="600" orientation="portrait" paperSize="9" scale="97" r:id="rId1"/>
  <headerFooter alignWithMargins="0">
    <oddHeader>&amp;C&amp;P</oddHeader>
  </headerFooter>
  <rowBreaks count="4" manualBreakCount="4">
    <brk id="73" max="255" man="1"/>
    <brk id="147" max="5" man="1"/>
    <brk id="212" max="5" man="1"/>
    <brk id="350" max="5" man="1"/>
  </rowBreaks>
</worksheet>
</file>

<file path=xl/worksheets/sheet7.xml><?xml version="1.0" encoding="utf-8"?>
<worksheet xmlns="http://schemas.openxmlformats.org/spreadsheetml/2006/main" xmlns:r="http://schemas.openxmlformats.org/officeDocument/2006/relationships">
  <dimension ref="A1:J122"/>
  <sheetViews>
    <sheetView zoomScaleSheetLayoutView="110" zoomScalePageLayoutView="120" workbookViewId="0" topLeftCell="A1">
      <selection activeCell="D9" sqref="D9:D11"/>
    </sheetView>
  </sheetViews>
  <sheetFormatPr defaultColWidth="11.421875" defaultRowHeight="12.75"/>
  <cols>
    <col min="1" max="1" width="26.57421875" style="11" customWidth="1"/>
    <col min="2" max="7" width="10.28125" style="11" customWidth="1"/>
    <col min="8" max="16384" width="11.421875" style="11" customWidth="1"/>
  </cols>
  <sheetData>
    <row r="1" spans="1:7" s="184" customFormat="1" ht="15" customHeight="1">
      <c r="A1" s="586" t="s">
        <v>771</v>
      </c>
      <c r="B1" s="586"/>
      <c r="C1" s="586"/>
      <c r="D1" s="586"/>
      <c r="E1" s="586"/>
      <c r="F1" s="586"/>
      <c r="G1" s="586"/>
    </row>
    <row r="2" spans="1:7" s="184" customFormat="1" ht="15" customHeight="1">
      <c r="A2" s="587" t="s">
        <v>124</v>
      </c>
      <c r="B2" s="587"/>
      <c r="C2" s="587"/>
      <c r="D2" s="587"/>
      <c r="E2" s="587"/>
      <c r="F2" s="587"/>
      <c r="G2" s="587"/>
    </row>
    <row r="3" spans="1:6" ht="7.5" customHeight="1">
      <c r="A3" s="10"/>
      <c r="D3" s="10"/>
      <c r="E3" s="10"/>
      <c r="F3" s="10"/>
    </row>
    <row r="4" spans="1:7" ht="19.5" customHeight="1">
      <c r="A4" s="185" t="s">
        <v>125</v>
      </c>
      <c r="B4" s="186" t="s">
        <v>8</v>
      </c>
      <c r="C4" s="186" t="s">
        <v>228</v>
      </c>
      <c r="D4" s="186" t="s">
        <v>314</v>
      </c>
      <c r="E4" s="186" t="s">
        <v>344</v>
      </c>
      <c r="F4" s="186" t="s">
        <v>765</v>
      </c>
      <c r="G4" s="25" t="s">
        <v>764</v>
      </c>
    </row>
    <row r="5" spans="1:7" ht="6.75" customHeight="1">
      <c r="A5" s="187"/>
      <c r="B5" s="143"/>
      <c r="C5" s="143"/>
      <c r="D5" s="143"/>
      <c r="E5" s="143"/>
      <c r="F5" s="143"/>
      <c r="G5" s="143"/>
    </row>
    <row r="6" spans="1:7" ht="15" customHeight="1">
      <c r="A6" s="187" t="s">
        <v>126</v>
      </c>
      <c r="B6" s="18">
        <v>1697282</v>
      </c>
      <c r="C6" s="315">
        <v>1419426</v>
      </c>
      <c r="D6" s="18">
        <v>1458444</v>
      </c>
      <c r="E6" s="18">
        <v>1270224</v>
      </c>
      <c r="F6" s="18">
        <v>1433882</v>
      </c>
      <c r="G6" s="18">
        <v>1407857</v>
      </c>
    </row>
    <row r="7" spans="1:7" ht="15" customHeight="1">
      <c r="A7" s="187" t="s">
        <v>127</v>
      </c>
      <c r="B7" s="18">
        <v>137056</v>
      </c>
      <c r="C7" s="315">
        <v>132251</v>
      </c>
      <c r="D7" s="18">
        <v>98391</v>
      </c>
      <c r="E7" s="18">
        <v>122409</v>
      </c>
      <c r="F7" s="18">
        <v>125647</v>
      </c>
      <c r="G7" s="18">
        <v>136599</v>
      </c>
    </row>
    <row r="8" spans="1:7" ht="15" customHeight="1">
      <c r="A8" s="187" t="s">
        <v>128</v>
      </c>
      <c r="B8" s="18">
        <v>160354</v>
      </c>
      <c r="C8" s="315">
        <v>173551</v>
      </c>
      <c r="D8" s="18">
        <v>156615</v>
      </c>
      <c r="E8" s="18">
        <v>143740</v>
      </c>
      <c r="F8" s="18">
        <v>160346</v>
      </c>
      <c r="G8" s="18">
        <v>145234</v>
      </c>
    </row>
    <row r="9" spans="1:7" ht="15" customHeight="1">
      <c r="A9" s="187" t="s">
        <v>129</v>
      </c>
      <c r="B9" s="18">
        <v>311445</v>
      </c>
      <c r="C9" s="315">
        <v>281629</v>
      </c>
      <c r="D9" s="18">
        <v>300496</v>
      </c>
      <c r="E9" s="18">
        <v>245724</v>
      </c>
      <c r="F9" s="18">
        <v>314484</v>
      </c>
      <c r="G9" s="18">
        <v>295958</v>
      </c>
    </row>
    <row r="10" spans="1:7" ht="15" customHeight="1">
      <c r="A10" s="187" t="s">
        <v>130</v>
      </c>
      <c r="B10" s="18">
        <v>529466</v>
      </c>
      <c r="C10" s="315">
        <v>566769</v>
      </c>
      <c r="D10" s="18">
        <v>545768</v>
      </c>
      <c r="E10" s="18">
        <v>563723</v>
      </c>
      <c r="F10" s="18">
        <v>469046</v>
      </c>
      <c r="G10" s="18">
        <v>571228</v>
      </c>
    </row>
    <row r="11" spans="1:7" ht="15" customHeight="1">
      <c r="A11" s="187" t="s">
        <v>131</v>
      </c>
      <c r="B11" s="18">
        <v>249463</v>
      </c>
      <c r="C11" s="315">
        <v>266510</v>
      </c>
      <c r="D11" s="18">
        <v>239378</v>
      </c>
      <c r="E11" s="18">
        <v>259943</v>
      </c>
      <c r="F11" s="18">
        <v>275016</v>
      </c>
      <c r="G11" s="18">
        <v>63411</v>
      </c>
    </row>
    <row r="12" spans="1:7" ht="15" customHeight="1">
      <c r="A12" s="187" t="s">
        <v>132</v>
      </c>
      <c r="B12" s="18">
        <v>225427</v>
      </c>
      <c r="C12" s="315">
        <v>258514</v>
      </c>
      <c r="D12" s="18">
        <v>298732</v>
      </c>
      <c r="E12" s="18">
        <v>240554</v>
      </c>
      <c r="F12" s="18">
        <v>258975</v>
      </c>
      <c r="G12" s="18">
        <v>239023</v>
      </c>
    </row>
    <row r="13" spans="1:7" ht="15" customHeight="1">
      <c r="A13" s="155" t="s">
        <v>133</v>
      </c>
      <c r="B13" s="188">
        <v>3310493</v>
      </c>
      <c r="C13" s="188">
        <v>3098650</v>
      </c>
      <c r="D13" s="189">
        <v>3097824</v>
      </c>
      <c r="E13" s="189">
        <v>2846317</v>
      </c>
      <c r="F13" s="189">
        <v>3037396</v>
      </c>
      <c r="G13" s="189">
        <v>2859310</v>
      </c>
    </row>
    <row r="14" spans="1:7" ht="14.25" customHeight="1">
      <c r="A14" s="12"/>
      <c r="B14" s="13"/>
      <c r="C14" s="13"/>
      <c r="D14" s="13"/>
      <c r="E14" s="13"/>
      <c r="F14" s="13"/>
      <c r="G14" s="13"/>
    </row>
    <row r="15" spans="1:6" ht="14.25" customHeight="1">
      <c r="A15" s="12"/>
      <c r="B15" s="13"/>
      <c r="C15" s="13"/>
      <c r="D15" s="13"/>
      <c r="E15" s="13"/>
      <c r="F15" s="13"/>
    </row>
    <row r="16" spans="1:6" ht="14.25" customHeight="1">
      <c r="A16" s="12"/>
      <c r="B16" s="13"/>
      <c r="C16" s="13"/>
      <c r="D16" s="13"/>
      <c r="E16" s="13"/>
      <c r="F16" s="13"/>
    </row>
    <row r="17" spans="1:6" ht="14.25" customHeight="1">
      <c r="A17" s="12"/>
      <c r="B17" s="13"/>
      <c r="C17" s="13"/>
      <c r="D17" s="13"/>
      <c r="E17" s="13"/>
      <c r="F17" s="13"/>
    </row>
    <row r="18" spans="1:6" ht="14.25" customHeight="1">
      <c r="A18" s="12"/>
      <c r="B18" s="13"/>
      <c r="C18" s="13"/>
      <c r="D18" s="13"/>
      <c r="E18" s="13"/>
      <c r="F18" s="13"/>
    </row>
    <row r="20" spans="1:7" s="189" customFormat="1" ht="15" customHeight="1">
      <c r="A20" s="588" t="s">
        <v>1183</v>
      </c>
      <c r="B20" s="588"/>
      <c r="C20" s="588"/>
      <c r="D20" s="588"/>
      <c r="E20" s="588"/>
      <c r="F20" s="588"/>
      <c r="G20" s="588"/>
    </row>
    <row r="21" spans="1:7" s="189" customFormat="1" ht="15" customHeight="1">
      <c r="A21" s="587" t="s">
        <v>134</v>
      </c>
      <c r="B21" s="587"/>
      <c r="C21" s="587"/>
      <c r="D21" s="587"/>
      <c r="E21" s="587"/>
      <c r="F21" s="587"/>
      <c r="G21" s="587"/>
    </row>
    <row r="22" spans="1:7" ht="7.5" customHeight="1">
      <c r="A22" s="10"/>
      <c r="F22" s="10"/>
      <c r="G22" s="10"/>
    </row>
    <row r="23" spans="1:7" ht="19.5" customHeight="1">
      <c r="A23" s="185" t="s">
        <v>135</v>
      </c>
      <c r="B23" s="186" t="s">
        <v>8</v>
      </c>
      <c r="C23" s="186" t="s">
        <v>228</v>
      </c>
      <c r="D23" s="186" t="s">
        <v>314</v>
      </c>
      <c r="E23" s="186" t="s">
        <v>344</v>
      </c>
      <c r="F23" s="186" t="s">
        <v>765</v>
      </c>
      <c r="G23" s="343" t="s">
        <v>764</v>
      </c>
    </row>
    <row r="24" spans="1:5" ht="6.75" customHeight="1">
      <c r="A24" s="187"/>
      <c r="B24" s="143"/>
      <c r="C24" s="143"/>
      <c r="D24" s="143"/>
      <c r="E24" s="143"/>
    </row>
    <row r="25" spans="1:7" ht="15" customHeight="1">
      <c r="A25" s="187" t="s">
        <v>136</v>
      </c>
      <c r="B25" s="143">
        <v>19092</v>
      </c>
      <c r="C25" s="316">
        <v>30861</v>
      </c>
      <c r="D25" s="143">
        <v>27344</v>
      </c>
      <c r="E25" s="143">
        <v>35019</v>
      </c>
      <c r="F25" s="18">
        <v>34884</v>
      </c>
      <c r="G25" s="18">
        <v>28293</v>
      </c>
    </row>
    <row r="26" spans="1:7" ht="15" customHeight="1">
      <c r="A26" s="187" t="s">
        <v>137</v>
      </c>
      <c r="B26" s="143">
        <v>137647</v>
      </c>
      <c r="C26" s="317">
        <v>129423</v>
      </c>
      <c r="D26" s="143">
        <v>116822</v>
      </c>
      <c r="E26" s="143">
        <v>131778</v>
      </c>
      <c r="F26" s="18">
        <v>145092</v>
      </c>
      <c r="G26" s="18">
        <v>12214</v>
      </c>
    </row>
    <row r="27" spans="1:7" ht="15" customHeight="1">
      <c r="A27" s="187" t="s">
        <v>138</v>
      </c>
      <c r="B27" s="143">
        <v>92724</v>
      </c>
      <c r="C27" s="317">
        <v>106226</v>
      </c>
      <c r="D27" s="143">
        <v>95212</v>
      </c>
      <c r="E27" s="143">
        <v>93146</v>
      </c>
      <c r="F27" s="18">
        <v>95040</v>
      </c>
      <c r="G27" s="18">
        <v>22904</v>
      </c>
    </row>
    <row r="28" spans="1:7" ht="15" customHeight="1">
      <c r="A28" s="187" t="s">
        <v>139</v>
      </c>
      <c r="B28" s="143">
        <v>156062</v>
      </c>
      <c r="C28" s="317">
        <v>170167</v>
      </c>
      <c r="D28" s="143">
        <v>159005</v>
      </c>
      <c r="E28" s="143">
        <v>131037</v>
      </c>
      <c r="F28" s="18">
        <v>173039</v>
      </c>
      <c r="G28" s="18">
        <v>159338</v>
      </c>
    </row>
    <row r="29" spans="1:7" ht="15" customHeight="1">
      <c r="A29" s="187" t="s">
        <v>140</v>
      </c>
      <c r="B29" s="143">
        <v>155383</v>
      </c>
      <c r="C29" s="317">
        <v>111462</v>
      </c>
      <c r="D29" s="143">
        <v>141491</v>
      </c>
      <c r="E29" s="143">
        <v>114687</v>
      </c>
      <c r="F29" s="18">
        <v>141445</v>
      </c>
      <c r="G29" s="18">
        <v>136740</v>
      </c>
    </row>
    <row r="30" spans="1:7" ht="15" customHeight="1">
      <c r="A30" s="187" t="s">
        <v>141</v>
      </c>
      <c r="B30" s="143">
        <v>16003</v>
      </c>
      <c r="C30" s="316">
        <v>16258</v>
      </c>
      <c r="D30" s="143">
        <v>14293</v>
      </c>
      <c r="E30" s="143">
        <v>14568</v>
      </c>
      <c r="F30" s="18">
        <v>12936</v>
      </c>
      <c r="G30" s="18">
        <v>10615</v>
      </c>
    </row>
    <row r="31" spans="1:7" ht="15" customHeight="1">
      <c r="A31" s="187" t="s">
        <v>142</v>
      </c>
      <c r="B31" s="143">
        <v>492050</v>
      </c>
      <c r="C31" s="317">
        <v>538647</v>
      </c>
      <c r="D31" s="143">
        <v>520682</v>
      </c>
      <c r="E31" s="143">
        <v>536280</v>
      </c>
      <c r="F31" s="18">
        <v>442051</v>
      </c>
      <c r="G31" s="18">
        <v>542302</v>
      </c>
    </row>
    <row r="32" spans="1:7" ht="15" customHeight="1">
      <c r="A32" s="187" t="s">
        <v>143</v>
      </c>
      <c r="B32" s="143">
        <v>37416</v>
      </c>
      <c r="C32" s="316">
        <v>28122</v>
      </c>
      <c r="D32" s="143">
        <v>25086</v>
      </c>
      <c r="E32" s="143">
        <v>27443</v>
      </c>
      <c r="F32" s="18">
        <v>26995</v>
      </c>
      <c r="G32" s="18">
        <v>28926</v>
      </c>
    </row>
    <row r="33" spans="1:7" ht="15" customHeight="1">
      <c r="A33" s="187" t="s">
        <v>144</v>
      </c>
      <c r="B33" s="143">
        <v>145333</v>
      </c>
      <c r="C33" s="317">
        <v>173158</v>
      </c>
      <c r="D33" s="143">
        <v>155270</v>
      </c>
      <c r="E33" s="143">
        <v>145351</v>
      </c>
      <c r="F33" s="18">
        <v>169911</v>
      </c>
      <c r="G33" s="18">
        <v>168035</v>
      </c>
    </row>
    <row r="34" spans="1:7" ht="15" customHeight="1">
      <c r="A34" s="187" t="s">
        <v>145</v>
      </c>
      <c r="B34" s="143">
        <v>145700</v>
      </c>
      <c r="C34" s="317">
        <v>122527</v>
      </c>
      <c r="D34" s="143">
        <v>128086</v>
      </c>
      <c r="E34" s="143">
        <v>132126</v>
      </c>
      <c r="F34" s="18">
        <v>122040</v>
      </c>
      <c r="G34" s="18">
        <v>128846</v>
      </c>
    </row>
    <row r="35" spans="1:7" ht="15" customHeight="1">
      <c r="A35" s="187" t="s">
        <v>146</v>
      </c>
      <c r="B35" s="143">
        <v>144701</v>
      </c>
      <c r="C35" s="317">
        <v>157293</v>
      </c>
      <c r="D35" s="143">
        <v>142322</v>
      </c>
      <c r="E35" s="143">
        <v>129172</v>
      </c>
      <c r="F35" s="18">
        <v>147410</v>
      </c>
      <c r="G35" s="18">
        <v>134524</v>
      </c>
    </row>
    <row r="36" spans="1:7" ht="15" customHeight="1">
      <c r="A36" s="187" t="s">
        <v>147</v>
      </c>
      <c r="B36" s="143">
        <v>56249</v>
      </c>
      <c r="C36" s="316">
        <v>55965</v>
      </c>
      <c r="D36" s="143">
        <v>55210</v>
      </c>
      <c r="E36" s="143">
        <v>52219</v>
      </c>
      <c r="F36" s="18">
        <v>54098</v>
      </c>
      <c r="G36" s="18">
        <v>62690</v>
      </c>
    </row>
    <row r="37" spans="1:7" ht="15" customHeight="1">
      <c r="A37" s="187" t="s">
        <v>148</v>
      </c>
      <c r="B37" s="143">
        <v>80457</v>
      </c>
      <c r="C37" s="316">
        <v>76286</v>
      </c>
      <c r="D37" s="143">
        <v>43181</v>
      </c>
      <c r="E37" s="143">
        <v>70190</v>
      </c>
      <c r="F37" s="18">
        <v>71549</v>
      </c>
      <c r="G37" s="18">
        <v>73884</v>
      </c>
    </row>
    <row r="38" spans="1:7" ht="15" customHeight="1">
      <c r="A38" s="187" t="s">
        <v>149</v>
      </c>
      <c r="B38" s="143">
        <v>1481802</v>
      </c>
      <c r="C38" s="317">
        <v>1204242</v>
      </c>
      <c r="D38" s="143">
        <v>1222589</v>
      </c>
      <c r="E38" s="143">
        <v>1054050</v>
      </c>
      <c r="F38" s="18">
        <v>1226237</v>
      </c>
      <c r="G38" s="18">
        <v>1195612</v>
      </c>
    </row>
    <row r="39" spans="1:7" ht="15" customHeight="1">
      <c r="A39" s="187" t="s">
        <v>150</v>
      </c>
      <c r="B39" s="143">
        <v>42970</v>
      </c>
      <c r="C39" s="316">
        <v>42341</v>
      </c>
      <c r="D39" s="143">
        <v>39384</v>
      </c>
      <c r="E39" s="143">
        <v>42305</v>
      </c>
      <c r="F39" s="18">
        <v>37586</v>
      </c>
      <c r="G39" s="18">
        <v>39771</v>
      </c>
    </row>
    <row r="40" spans="1:7" ht="15" customHeight="1">
      <c r="A40" s="187" t="s">
        <v>151</v>
      </c>
      <c r="B40" s="143">
        <v>37124</v>
      </c>
      <c r="C40" s="316">
        <v>43015</v>
      </c>
      <c r="D40" s="143">
        <v>104078</v>
      </c>
      <c r="E40" s="143">
        <v>52898</v>
      </c>
      <c r="F40" s="18">
        <v>51478</v>
      </c>
      <c r="G40" s="18">
        <v>31217</v>
      </c>
    </row>
    <row r="41" spans="1:7" ht="15" customHeight="1">
      <c r="A41" s="187" t="s">
        <v>152</v>
      </c>
      <c r="B41" s="143">
        <v>29128</v>
      </c>
      <c r="C41" s="316">
        <v>53867</v>
      </c>
      <c r="D41" s="143">
        <v>64896</v>
      </c>
      <c r="E41" s="143">
        <v>45859</v>
      </c>
      <c r="F41" s="18">
        <v>58324</v>
      </c>
      <c r="G41" s="18">
        <v>54286</v>
      </c>
    </row>
    <row r="42" spans="1:7" ht="15" customHeight="1">
      <c r="A42" s="187" t="s">
        <v>153</v>
      </c>
      <c r="B42" s="143">
        <v>40652</v>
      </c>
      <c r="C42" s="316">
        <v>38790</v>
      </c>
      <c r="D42" s="143">
        <v>42873</v>
      </c>
      <c r="E42" s="143">
        <v>38189</v>
      </c>
      <c r="F42" s="18">
        <v>27281</v>
      </c>
      <c r="G42" s="18">
        <v>29113</v>
      </c>
    </row>
    <row r="43" spans="1:7" ht="15" customHeight="1">
      <c r="A43" s="155" t="s">
        <v>133</v>
      </c>
      <c r="B43" s="188">
        <v>3310493</v>
      </c>
      <c r="C43" s="188">
        <v>3098650</v>
      </c>
      <c r="D43" s="188">
        <v>3097824</v>
      </c>
      <c r="E43" s="188">
        <v>2846317</v>
      </c>
      <c r="F43" s="188">
        <v>3037396</v>
      </c>
      <c r="G43" s="188">
        <v>2859310</v>
      </c>
    </row>
    <row r="44" ht="12">
      <c r="A44" s="11" t="s">
        <v>34</v>
      </c>
    </row>
    <row r="45" ht="12">
      <c r="A45" s="156" t="s">
        <v>3148</v>
      </c>
    </row>
    <row r="56" spans="1:10" ht="12">
      <c r="A56" s="2"/>
      <c r="B56" s="2"/>
      <c r="C56" s="2"/>
      <c r="D56" s="2"/>
      <c r="E56" s="2"/>
      <c r="F56" s="2"/>
      <c r="G56" s="2"/>
      <c r="H56" s="2"/>
      <c r="I56" s="2"/>
      <c r="J56" s="2"/>
    </row>
    <row r="83" spans="1:5" ht="12">
      <c r="A83" s="2"/>
      <c r="B83" s="2"/>
      <c r="C83" s="2"/>
      <c r="D83" s="2"/>
      <c r="E83" s="2"/>
    </row>
    <row r="122" ht="12">
      <c r="A122" s="162"/>
    </row>
  </sheetData>
  <sheetProtection/>
  <mergeCells count="4">
    <mergeCell ref="A1:G1"/>
    <mergeCell ref="A2:G2"/>
    <mergeCell ref="A20:G20"/>
    <mergeCell ref="A21:G21"/>
  </mergeCells>
  <printOptions/>
  <pageMargins left="0.5905511811023623" right="0.5905511811023623" top="0.5905511811023623" bottom="0.7874015748031497" header="0.31496062992125984" footer="0.31496062992125984"/>
  <pageSetup firstPageNumber="20" useFirstPageNumber="1" horizontalDpi="600" verticalDpi="600" orientation="portrait" paperSize="9" r:id="rId1"/>
  <headerFooter alignWithMargins="0">
    <oddHeader>&amp;C&amp;9&amp;P</oddHeader>
  </headerFooter>
</worksheet>
</file>

<file path=xl/worksheets/sheet8.xml><?xml version="1.0" encoding="utf-8"?>
<worksheet xmlns="http://schemas.openxmlformats.org/spreadsheetml/2006/main" xmlns:r="http://schemas.openxmlformats.org/officeDocument/2006/relationships">
  <dimension ref="A1:U120"/>
  <sheetViews>
    <sheetView zoomScale="115" zoomScaleNormal="115" zoomScaleSheetLayoutView="110" zoomScalePageLayoutView="0" workbookViewId="0" topLeftCell="A82">
      <selection activeCell="D9" sqref="D9:D11"/>
    </sheetView>
  </sheetViews>
  <sheetFormatPr defaultColWidth="9.140625" defaultRowHeight="12.75"/>
  <cols>
    <col min="1" max="1" width="16.57421875" style="1" customWidth="1"/>
    <col min="2" max="2" width="31.00390625" style="14" customWidth="1"/>
    <col min="3" max="3" width="8.421875" style="64" customWidth="1"/>
    <col min="4" max="4" width="6.421875" style="64" customWidth="1"/>
    <col min="5" max="5" width="6.57421875" style="64" customWidth="1"/>
    <col min="6" max="6" width="6.140625" style="64" customWidth="1"/>
    <col min="7" max="7" width="6.57421875" style="64" customWidth="1"/>
    <col min="8" max="8" width="6.140625" style="64" customWidth="1"/>
    <col min="9" max="11" width="6.57421875" style="64" customWidth="1"/>
    <col min="12" max="16384" width="9.140625" style="1" customWidth="1"/>
  </cols>
  <sheetData>
    <row r="1" spans="1:11" ht="28.5" customHeight="1">
      <c r="A1" s="570" t="s">
        <v>2814</v>
      </c>
      <c r="B1" s="570"/>
      <c r="C1" s="570"/>
      <c r="D1" s="570"/>
      <c r="E1" s="570"/>
      <c r="F1" s="570"/>
      <c r="G1" s="570"/>
      <c r="H1" s="570"/>
      <c r="I1" s="570"/>
      <c r="J1" s="570"/>
      <c r="K1" s="570"/>
    </row>
    <row r="2" spans="1:11" ht="4.5" customHeight="1">
      <c r="A2" s="26"/>
      <c r="B2" s="9"/>
      <c r="C2" s="268"/>
      <c r="D2" s="268"/>
      <c r="E2" s="268"/>
      <c r="F2" s="268"/>
      <c r="G2" s="268"/>
      <c r="H2" s="268"/>
      <c r="I2" s="268"/>
      <c r="J2" s="268"/>
      <c r="K2" s="268"/>
    </row>
    <row r="3" spans="1:11" ht="32.25" customHeight="1">
      <c r="A3" s="579" t="s">
        <v>154</v>
      </c>
      <c r="B3" s="565"/>
      <c r="C3" s="567" t="s">
        <v>155</v>
      </c>
      <c r="D3" s="567" t="s">
        <v>156</v>
      </c>
      <c r="E3" s="567"/>
      <c r="F3" s="567" t="s">
        <v>14</v>
      </c>
      <c r="G3" s="567"/>
      <c r="H3" s="567" t="s">
        <v>157</v>
      </c>
      <c r="I3" s="567"/>
      <c r="J3" s="95" t="s">
        <v>19</v>
      </c>
      <c r="K3" s="44" t="s">
        <v>315</v>
      </c>
    </row>
    <row r="4" spans="1:11" ht="27.75" customHeight="1">
      <c r="A4" s="577"/>
      <c r="B4" s="566"/>
      <c r="C4" s="581"/>
      <c r="D4" s="95" t="s">
        <v>158</v>
      </c>
      <c r="E4" s="95" t="s">
        <v>159</v>
      </c>
      <c r="F4" s="95" t="s">
        <v>158</v>
      </c>
      <c r="G4" s="95" t="s">
        <v>159</v>
      </c>
      <c r="H4" s="95" t="s">
        <v>158</v>
      </c>
      <c r="I4" s="95" t="s">
        <v>159</v>
      </c>
      <c r="J4" s="95" t="s">
        <v>159</v>
      </c>
      <c r="K4" s="394" t="s">
        <v>159</v>
      </c>
    </row>
    <row r="5" spans="1:11" ht="21" customHeight="1">
      <c r="A5" s="589" t="s">
        <v>126</v>
      </c>
      <c r="B5" s="589"/>
      <c r="C5" s="589"/>
      <c r="D5" s="589"/>
      <c r="E5" s="589"/>
      <c r="F5" s="589"/>
      <c r="G5" s="589"/>
      <c r="H5" s="589"/>
      <c r="I5" s="589"/>
      <c r="J5" s="589"/>
      <c r="K5" s="589"/>
    </row>
    <row r="6" spans="1:21" s="53" customFormat="1" ht="12" customHeight="1">
      <c r="A6" s="53" t="s">
        <v>441</v>
      </c>
      <c r="B6" s="67" t="s">
        <v>1713</v>
      </c>
      <c r="C6" s="64">
        <v>13</v>
      </c>
      <c r="D6" s="64">
        <v>10</v>
      </c>
      <c r="E6" s="64">
        <v>13</v>
      </c>
      <c r="F6" s="64" t="s">
        <v>26</v>
      </c>
      <c r="G6" s="64" t="s">
        <v>26</v>
      </c>
      <c r="H6" s="64" t="s">
        <v>26</v>
      </c>
      <c r="I6" s="64" t="s">
        <v>26</v>
      </c>
      <c r="J6" s="64" t="s">
        <v>26</v>
      </c>
      <c r="K6" s="64" t="s">
        <v>26</v>
      </c>
      <c r="S6" s="61"/>
      <c r="T6" s="61"/>
      <c r="U6" s="61"/>
    </row>
    <row r="7" spans="1:21" s="53" customFormat="1" ht="12" customHeight="1">
      <c r="A7" s="53" t="s">
        <v>2973</v>
      </c>
      <c r="B7" s="67" t="s">
        <v>1659</v>
      </c>
      <c r="C7" s="64">
        <v>26</v>
      </c>
      <c r="D7" s="64">
        <v>11</v>
      </c>
      <c r="E7" s="64">
        <v>26</v>
      </c>
      <c r="F7" s="64" t="s">
        <v>26</v>
      </c>
      <c r="G7" s="64" t="s">
        <v>26</v>
      </c>
      <c r="H7" s="64" t="s">
        <v>26</v>
      </c>
      <c r="I7" s="64" t="s">
        <v>26</v>
      </c>
      <c r="J7" s="64" t="s">
        <v>26</v>
      </c>
      <c r="K7" s="64" t="s">
        <v>26</v>
      </c>
      <c r="U7" s="61"/>
    </row>
    <row r="8" spans="1:11" s="53" customFormat="1" ht="12" customHeight="1">
      <c r="A8" s="53" t="s">
        <v>238</v>
      </c>
      <c r="B8" s="67" t="s">
        <v>1657</v>
      </c>
      <c r="C8" s="64">
        <v>161</v>
      </c>
      <c r="D8" s="64">
        <v>14</v>
      </c>
      <c r="E8" s="64">
        <v>122</v>
      </c>
      <c r="F8" s="64">
        <v>1</v>
      </c>
      <c r="G8" s="64">
        <v>4</v>
      </c>
      <c r="H8" s="64">
        <v>4</v>
      </c>
      <c r="I8" s="64">
        <v>27</v>
      </c>
      <c r="J8" s="64">
        <v>4</v>
      </c>
      <c r="K8" s="64">
        <v>4</v>
      </c>
    </row>
    <row r="9" spans="2:11" s="53" customFormat="1" ht="12" customHeight="1">
      <c r="B9" s="67" t="s">
        <v>1658</v>
      </c>
      <c r="C9" s="64">
        <v>119</v>
      </c>
      <c r="D9" s="64">
        <v>14</v>
      </c>
      <c r="E9" s="64">
        <v>61</v>
      </c>
      <c r="F9" s="64" t="s">
        <v>26</v>
      </c>
      <c r="G9" s="64" t="s">
        <v>26</v>
      </c>
      <c r="H9" s="64" t="s">
        <v>26</v>
      </c>
      <c r="I9" s="64" t="s">
        <v>26</v>
      </c>
      <c r="J9" s="64" t="s">
        <v>26</v>
      </c>
      <c r="K9" s="64">
        <v>58</v>
      </c>
    </row>
    <row r="10" spans="2:11" s="53" customFormat="1" ht="12" customHeight="1">
      <c r="B10" s="67" t="s">
        <v>1692</v>
      </c>
      <c r="C10" s="64">
        <v>76</v>
      </c>
      <c r="D10" s="64">
        <v>4</v>
      </c>
      <c r="E10" s="64">
        <v>66</v>
      </c>
      <c r="F10" s="64" t="s">
        <v>26</v>
      </c>
      <c r="G10" s="64" t="s">
        <v>26</v>
      </c>
      <c r="H10" s="64" t="s">
        <v>26</v>
      </c>
      <c r="I10" s="64" t="s">
        <v>26</v>
      </c>
      <c r="J10" s="64" t="s">
        <v>26</v>
      </c>
      <c r="K10" s="64">
        <v>10</v>
      </c>
    </row>
    <row r="11" spans="2:11" s="53" customFormat="1" ht="12" customHeight="1">
      <c r="B11" s="67" t="s">
        <v>1693</v>
      </c>
      <c r="C11" s="64">
        <v>132</v>
      </c>
      <c r="D11" s="64">
        <v>15</v>
      </c>
      <c r="E11" s="64">
        <v>127</v>
      </c>
      <c r="F11" s="64" t="s">
        <v>26</v>
      </c>
      <c r="G11" s="64" t="s">
        <v>26</v>
      </c>
      <c r="H11" s="64" t="s">
        <v>26</v>
      </c>
      <c r="I11" s="64" t="s">
        <v>26</v>
      </c>
      <c r="J11" s="64" t="s">
        <v>26</v>
      </c>
      <c r="K11" s="64">
        <v>5</v>
      </c>
    </row>
    <row r="12" spans="1:11" s="53" customFormat="1" ht="12" customHeight="1">
      <c r="A12" s="53" t="s">
        <v>760</v>
      </c>
      <c r="B12" s="67" t="s">
        <v>1660</v>
      </c>
      <c r="C12" s="64">
        <v>32</v>
      </c>
      <c r="D12" s="64">
        <v>5</v>
      </c>
      <c r="E12" s="64">
        <v>6</v>
      </c>
      <c r="F12" s="64" t="s">
        <v>26</v>
      </c>
      <c r="G12" s="64" t="s">
        <v>26</v>
      </c>
      <c r="H12" s="64">
        <v>2</v>
      </c>
      <c r="I12" s="64">
        <v>12</v>
      </c>
      <c r="J12" s="64" t="s">
        <v>26</v>
      </c>
      <c r="K12" s="64">
        <v>14</v>
      </c>
    </row>
    <row r="13" spans="1:11" s="53" customFormat="1" ht="12" customHeight="1">
      <c r="A13" s="53" t="s">
        <v>245</v>
      </c>
      <c r="B13" s="67" t="s">
        <v>1694</v>
      </c>
      <c r="C13" s="64">
        <v>7</v>
      </c>
      <c r="D13" s="64" t="s">
        <v>26</v>
      </c>
      <c r="E13" s="64" t="s">
        <v>26</v>
      </c>
      <c r="F13" s="64">
        <v>1</v>
      </c>
      <c r="G13" s="64">
        <v>6</v>
      </c>
      <c r="H13" s="64" t="s">
        <v>26</v>
      </c>
      <c r="I13" s="64" t="s">
        <v>26</v>
      </c>
      <c r="J13" s="64" t="s">
        <v>26</v>
      </c>
      <c r="K13" s="64">
        <v>1</v>
      </c>
    </row>
    <row r="14" spans="2:11" s="53" customFormat="1" ht="12" customHeight="1">
      <c r="B14" s="67" t="s">
        <v>1695</v>
      </c>
      <c r="C14" s="64">
        <v>220</v>
      </c>
      <c r="D14" s="64" t="s">
        <v>26</v>
      </c>
      <c r="E14" s="64" t="s">
        <v>26</v>
      </c>
      <c r="F14" s="64">
        <v>38</v>
      </c>
      <c r="G14" s="64">
        <v>139</v>
      </c>
      <c r="H14" s="64">
        <v>1</v>
      </c>
      <c r="I14" s="64">
        <v>5</v>
      </c>
      <c r="J14" s="64">
        <v>63</v>
      </c>
      <c r="K14" s="64">
        <v>13</v>
      </c>
    </row>
    <row r="15" spans="2:11" s="53" customFormat="1" ht="12" customHeight="1">
      <c r="B15" s="67" t="s">
        <v>1696</v>
      </c>
      <c r="C15" s="64">
        <v>7</v>
      </c>
      <c r="D15" s="64" t="s">
        <v>26</v>
      </c>
      <c r="E15" s="64" t="s">
        <v>26</v>
      </c>
      <c r="F15" s="64" t="s">
        <v>26</v>
      </c>
      <c r="G15" s="64" t="s">
        <v>26</v>
      </c>
      <c r="H15" s="64" t="s">
        <v>26</v>
      </c>
      <c r="I15" s="64" t="s">
        <v>26</v>
      </c>
      <c r="J15" s="64">
        <v>6</v>
      </c>
      <c r="K15" s="64">
        <v>1</v>
      </c>
    </row>
    <row r="16" spans="2:14" s="53" customFormat="1" ht="12" customHeight="1">
      <c r="B16" s="67" t="s">
        <v>1697</v>
      </c>
      <c r="C16" s="64">
        <v>66</v>
      </c>
      <c r="D16" s="64">
        <v>9</v>
      </c>
      <c r="E16" s="64">
        <v>60</v>
      </c>
      <c r="F16" s="64" t="s">
        <v>26</v>
      </c>
      <c r="G16" s="64" t="s">
        <v>26</v>
      </c>
      <c r="H16" s="64" t="s">
        <v>26</v>
      </c>
      <c r="I16" s="64" t="s">
        <v>26</v>
      </c>
      <c r="J16" s="64" t="s">
        <v>26</v>
      </c>
      <c r="K16" s="64">
        <v>6</v>
      </c>
      <c r="N16" s="109"/>
    </row>
    <row r="17" spans="2:11" s="53" customFormat="1" ht="12" customHeight="1">
      <c r="B17" s="67" t="s">
        <v>1698</v>
      </c>
      <c r="C17" s="64">
        <v>279</v>
      </c>
      <c r="D17" s="64">
        <v>24</v>
      </c>
      <c r="E17" s="64">
        <v>275</v>
      </c>
      <c r="F17" s="64" t="s">
        <v>26</v>
      </c>
      <c r="G17" s="64" t="s">
        <v>26</v>
      </c>
      <c r="H17" s="64" t="s">
        <v>26</v>
      </c>
      <c r="I17" s="64" t="s">
        <v>26</v>
      </c>
      <c r="J17" s="64" t="s">
        <v>26</v>
      </c>
      <c r="K17" s="64">
        <v>4</v>
      </c>
    </row>
    <row r="18" spans="2:11" s="53" customFormat="1" ht="12" customHeight="1">
      <c r="B18" s="67" t="s">
        <v>2824</v>
      </c>
      <c r="C18" s="64"/>
      <c r="D18" s="64"/>
      <c r="E18" s="64"/>
      <c r="F18" s="64"/>
      <c r="G18" s="64"/>
      <c r="H18" s="64"/>
      <c r="I18" s="64"/>
      <c r="J18" s="64"/>
      <c r="K18" s="64"/>
    </row>
    <row r="19" spans="2:11" s="53" customFormat="1" ht="12" customHeight="1">
      <c r="B19" s="67" t="s">
        <v>317</v>
      </c>
      <c r="C19" s="64">
        <v>205</v>
      </c>
      <c r="D19" s="64">
        <v>33</v>
      </c>
      <c r="E19" s="64">
        <v>195</v>
      </c>
      <c r="F19" s="64" t="s">
        <v>26</v>
      </c>
      <c r="G19" s="64" t="s">
        <v>26</v>
      </c>
      <c r="H19" s="64" t="s">
        <v>26</v>
      </c>
      <c r="I19" s="64" t="s">
        <v>26</v>
      </c>
      <c r="J19" s="64" t="s">
        <v>26</v>
      </c>
      <c r="K19" s="64">
        <v>10</v>
      </c>
    </row>
    <row r="20" spans="2:11" s="53" customFormat="1" ht="12" customHeight="1">
      <c r="B20" s="67" t="s">
        <v>1661</v>
      </c>
      <c r="C20" s="64">
        <v>374</v>
      </c>
      <c r="D20" s="64">
        <v>11</v>
      </c>
      <c r="E20" s="64">
        <v>340</v>
      </c>
      <c r="F20" s="64" t="s">
        <v>26</v>
      </c>
      <c r="G20" s="64" t="s">
        <v>26</v>
      </c>
      <c r="H20" s="64" t="s">
        <v>26</v>
      </c>
      <c r="I20" s="64" t="s">
        <v>26</v>
      </c>
      <c r="J20" s="64" t="s">
        <v>26</v>
      </c>
      <c r="K20" s="64">
        <v>34</v>
      </c>
    </row>
    <row r="21" spans="2:11" s="53" customFormat="1" ht="12" customHeight="1">
      <c r="B21" s="67" t="s">
        <v>430</v>
      </c>
      <c r="C21" s="64">
        <v>231</v>
      </c>
      <c r="D21" s="64">
        <v>23</v>
      </c>
      <c r="E21" s="64">
        <v>211</v>
      </c>
      <c r="F21" s="64" t="s">
        <v>26</v>
      </c>
      <c r="G21" s="64" t="s">
        <v>26</v>
      </c>
      <c r="H21" s="64">
        <v>2</v>
      </c>
      <c r="I21" s="64">
        <v>11</v>
      </c>
      <c r="J21" s="64" t="s">
        <v>26</v>
      </c>
      <c r="K21" s="64">
        <v>9</v>
      </c>
    </row>
    <row r="22" spans="2:11" s="53" customFormat="1" ht="12" customHeight="1">
      <c r="B22" s="67" t="s">
        <v>1699</v>
      </c>
      <c r="C22" s="64">
        <v>294</v>
      </c>
      <c r="D22" s="64">
        <v>16</v>
      </c>
      <c r="E22" s="64">
        <v>164</v>
      </c>
      <c r="F22" s="64">
        <v>2</v>
      </c>
      <c r="G22" s="64">
        <v>36</v>
      </c>
      <c r="H22" s="64">
        <v>2</v>
      </c>
      <c r="I22" s="64">
        <v>29</v>
      </c>
      <c r="J22" s="64" t="s">
        <v>26</v>
      </c>
      <c r="K22" s="64">
        <v>65</v>
      </c>
    </row>
    <row r="23" spans="2:11" s="53" customFormat="1" ht="12" customHeight="1">
      <c r="B23" s="67" t="s">
        <v>1700</v>
      </c>
      <c r="C23" s="64">
        <v>125</v>
      </c>
      <c r="D23" s="64">
        <v>13</v>
      </c>
      <c r="E23" s="64">
        <v>87</v>
      </c>
      <c r="F23" s="64" t="s">
        <v>26</v>
      </c>
      <c r="G23" s="64" t="s">
        <v>26</v>
      </c>
      <c r="H23" s="64" t="s">
        <v>26</v>
      </c>
      <c r="I23" s="64" t="s">
        <v>26</v>
      </c>
      <c r="J23" s="64" t="s">
        <v>26</v>
      </c>
      <c r="K23" s="64">
        <v>38</v>
      </c>
    </row>
    <row r="24" spans="2:11" s="53" customFormat="1" ht="12" customHeight="1">
      <c r="B24" s="67" t="s">
        <v>1701</v>
      </c>
      <c r="C24" s="64">
        <v>115</v>
      </c>
      <c r="D24" s="64">
        <v>19</v>
      </c>
      <c r="E24" s="64">
        <v>90</v>
      </c>
      <c r="F24" s="64">
        <v>1</v>
      </c>
      <c r="G24" s="64">
        <v>2</v>
      </c>
      <c r="H24" s="64">
        <v>1</v>
      </c>
      <c r="I24" s="64">
        <v>2</v>
      </c>
      <c r="J24" s="64" t="s">
        <v>26</v>
      </c>
      <c r="K24" s="64">
        <v>21</v>
      </c>
    </row>
    <row r="25" spans="2:11" s="53" customFormat="1" ht="12" customHeight="1">
      <c r="B25" s="67" t="s">
        <v>934</v>
      </c>
      <c r="C25" s="64">
        <v>427</v>
      </c>
      <c r="D25" s="64">
        <v>51</v>
      </c>
      <c r="E25" s="64">
        <v>356</v>
      </c>
      <c r="F25" s="64">
        <v>2</v>
      </c>
      <c r="G25" s="64">
        <v>10</v>
      </c>
      <c r="H25" s="64">
        <v>1</v>
      </c>
      <c r="I25" s="64">
        <v>7</v>
      </c>
      <c r="J25" s="64" t="s">
        <v>26</v>
      </c>
      <c r="K25" s="64">
        <v>54</v>
      </c>
    </row>
    <row r="26" spans="2:11" s="53" customFormat="1" ht="12" customHeight="1">
      <c r="B26" s="67" t="s">
        <v>936</v>
      </c>
      <c r="C26" s="64">
        <v>123</v>
      </c>
      <c r="D26" s="64">
        <v>1</v>
      </c>
      <c r="E26" s="64">
        <v>2</v>
      </c>
      <c r="F26" s="64">
        <v>20</v>
      </c>
      <c r="G26" s="64">
        <v>47</v>
      </c>
      <c r="H26" s="64">
        <v>7</v>
      </c>
      <c r="I26" s="64">
        <v>47</v>
      </c>
      <c r="J26" s="64">
        <v>11</v>
      </c>
      <c r="K26" s="64">
        <v>16</v>
      </c>
    </row>
    <row r="27" spans="2:11" s="53" customFormat="1" ht="12" customHeight="1">
      <c r="B27" s="67" t="s">
        <v>1662</v>
      </c>
      <c r="C27" s="64">
        <v>29</v>
      </c>
      <c r="D27" s="64">
        <v>1</v>
      </c>
      <c r="E27" s="64">
        <v>12</v>
      </c>
      <c r="F27" s="64" t="s">
        <v>26</v>
      </c>
      <c r="G27" s="64" t="s">
        <v>26</v>
      </c>
      <c r="H27" s="64" t="s">
        <v>26</v>
      </c>
      <c r="I27" s="64" t="s">
        <v>26</v>
      </c>
      <c r="J27" s="64" t="s">
        <v>26</v>
      </c>
      <c r="K27" s="64">
        <v>17</v>
      </c>
    </row>
    <row r="28" spans="2:15" s="53" customFormat="1" ht="12" customHeight="1">
      <c r="B28" s="67" t="s">
        <v>1663</v>
      </c>
      <c r="C28" s="64">
        <v>95</v>
      </c>
      <c r="D28" s="64">
        <v>8</v>
      </c>
      <c r="E28" s="64">
        <v>90</v>
      </c>
      <c r="F28" s="64" t="s">
        <v>26</v>
      </c>
      <c r="G28" s="64" t="s">
        <v>26</v>
      </c>
      <c r="H28" s="64" t="s">
        <v>26</v>
      </c>
      <c r="I28" s="64" t="s">
        <v>26</v>
      </c>
      <c r="J28" s="64" t="s">
        <v>26</v>
      </c>
      <c r="K28" s="64">
        <v>5</v>
      </c>
      <c r="O28" s="61"/>
    </row>
    <row r="29" spans="2:11" s="53" customFormat="1" ht="12" customHeight="1">
      <c r="B29" s="67" t="s">
        <v>1664</v>
      </c>
      <c r="C29" s="64">
        <v>334</v>
      </c>
      <c r="D29" s="64">
        <v>24</v>
      </c>
      <c r="E29" s="64">
        <v>299</v>
      </c>
      <c r="F29" s="64">
        <v>1</v>
      </c>
      <c r="G29" s="64">
        <v>2</v>
      </c>
      <c r="H29" s="64" t="s">
        <v>26</v>
      </c>
      <c r="I29" s="64" t="s">
        <v>26</v>
      </c>
      <c r="J29" s="64" t="s">
        <v>26</v>
      </c>
      <c r="K29" s="64">
        <v>33</v>
      </c>
    </row>
    <row r="30" spans="1:11" s="53" customFormat="1" ht="12" customHeight="1">
      <c r="A30" s="53" t="s">
        <v>1775</v>
      </c>
      <c r="B30" s="67" t="s">
        <v>2805</v>
      </c>
      <c r="C30" s="64">
        <v>44</v>
      </c>
      <c r="D30" s="64">
        <v>13</v>
      </c>
      <c r="E30" s="64">
        <v>35</v>
      </c>
      <c r="F30" s="64">
        <v>1</v>
      </c>
      <c r="G30" s="64">
        <v>1</v>
      </c>
      <c r="H30" s="64">
        <v>2</v>
      </c>
      <c r="I30" s="64">
        <v>3</v>
      </c>
      <c r="J30" s="64">
        <v>2</v>
      </c>
      <c r="K30" s="64">
        <v>3</v>
      </c>
    </row>
    <row r="31" spans="1:11" s="53" customFormat="1" ht="12" customHeight="1">
      <c r="A31" s="53" t="s">
        <v>505</v>
      </c>
      <c r="B31" s="67" t="s">
        <v>1665</v>
      </c>
      <c r="C31" s="64">
        <v>15</v>
      </c>
      <c r="D31" s="64">
        <v>2</v>
      </c>
      <c r="E31" s="64">
        <v>9</v>
      </c>
      <c r="F31" s="64">
        <v>1</v>
      </c>
      <c r="G31" s="64">
        <v>4</v>
      </c>
      <c r="H31" s="64" t="s">
        <v>26</v>
      </c>
      <c r="I31" s="64" t="s">
        <v>26</v>
      </c>
      <c r="J31" s="64" t="s">
        <v>26</v>
      </c>
      <c r="K31" s="64">
        <v>2</v>
      </c>
    </row>
    <row r="32" spans="1:11" s="53" customFormat="1" ht="12" customHeight="1">
      <c r="A32" s="53" t="s">
        <v>506</v>
      </c>
      <c r="B32" s="67" t="s">
        <v>1702</v>
      </c>
      <c r="C32" s="64">
        <v>27</v>
      </c>
      <c r="D32" s="64">
        <v>9</v>
      </c>
      <c r="E32" s="64">
        <v>10</v>
      </c>
      <c r="F32" s="64">
        <v>2</v>
      </c>
      <c r="G32" s="64">
        <v>4</v>
      </c>
      <c r="H32" s="64">
        <v>9</v>
      </c>
      <c r="I32" s="64">
        <v>13</v>
      </c>
      <c r="J32" s="64" t="s">
        <v>26</v>
      </c>
      <c r="K32" s="64" t="s">
        <v>26</v>
      </c>
    </row>
    <row r="33" spans="1:11" s="53" customFormat="1" ht="12" customHeight="1">
      <c r="A33" s="53" t="s">
        <v>444</v>
      </c>
      <c r="B33" s="67" t="s">
        <v>1009</v>
      </c>
      <c r="C33" s="64">
        <v>18</v>
      </c>
      <c r="D33" s="64">
        <v>9</v>
      </c>
      <c r="E33" s="64">
        <v>9</v>
      </c>
      <c r="F33" s="64">
        <v>3</v>
      </c>
      <c r="G33" s="64">
        <v>3</v>
      </c>
      <c r="H33" s="64">
        <v>3</v>
      </c>
      <c r="I33" s="64">
        <v>3</v>
      </c>
      <c r="J33" s="64">
        <v>1</v>
      </c>
      <c r="K33" s="64">
        <v>2</v>
      </c>
    </row>
    <row r="34" spans="1:11" s="53" customFormat="1" ht="12" customHeight="1">
      <c r="A34" s="53" t="s">
        <v>433</v>
      </c>
      <c r="B34" s="67" t="s">
        <v>1666</v>
      </c>
      <c r="C34" s="64">
        <v>68</v>
      </c>
      <c r="D34" s="64">
        <v>13</v>
      </c>
      <c r="E34" s="64">
        <v>58</v>
      </c>
      <c r="F34" s="64" t="s">
        <v>26</v>
      </c>
      <c r="G34" s="64" t="s">
        <v>26</v>
      </c>
      <c r="H34" s="64" t="s">
        <v>26</v>
      </c>
      <c r="I34" s="64" t="s">
        <v>26</v>
      </c>
      <c r="J34" s="64" t="s">
        <v>26</v>
      </c>
      <c r="K34" s="64">
        <v>10</v>
      </c>
    </row>
    <row r="35" spans="1:12" s="53" customFormat="1" ht="12" customHeight="1">
      <c r="A35" s="61" t="s">
        <v>504</v>
      </c>
      <c r="B35" s="67" t="s">
        <v>1010</v>
      </c>
      <c r="C35" s="65">
        <v>99</v>
      </c>
      <c r="D35" s="65">
        <v>19</v>
      </c>
      <c r="E35" s="65">
        <v>36</v>
      </c>
      <c r="F35" s="65" t="s">
        <v>26</v>
      </c>
      <c r="G35" s="65" t="s">
        <v>26</v>
      </c>
      <c r="H35" s="65" t="s">
        <v>26</v>
      </c>
      <c r="I35" s="65" t="s">
        <v>26</v>
      </c>
      <c r="J35" s="65">
        <v>7</v>
      </c>
      <c r="K35" s="65">
        <v>56</v>
      </c>
      <c r="L35" s="61"/>
    </row>
    <row r="36" spans="1:12" s="53" customFormat="1" ht="12" customHeight="1">
      <c r="A36" s="597" t="s">
        <v>2823</v>
      </c>
      <c r="B36" s="598"/>
      <c r="C36" s="397">
        <f>SUM(C6:C35)</f>
        <v>3761</v>
      </c>
      <c r="D36" s="398">
        <v>307</v>
      </c>
      <c r="E36" s="397">
        <v>2759</v>
      </c>
      <c r="F36" s="398">
        <v>51</v>
      </c>
      <c r="G36" s="398">
        <v>258</v>
      </c>
      <c r="H36" s="398">
        <v>28</v>
      </c>
      <c r="I36" s="398">
        <v>159</v>
      </c>
      <c r="J36" s="398">
        <v>94</v>
      </c>
      <c r="K36" s="398">
        <v>491</v>
      </c>
      <c r="L36" s="61"/>
    </row>
    <row r="37" spans="1:11" ht="21" customHeight="1">
      <c r="A37" s="570" t="s">
        <v>127</v>
      </c>
      <c r="B37" s="570"/>
      <c r="C37" s="570"/>
      <c r="D37" s="570"/>
      <c r="E37" s="570"/>
      <c r="F37" s="570"/>
      <c r="G37" s="570"/>
      <c r="H37" s="570"/>
      <c r="I37" s="570"/>
      <c r="J37" s="570"/>
      <c r="K37" s="570"/>
    </row>
    <row r="38" spans="1:11" s="53" customFormat="1" ht="12" customHeight="1">
      <c r="A38" s="61" t="s">
        <v>710</v>
      </c>
      <c r="B38" s="67" t="s">
        <v>994</v>
      </c>
      <c r="C38" s="64">
        <v>107</v>
      </c>
      <c r="D38" s="64">
        <v>9</v>
      </c>
      <c r="E38" s="64">
        <v>63</v>
      </c>
      <c r="F38" s="64">
        <v>3</v>
      </c>
      <c r="G38" s="64">
        <v>9</v>
      </c>
      <c r="H38" s="64">
        <v>2</v>
      </c>
      <c r="I38" s="64">
        <v>20</v>
      </c>
      <c r="J38" s="64">
        <v>4</v>
      </c>
      <c r="K38" s="64">
        <v>11</v>
      </c>
    </row>
    <row r="39" spans="1:11" s="53" customFormat="1" ht="12" customHeight="1">
      <c r="A39" s="53" t="s">
        <v>239</v>
      </c>
      <c r="B39" s="67" t="s">
        <v>1667</v>
      </c>
      <c r="C39" s="64">
        <v>157</v>
      </c>
      <c r="D39" s="64">
        <v>20</v>
      </c>
      <c r="E39" s="64">
        <v>126</v>
      </c>
      <c r="F39" s="64" t="s">
        <v>26</v>
      </c>
      <c r="G39" s="64" t="s">
        <v>26</v>
      </c>
      <c r="H39" s="64" t="s">
        <v>26</v>
      </c>
      <c r="I39" s="64" t="s">
        <v>26</v>
      </c>
      <c r="J39" s="65" t="s">
        <v>26</v>
      </c>
      <c r="K39" s="64">
        <v>31</v>
      </c>
    </row>
    <row r="40" spans="2:11" s="53" customFormat="1" ht="12" customHeight="1">
      <c r="B40" s="67" t="s">
        <v>1668</v>
      </c>
      <c r="C40" s="64">
        <v>6</v>
      </c>
      <c r="D40" s="64" t="s">
        <v>26</v>
      </c>
      <c r="E40" s="64" t="s">
        <v>26</v>
      </c>
      <c r="F40" s="64">
        <v>1</v>
      </c>
      <c r="G40" s="64">
        <v>1</v>
      </c>
      <c r="H40" s="64">
        <v>1</v>
      </c>
      <c r="I40" s="64">
        <v>1</v>
      </c>
      <c r="J40" s="64" t="s">
        <v>26</v>
      </c>
      <c r="K40" s="64">
        <v>4</v>
      </c>
    </row>
    <row r="41" spans="2:11" s="53" customFormat="1" ht="12" customHeight="1">
      <c r="B41" s="67" t="s">
        <v>1669</v>
      </c>
      <c r="C41" s="64">
        <v>189</v>
      </c>
      <c r="D41" s="64">
        <v>13</v>
      </c>
      <c r="E41" s="64">
        <v>109</v>
      </c>
      <c r="F41" s="64">
        <v>6</v>
      </c>
      <c r="G41" s="64">
        <v>42</v>
      </c>
      <c r="H41" s="64">
        <v>3</v>
      </c>
      <c r="I41" s="64">
        <v>27</v>
      </c>
      <c r="J41" s="64" t="s">
        <v>26</v>
      </c>
      <c r="K41" s="64">
        <v>11</v>
      </c>
    </row>
    <row r="42" spans="1:17" s="53" customFormat="1" ht="12" customHeight="1">
      <c r="A42" s="53" t="s">
        <v>416</v>
      </c>
      <c r="B42" s="67" t="s">
        <v>2825</v>
      </c>
      <c r="C42" s="64">
        <v>143</v>
      </c>
      <c r="D42" s="64">
        <v>10</v>
      </c>
      <c r="E42" s="64">
        <v>66</v>
      </c>
      <c r="F42" s="64">
        <v>5</v>
      </c>
      <c r="G42" s="64">
        <v>36</v>
      </c>
      <c r="H42" s="64">
        <v>3</v>
      </c>
      <c r="I42" s="64">
        <v>33</v>
      </c>
      <c r="J42" s="64" t="s">
        <v>26</v>
      </c>
      <c r="K42" s="64">
        <v>8</v>
      </c>
      <c r="O42" s="121"/>
      <c r="P42" s="121"/>
      <c r="Q42" s="121"/>
    </row>
    <row r="43" spans="1:17" s="53" customFormat="1" ht="12" customHeight="1">
      <c r="A43" s="53" t="s">
        <v>418</v>
      </c>
      <c r="B43" s="67" t="s">
        <v>1008</v>
      </c>
      <c r="C43" s="64">
        <v>87</v>
      </c>
      <c r="D43" s="64">
        <v>15</v>
      </c>
      <c r="E43" s="64">
        <v>35</v>
      </c>
      <c r="F43" s="64">
        <v>6</v>
      </c>
      <c r="G43" s="64">
        <v>10</v>
      </c>
      <c r="H43" s="64">
        <v>6</v>
      </c>
      <c r="I43" s="64">
        <v>13</v>
      </c>
      <c r="J43" s="64">
        <v>2</v>
      </c>
      <c r="K43" s="64">
        <v>27</v>
      </c>
      <c r="O43" s="121"/>
      <c r="P43" s="121"/>
      <c r="Q43" s="121"/>
    </row>
    <row r="44" spans="1:17" s="53" customFormat="1" ht="12" customHeight="1">
      <c r="A44" s="597" t="s">
        <v>2823</v>
      </c>
      <c r="B44" s="598"/>
      <c r="C44" s="398">
        <v>689</v>
      </c>
      <c r="D44" s="398">
        <v>48</v>
      </c>
      <c r="E44" s="398">
        <v>399</v>
      </c>
      <c r="F44" s="398">
        <v>10</v>
      </c>
      <c r="G44" s="398">
        <v>98</v>
      </c>
      <c r="H44" s="398">
        <v>8</v>
      </c>
      <c r="I44" s="398">
        <v>94</v>
      </c>
      <c r="J44" s="398">
        <v>6</v>
      </c>
      <c r="K44" s="398">
        <v>92</v>
      </c>
      <c r="O44" s="121"/>
      <c r="P44" s="121"/>
      <c r="Q44" s="121"/>
    </row>
    <row r="45" spans="1:11" ht="21" customHeight="1">
      <c r="A45" s="570" t="s">
        <v>128</v>
      </c>
      <c r="B45" s="570"/>
      <c r="C45" s="570"/>
      <c r="D45" s="570"/>
      <c r="E45" s="570"/>
      <c r="F45" s="570"/>
      <c r="G45" s="570"/>
      <c r="H45" s="570"/>
      <c r="I45" s="570"/>
      <c r="J45" s="570"/>
      <c r="K45" s="570"/>
    </row>
    <row r="46" spans="1:17" s="53" customFormat="1" ht="12" customHeight="1">
      <c r="A46" s="53" t="s">
        <v>471</v>
      </c>
      <c r="B46" s="67" t="s">
        <v>985</v>
      </c>
      <c r="C46" s="64">
        <v>39</v>
      </c>
      <c r="D46" s="64">
        <v>13</v>
      </c>
      <c r="E46" s="64">
        <v>24</v>
      </c>
      <c r="F46" s="64" t="s">
        <v>26</v>
      </c>
      <c r="G46" s="64" t="s">
        <v>26</v>
      </c>
      <c r="H46" s="64">
        <v>4</v>
      </c>
      <c r="I46" s="64">
        <v>6</v>
      </c>
      <c r="J46" s="64">
        <v>4</v>
      </c>
      <c r="K46" s="64">
        <v>5</v>
      </c>
      <c r="O46" s="121"/>
      <c r="P46" s="121"/>
      <c r="Q46" s="121"/>
    </row>
    <row r="47" spans="1:11" s="53" customFormat="1" ht="12" customHeight="1">
      <c r="A47" s="53" t="s">
        <v>247</v>
      </c>
      <c r="B47" s="67" t="s">
        <v>2826</v>
      </c>
      <c r="C47" s="64"/>
      <c r="D47" s="64"/>
      <c r="E47" s="64"/>
      <c r="F47" s="64"/>
      <c r="G47" s="64"/>
      <c r="H47" s="64"/>
      <c r="I47" s="64"/>
      <c r="J47" s="64"/>
      <c r="K47" s="64"/>
    </row>
    <row r="48" spans="2:11" s="53" customFormat="1" ht="12" customHeight="1">
      <c r="B48" s="67" t="s">
        <v>2827</v>
      </c>
      <c r="C48" s="64">
        <v>159</v>
      </c>
      <c r="D48" s="64">
        <v>4</v>
      </c>
      <c r="E48" s="64">
        <v>42</v>
      </c>
      <c r="F48" s="64">
        <v>6</v>
      </c>
      <c r="G48" s="64">
        <v>65</v>
      </c>
      <c r="H48" s="64">
        <v>2</v>
      </c>
      <c r="I48" s="64">
        <v>26</v>
      </c>
      <c r="J48" s="64" t="s">
        <v>26</v>
      </c>
      <c r="K48" s="64">
        <v>26</v>
      </c>
    </row>
    <row r="49" spans="1:17" s="121" customFormat="1" ht="12" customHeight="1">
      <c r="A49" s="53"/>
      <c r="B49" s="67" t="s">
        <v>1705</v>
      </c>
      <c r="C49" s="64">
        <v>88</v>
      </c>
      <c r="D49" s="64">
        <v>6</v>
      </c>
      <c r="E49" s="64">
        <v>88</v>
      </c>
      <c r="F49" s="64" t="s">
        <v>26</v>
      </c>
      <c r="G49" s="64" t="s">
        <v>26</v>
      </c>
      <c r="H49" s="64" t="s">
        <v>26</v>
      </c>
      <c r="I49" s="64" t="s">
        <v>26</v>
      </c>
      <c r="J49" s="64" t="s">
        <v>26</v>
      </c>
      <c r="K49" s="64" t="s">
        <v>26</v>
      </c>
      <c r="O49" s="1"/>
      <c r="P49" s="1"/>
      <c r="Q49" s="1"/>
    </row>
    <row r="50" spans="1:17" s="121" customFormat="1" ht="12" customHeight="1">
      <c r="A50" s="53"/>
      <c r="B50" s="67" t="s">
        <v>1670</v>
      </c>
      <c r="C50" s="64">
        <v>116</v>
      </c>
      <c r="D50" s="64">
        <v>4</v>
      </c>
      <c r="E50" s="64">
        <v>69</v>
      </c>
      <c r="F50" s="64" t="s">
        <v>26</v>
      </c>
      <c r="G50" s="64" t="s">
        <v>26</v>
      </c>
      <c r="H50" s="64">
        <v>1</v>
      </c>
      <c r="I50" s="64">
        <v>24</v>
      </c>
      <c r="J50" s="64">
        <v>1</v>
      </c>
      <c r="K50" s="64">
        <v>22</v>
      </c>
      <c r="O50" s="1"/>
      <c r="P50" s="1"/>
      <c r="Q50" s="1"/>
    </row>
    <row r="51" spans="1:17" s="121" customFormat="1" ht="12" customHeight="1">
      <c r="A51" s="597" t="s">
        <v>2823</v>
      </c>
      <c r="B51" s="598"/>
      <c r="C51" s="398">
        <v>402</v>
      </c>
      <c r="D51" s="398">
        <v>27</v>
      </c>
      <c r="E51" s="398">
        <v>223</v>
      </c>
      <c r="F51" s="398">
        <v>6</v>
      </c>
      <c r="G51" s="398">
        <v>65</v>
      </c>
      <c r="H51" s="398">
        <v>7</v>
      </c>
      <c r="I51" s="398">
        <v>56</v>
      </c>
      <c r="J51" s="398">
        <v>5</v>
      </c>
      <c r="K51" s="398">
        <v>53</v>
      </c>
      <c r="O51" s="1"/>
      <c r="P51" s="1"/>
      <c r="Q51" s="1"/>
    </row>
    <row r="52" spans="1:11" ht="21" customHeight="1">
      <c r="A52" s="570" t="s">
        <v>129</v>
      </c>
      <c r="B52" s="570"/>
      <c r="C52" s="570"/>
      <c r="D52" s="570"/>
      <c r="E52" s="570"/>
      <c r="F52" s="570"/>
      <c r="G52" s="570"/>
      <c r="H52" s="570"/>
      <c r="I52" s="570"/>
      <c r="J52" s="570"/>
      <c r="K52" s="570"/>
    </row>
    <row r="53" spans="1:17" s="121" customFormat="1" ht="12" customHeight="1">
      <c r="A53" s="53" t="s">
        <v>229</v>
      </c>
      <c r="B53" s="341" t="s">
        <v>2806</v>
      </c>
      <c r="C53" s="399"/>
      <c r="D53" s="399"/>
      <c r="E53" s="399"/>
      <c r="F53" s="399"/>
      <c r="G53" s="399"/>
      <c r="H53" s="399"/>
      <c r="I53" s="399"/>
      <c r="J53" s="399"/>
      <c r="K53" s="399"/>
      <c r="O53" s="61"/>
      <c r="P53" s="53"/>
      <c r="Q53" s="53"/>
    </row>
    <row r="54" spans="1:17" s="121" customFormat="1" ht="12" customHeight="1">
      <c r="A54" s="53"/>
      <c r="B54" s="67" t="s">
        <v>1780</v>
      </c>
      <c r="C54" s="64">
        <v>152</v>
      </c>
      <c r="D54" s="64">
        <v>69</v>
      </c>
      <c r="E54" s="64">
        <v>152</v>
      </c>
      <c r="F54" s="64" t="s">
        <v>26</v>
      </c>
      <c r="G54" s="65" t="s">
        <v>26</v>
      </c>
      <c r="H54" s="64" t="s">
        <v>26</v>
      </c>
      <c r="I54" s="64" t="s">
        <v>26</v>
      </c>
      <c r="J54" s="64" t="s">
        <v>26</v>
      </c>
      <c r="K54" s="64" t="s">
        <v>26</v>
      </c>
      <c r="O54" s="61"/>
      <c r="P54" s="53"/>
      <c r="Q54" s="53"/>
    </row>
    <row r="55" spans="2:11" s="53" customFormat="1" ht="12" customHeight="1">
      <c r="B55" s="67" t="s">
        <v>2807</v>
      </c>
      <c r="C55" s="64">
        <v>12</v>
      </c>
      <c r="D55" s="64" t="s">
        <v>26</v>
      </c>
      <c r="E55" s="64" t="s">
        <v>26</v>
      </c>
      <c r="F55" s="64" t="s">
        <v>26</v>
      </c>
      <c r="G55" s="64" t="s">
        <v>26</v>
      </c>
      <c r="H55" s="64" t="s">
        <v>26</v>
      </c>
      <c r="I55" s="64" t="s">
        <v>26</v>
      </c>
      <c r="J55" s="64" t="s">
        <v>26</v>
      </c>
      <c r="K55" s="64">
        <v>12</v>
      </c>
    </row>
    <row r="56" spans="2:11" s="53" customFormat="1" ht="12" customHeight="1">
      <c r="B56" s="67" t="s">
        <v>2808</v>
      </c>
      <c r="C56" s="64">
        <v>117</v>
      </c>
      <c r="D56" s="64">
        <v>7</v>
      </c>
      <c r="E56" s="64">
        <v>113</v>
      </c>
      <c r="F56" s="64" t="s">
        <v>26</v>
      </c>
      <c r="G56" s="64" t="s">
        <v>26</v>
      </c>
      <c r="H56" s="64" t="s">
        <v>26</v>
      </c>
      <c r="I56" s="64" t="s">
        <v>26</v>
      </c>
      <c r="J56" s="64" t="s">
        <v>26</v>
      </c>
      <c r="K56" s="64">
        <v>4</v>
      </c>
    </row>
    <row r="57" spans="2:11" s="53" customFormat="1" ht="12" customHeight="1">
      <c r="B57" s="67" t="s">
        <v>2809</v>
      </c>
      <c r="C57" s="64">
        <v>80</v>
      </c>
      <c r="D57" s="64">
        <v>8</v>
      </c>
      <c r="E57" s="64">
        <v>78</v>
      </c>
      <c r="F57" s="64" t="s">
        <v>26</v>
      </c>
      <c r="G57" s="64" t="s">
        <v>26</v>
      </c>
      <c r="H57" s="64" t="s">
        <v>26</v>
      </c>
      <c r="I57" s="64" t="s">
        <v>26</v>
      </c>
      <c r="J57" s="64" t="s">
        <v>26</v>
      </c>
      <c r="K57" s="64">
        <v>2</v>
      </c>
    </row>
    <row r="58" spans="2:11" s="53" customFormat="1" ht="12" customHeight="1">
      <c r="B58" s="67" t="s">
        <v>2810</v>
      </c>
      <c r="C58" s="64">
        <v>9</v>
      </c>
      <c r="D58" s="64">
        <v>1</v>
      </c>
      <c r="E58" s="64">
        <v>9</v>
      </c>
      <c r="F58" s="64" t="s">
        <v>26</v>
      </c>
      <c r="G58" s="64" t="s">
        <v>26</v>
      </c>
      <c r="H58" s="64" t="s">
        <v>26</v>
      </c>
      <c r="I58" s="64" t="s">
        <v>26</v>
      </c>
      <c r="J58" s="64" t="s">
        <v>26</v>
      </c>
      <c r="K58" s="64" t="s">
        <v>26</v>
      </c>
    </row>
    <row r="59" spans="1:11" s="53" customFormat="1" ht="12" customHeight="1">
      <c r="A59" s="53" t="s">
        <v>230</v>
      </c>
      <c r="B59" s="67" t="s">
        <v>1706</v>
      </c>
      <c r="C59" s="64">
        <v>64</v>
      </c>
      <c r="D59" s="64">
        <v>8</v>
      </c>
      <c r="E59" s="64">
        <v>10</v>
      </c>
      <c r="F59" s="64">
        <v>1</v>
      </c>
      <c r="G59" s="64">
        <v>1</v>
      </c>
      <c r="H59" s="64">
        <v>6</v>
      </c>
      <c r="I59" s="64">
        <v>9</v>
      </c>
      <c r="J59" s="64">
        <v>2</v>
      </c>
      <c r="K59" s="64">
        <v>42</v>
      </c>
    </row>
    <row r="60" spans="2:11" s="53" customFormat="1" ht="12" customHeight="1">
      <c r="B60" s="67" t="s">
        <v>1707</v>
      </c>
      <c r="C60" s="64">
        <v>32</v>
      </c>
      <c r="D60" s="64">
        <v>11</v>
      </c>
      <c r="E60" s="64">
        <v>29</v>
      </c>
      <c r="F60" s="64" t="s">
        <v>26</v>
      </c>
      <c r="G60" s="64" t="s">
        <v>26</v>
      </c>
      <c r="H60" s="64">
        <v>1</v>
      </c>
      <c r="I60" s="64">
        <v>1</v>
      </c>
      <c r="J60" s="64" t="s">
        <v>26</v>
      </c>
      <c r="K60" s="64">
        <v>2</v>
      </c>
    </row>
    <row r="61" spans="2:11" s="53" customFormat="1" ht="12" customHeight="1">
      <c r="B61" s="67" t="s">
        <v>401</v>
      </c>
      <c r="C61" s="64">
        <v>201</v>
      </c>
      <c r="D61" s="64">
        <v>13</v>
      </c>
      <c r="E61" s="64">
        <v>201</v>
      </c>
      <c r="F61" s="64" t="s">
        <v>26</v>
      </c>
      <c r="G61" s="64" t="s">
        <v>26</v>
      </c>
      <c r="H61" s="64" t="s">
        <v>26</v>
      </c>
      <c r="I61" s="64" t="s">
        <v>26</v>
      </c>
      <c r="J61" s="64" t="s">
        <v>26</v>
      </c>
      <c r="K61" s="64" t="s">
        <v>26</v>
      </c>
    </row>
    <row r="62" spans="1:11" s="53" customFormat="1" ht="12" customHeight="1">
      <c r="A62" s="595"/>
      <c r="B62" s="596"/>
      <c r="C62" s="400"/>
      <c r="D62" s="400"/>
      <c r="E62" s="400"/>
      <c r="F62" s="399"/>
      <c r="G62" s="399"/>
      <c r="H62" s="399"/>
      <c r="I62" s="399"/>
      <c r="J62" s="399"/>
      <c r="K62" s="399"/>
    </row>
    <row r="63" spans="1:17" ht="28.5" customHeight="1">
      <c r="A63" s="573" t="s">
        <v>2815</v>
      </c>
      <c r="B63" s="573"/>
      <c r="C63" s="573"/>
      <c r="D63" s="573"/>
      <c r="E63" s="573"/>
      <c r="F63" s="573"/>
      <c r="G63" s="573"/>
      <c r="H63" s="573"/>
      <c r="I63" s="573"/>
      <c r="J63" s="573"/>
      <c r="K63" s="573"/>
      <c r="O63" s="53"/>
      <c r="P63" s="53"/>
      <c r="Q63" s="53"/>
    </row>
    <row r="64" spans="1:17" ht="4.5" customHeight="1">
      <c r="A64" s="56"/>
      <c r="B64" s="56"/>
      <c r="C64" s="56"/>
      <c r="D64" s="56"/>
      <c r="E64" s="56"/>
      <c r="F64" s="56"/>
      <c r="G64" s="56"/>
      <c r="H64" s="56"/>
      <c r="I64" s="56"/>
      <c r="J64" s="56"/>
      <c r="K64" s="56"/>
      <c r="O64" s="53"/>
      <c r="P64" s="53"/>
      <c r="Q64" s="53"/>
    </row>
    <row r="65" spans="1:17" ht="32.25" customHeight="1">
      <c r="A65" s="579" t="s">
        <v>154</v>
      </c>
      <c r="B65" s="565"/>
      <c r="C65" s="567" t="s">
        <v>155</v>
      </c>
      <c r="D65" s="592" t="s">
        <v>156</v>
      </c>
      <c r="E65" s="593"/>
      <c r="F65" s="592" t="s">
        <v>14</v>
      </c>
      <c r="G65" s="593"/>
      <c r="H65" s="592" t="s">
        <v>157</v>
      </c>
      <c r="I65" s="593"/>
      <c r="J65" s="95" t="s">
        <v>19</v>
      </c>
      <c r="K65" s="44" t="s">
        <v>315</v>
      </c>
      <c r="N65" s="60"/>
      <c r="O65" s="53"/>
      <c r="P65" s="53"/>
      <c r="Q65" s="53"/>
    </row>
    <row r="66" spans="1:17" ht="27.75" customHeight="1">
      <c r="A66" s="577"/>
      <c r="B66" s="566"/>
      <c r="C66" s="591"/>
      <c r="D66" s="96" t="s">
        <v>158</v>
      </c>
      <c r="E66" s="96" t="s">
        <v>159</v>
      </c>
      <c r="F66" s="96" t="s">
        <v>158</v>
      </c>
      <c r="G66" s="96" t="s">
        <v>159</v>
      </c>
      <c r="H66" s="96" t="s">
        <v>158</v>
      </c>
      <c r="I66" s="96" t="s">
        <v>159</v>
      </c>
      <c r="J66" s="96" t="s">
        <v>159</v>
      </c>
      <c r="K66" s="296" t="s">
        <v>159</v>
      </c>
      <c r="O66" s="53"/>
      <c r="P66" s="53"/>
      <c r="Q66" s="53"/>
    </row>
    <row r="67" spans="1:17" ht="21" customHeight="1">
      <c r="A67" s="579" t="s">
        <v>69</v>
      </c>
      <c r="B67" s="579"/>
      <c r="C67" s="570"/>
      <c r="D67" s="570"/>
      <c r="E67" s="570"/>
      <c r="F67" s="570"/>
      <c r="G67" s="570"/>
      <c r="H67" s="570"/>
      <c r="I67" s="570"/>
      <c r="J67" s="570"/>
      <c r="K67" s="570"/>
      <c r="O67" s="53"/>
      <c r="P67" s="53"/>
      <c r="Q67" s="61"/>
    </row>
    <row r="68" spans="1:11" s="53" customFormat="1" ht="12" customHeight="1">
      <c r="A68" s="53" t="s">
        <v>402</v>
      </c>
      <c r="B68" s="67" t="s">
        <v>1690</v>
      </c>
      <c r="C68" s="64">
        <v>311</v>
      </c>
      <c r="D68" s="64">
        <v>10</v>
      </c>
      <c r="E68" s="64">
        <v>148</v>
      </c>
      <c r="F68" s="64">
        <v>6</v>
      </c>
      <c r="G68" s="64">
        <v>60</v>
      </c>
      <c r="H68" s="64">
        <v>3</v>
      </c>
      <c r="I68" s="64">
        <v>48</v>
      </c>
      <c r="J68" s="64">
        <v>22</v>
      </c>
      <c r="K68" s="64">
        <v>33</v>
      </c>
    </row>
    <row r="69" spans="2:11" s="53" customFormat="1" ht="12" customHeight="1">
      <c r="B69" s="67" t="s">
        <v>1781</v>
      </c>
      <c r="C69" s="64">
        <v>162</v>
      </c>
      <c r="D69" s="64">
        <v>20</v>
      </c>
      <c r="E69" s="64">
        <v>128</v>
      </c>
      <c r="F69" s="64">
        <v>1</v>
      </c>
      <c r="G69" s="64">
        <v>6</v>
      </c>
      <c r="H69" s="64" t="s">
        <v>26</v>
      </c>
      <c r="I69" s="64" t="s">
        <v>26</v>
      </c>
      <c r="J69" s="64">
        <v>14</v>
      </c>
      <c r="K69" s="64">
        <v>14</v>
      </c>
    </row>
    <row r="70" spans="1:11" s="53" customFormat="1" ht="12" customHeight="1">
      <c r="A70" s="53" t="s">
        <v>237</v>
      </c>
      <c r="B70" s="67" t="s">
        <v>1671</v>
      </c>
      <c r="C70" s="64">
        <v>128</v>
      </c>
      <c r="D70" s="64">
        <v>7</v>
      </c>
      <c r="E70" s="64">
        <v>45</v>
      </c>
      <c r="F70" s="64">
        <v>6</v>
      </c>
      <c r="G70" s="64">
        <v>25</v>
      </c>
      <c r="H70" s="64">
        <v>7</v>
      </c>
      <c r="I70" s="64">
        <v>42</v>
      </c>
      <c r="J70" s="64">
        <v>8</v>
      </c>
      <c r="K70" s="64">
        <v>8</v>
      </c>
    </row>
    <row r="71" spans="2:11" s="53" customFormat="1" ht="12" customHeight="1">
      <c r="B71" s="67" t="s">
        <v>1672</v>
      </c>
      <c r="C71" s="64">
        <v>176</v>
      </c>
      <c r="D71" s="64">
        <v>31</v>
      </c>
      <c r="E71" s="64">
        <v>123</v>
      </c>
      <c r="F71" s="64">
        <v>1</v>
      </c>
      <c r="G71" s="64">
        <v>3</v>
      </c>
      <c r="H71" s="64">
        <v>4</v>
      </c>
      <c r="I71" s="64">
        <v>17</v>
      </c>
      <c r="J71" s="64">
        <v>12</v>
      </c>
      <c r="K71" s="64">
        <v>21</v>
      </c>
    </row>
    <row r="72" spans="1:11" s="53" customFormat="1" ht="12" customHeight="1">
      <c r="A72" s="53" t="s">
        <v>413</v>
      </c>
      <c r="B72" s="67" t="s">
        <v>1007</v>
      </c>
      <c r="C72" s="64">
        <v>57</v>
      </c>
      <c r="D72" s="64">
        <v>10</v>
      </c>
      <c r="E72" s="64">
        <v>13</v>
      </c>
      <c r="F72" s="64">
        <v>2</v>
      </c>
      <c r="G72" s="64">
        <v>2</v>
      </c>
      <c r="H72" s="64">
        <v>7</v>
      </c>
      <c r="I72" s="64">
        <v>8</v>
      </c>
      <c r="J72" s="64">
        <v>5</v>
      </c>
      <c r="K72" s="64">
        <v>29</v>
      </c>
    </row>
    <row r="73" spans="1:17" s="121" customFormat="1" ht="12" customHeight="1">
      <c r="A73" s="597" t="s">
        <v>2823</v>
      </c>
      <c r="B73" s="598"/>
      <c r="C73" s="397">
        <v>1501</v>
      </c>
      <c r="D73" s="398">
        <v>107</v>
      </c>
      <c r="E73" s="398">
        <v>1049</v>
      </c>
      <c r="F73" s="398">
        <v>13</v>
      </c>
      <c r="G73" s="398">
        <v>97</v>
      </c>
      <c r="H73" s="398">
        <v>19</v>
      </c>
      <c r="I73" s="398">
        <v>125</v>
      </c>
      <c r="J73" s="398">
        <v>63</v>
      </c>
      <c r="K73" s="398">
        <v>167</v>
      </c>
      <c r="O73" s="1"/>
      <c r="P73" s="1"/>
      <c r="Q73" s="1"/>
    </row>
    <row r="74" spans="1:11" ht="21" customHeight="1">
      <c r="A74" s="570" t="s">
        <v>130</v>
      </c>
      <c r="B74" s="570"/>
      <c r="C74" s="570"/>
      <c r="D74" s="570"/>
      <c r="E74" s="570"/>
      <c r="F74" s="570"/>
      <c r="G74" s="570"/>
      <c r="H74" s="570"/>
      <c r="I74" s="570"/>
      <c r="J74" s="570"/>
      <c r="K74" s="570"/>
    </row>
    <row r="75" spans="1:11" s="53" customFormat="1" ht="12" customHeight="1">
      <c r="A75" s="53" t="s">
        <v>431</v>
      </c>
      <c r="B75" s="67" t="s">
        <v>1691</v>
      </c>
      <c r="C75" s="64">
        <v>156</v>
      </c>
      <c r="D75" s="64">
        <v>8</v>
      </c>
      <c r="E75" s="64">
        <v>85</v>
      </c>
      <c r="F75" s="64" t="s">
        <v>26</v>
      </c>
      <c r="G75" s="64" t="s">
        <v>26</v>
      </c>
      <c r="H75" s="64">
        <v>1</v>
      </c>
      <c r="I75" s="64">
        <v>10</v>
      </c>
      <c r="J75" s="64" t="s">
        <v>26</v>
      </c>
      <c r="K75" s="64">
        <v>61</v>
      </c>
    </row>
    <row r="76" spans="1:11" s="53" customFormat="1" ht="12" customHeight="1">
      <c r="A76" s="53" t="s">
        <v>231</v>
      </c>
      <c r="B76" s="67" t="s">
        <v>1677</v>
      </c>
      <c r="C76" s="64">
        <v>83</v>
      </c>
      <c r="D76" s="64">
        <v>21</v>
      </c>
      <c r="E76" s="64">
        <v>71</v>
      </c>
      <c r="F76" s="64" t="s">
        <v>26</v>
      </c>
      <c r="G76" s="64" t="s">
        <v>26</v>
      </c>
      <c r="H76" s="64">
        <v>4</v>
      </c>
      <c r="I76" s="64">
        <v>10</v>
      </c>
      <c r="J76" s="64" t="s">
        <v>26</v>
      </c>
      <c r="K76" s="64">
        <v>2</v>
      </c>
    </row>
    <row r="77" spans="1:11" s="53" customFormat="1" ht="12" customHeight="1">
      <c r="A77" s="53" t="s">
        <v>233</v>
      </c>
      <c r="B77" s="67" t="s">
        <v>1678</v>
      </c>
      <c r="C77" s="64">
        <v>111</v>
      </c>
      <c r="D77" s="64">
        <v>19</v>
      </c>
      <c r="E77" s="64">
        <v>85</v>
      </c>
      <c r="F77" s="64">
        <v>1</v>
      </c>
      <c r="G77" s="64">
        <v>2</v>
      </c>
      <c r="H77" s="64">
        <v>4</v>
      </c>
      <c r="I77" s="64">
        <v>4</v>
      </c>
      <c r="J77" s="64" t="s">
        <v>26</v>
      </c>
      <c r="K77" s="64">
        <v>20</v>
      </c>
    </row>
    <row r="78" spans="2:11" s="53" customFormat="1" ht="12" customHeight="1">
      <c r="B78" s="67" t="s">
        <v>1709</v>
      </c>
      <c r="C78" s="64">
        <v>90</v>
      </c>
      <c r="D78" s="64">
        <v>14</v>
      </c>
      <c r="E78" s="64">
        <v>76</v>
      </c>
      <c r="F78" s="64" t="s">
        <v>26</v>
      </c>
      <c r="G78" s="64" t="s">
        <v>26</v>
      </c>
      <c r="H78" s="64" t="s">
        <v>26</v>
      </c>
      <c r="I78" s="64" t="s">
        <v>26</v>
      </c>
      <c r="J78" s="64" t="s">
        <v>26</v>
      </c>
      <c r="K78" s="64">
        <v>14</v>
      </c>
    </row>
    <row r="79" spans="1:11" s="53" customFormat="1" ht="12" customHeight="1">
      <c r="A79" s="53" t="s">
        <v>404</v>
      </c>
      <c r="B79" s="67" t="s">
        <v>1673</v>
      </c>
      <c r="C79" s="64">
        <v>249</v>
      </c>
      <c r="D79" s="64" t="s">
        <v>26</v>
      </c>
      <c r="E79" s="64" t="s">
        <v>26</v>
      </c>
      <c r="F79" s="64" t="s">
        <v>26</v>
      </c>
      <c r="G79" s="64" t="s">
        <v>26</v>
      </c>
      <c r="H79" s="64" t="s">
        <v>26</v>
      </c>
      <c r="I79" s="64" t="s">
        <v>26</v>
      </c>
      <c r="J79" s="64" t="s">
        <v>26</v>
      </c>
      <c r="K79" s="64">
        <v>249</v>
      </c>
    </row>
    <row r="80" spans="2:18" s="53" customFormat="1" ht="12" customHeight="1">
      <c r="B80" s="67" t="s">
        <v>235</v>
      </c>
      <c r="C80" s="64">
        <v>272</v>
      </c>
      <c r="D80" s="64">
        <v>32</v>
      </c>
      <c r="E80" s="64">
        <v>148</v>
      </c>
      <c r="F80" s="64">
        <v>4</v>
      </c>
      <c r="G80" s="64">
        <v>4</v>
      </c>
      <c r="H80" s="64">
        <v>5</v>
      </c>
      <c r="I80" s="64">
        <v>20</v>
      </c>
      <c r="J80" s="64">
        <v>1</v>
      </c>
      <c r="K80" s="64">
        <v>99</v>
      </c>
      <c r="R80" s="61"/>
    </row>
    <row r="81" spans="1:18" s="53" customFormat="1" ht="12" customHeight="1">
      <c r="A81" s="53" t="s">
        <v>246</v>
      </c>
      <c r="B81" s="67" t="s">
        <v>439</v>
      </c>
      <c r="C81" s="64">
        <v>174</v>
      </c>
      <c r="D81" s="64">
        <v>21</v>
      </c>
      <c r="E81" s="64">
        <v>111</v>
      </c>
      <c r="F81" s="64" t="s">
        <v>26</v>
      </c>
      <c r="G81" s="64" t="s">
        <v>26</v>
      </c>
      <c r="H81" s="64" t="s">
        <v>26</v>
      </c>
      <c r="I81" s="64" t="s">
        <v>26</v>
      </c>
      <c r="J81" s="64" t="s">
        <v>26</v>
      </c>
      <c r="K81" s="64">
        <v>63</v>
      </c>
      <c r="R81" s="61"/>
    </row>
    <row r="82" spans="2:11" s="53" customFormat="1" ht="12" customHeight="1">
      <c r="B82" s="67" t="s">
        <v>1708</v>
      </c>
      <c r="C82" s="64">
        <v>51</v>
      </c>
      <c r="D82" s="64">
        <v>9</v>
      </c>
      <c r="E82" s="64">
        <v>28</v>
      </c>
      <c r="F82" s="64" t="s">
        <v>26</v>
      </c>
      <c r="G82" s="64" t="s">
        <v>26</v>
      </c>
      <c r="H82" s="64" t="s">
        <v>26</v>
      </c>
      <c r="I82" s="64" t="s">
        <v>26</v>
      </c>
      <c r="J82" s="64" t="s">
        <v>26</v>
      </c>
      <c r="K82" s="64">
        <v>23</v>
      </c>
    </row>
    <row r="83" spans="2:11" s="53" customFormat="1" ht="12" customHeight="1">
      <c r="B83" s="67" t="s">
        <v>1674</v>
      </c>
      <c r="C83" s="64">
        <v>109</v>
      </c>
      <c r="D83" s="64" t="s">
        <v>26</v>
      </c>
      <c r="E83" s="64" t="s">
        <v>26</v>
      </c>
      <c r="F83" s="64" t="s">
        <v>26</v>
      </c>
      <c r="G83" s="64" t="s">
        <v>26</v>
      </c>
      <c r="H83" s="64" t="s">
        <v>26</v>
      </c>
      <c r="I83" s="64" t="s">
        <v>26</v>
      </c>
      <c r="J83" s="64" t="s">
        <v>26</v>
      </c>
      <c r="K83" s="64">
        <v>109</v>
      </c>
    </row>
    <row r="84" spans="2:11" s="53" customFormat="1" ht="12" customHeight="1">
      <c r="B84" s="67" t="s">
        <v>1675</v>
      </c>
      <c r="C84" s="64">
        <v>86</v>
      </c>
      <c r="D84" s="64">
        <v>10</v>
      </c>
      <c r="E84" s="64">
        <v>78</v>
      </c>
      <c r="F84" s="64" t="s">
        <v>26</v>
      </c>
      <c r="G84" s="64" t="s">
        <v>26</v>
      </c>
      <c r="H84" s="64" t="s">
        <v>26</v>
      </c>
      <c r="I84" s="64" t="s">
        <v>26</v>
      </c>
      <c r="J84" s="64" t="s">
        <v>26</v>
      </c>
      <c r="K84" s="64">
        <v>8</v>
      </c>
    </row>
    <row r="85" spans="2:11" s="53" customFormat="1" ht="12" customHeight="1">
      <c r="B85" s="67" t="s">
        <v>1710</v>
      </c>
      <c r="C85" s="64">
        <v>174</v>
      </c>
      <c r="D85" s="64">
        <v>14</v>
      </c>
      <c r="E85" s="64">
        <v>149</v>
      </c>
      <c r="F85" s="64">
        <v>1</v>
      </c>
      <c r="G85" s="64">
        <v>25</v>
      </c>
      <c r="H85" s="64" t="s">
        <v>26</v>
      </c>
      <c r="I85" s="64" t="s">
        <v>26</v>
      </c>
      <c r="J85" s="64" t="s">
        <v>26</v>
      </c>
      <c r="K85" s="64" t="s">
        <v>26</v>
      </c>
    </row>
    <row r="86" spans="2:11" s="53" customFormat="1" ht="12" customHeight="1">
      <c r="B86" s="67" t="s">
        <v>1711</v>
      </c>
      <c r="C86" s="64">
        <v>267</v>
      </c>
      <c r="D86" s="64" t="s">
        <v>26</v>
      </c>
      <c r="E86" s="64" t="s">
        <v>26</v>
      </c>
      <c r="F86" s="64">
        <v>11</v>
      </c>
      <c r="G86" s="64">
        <v>85</v>
      </c>
      <c r="H86" s="64">
        <v>3</v>
      </c>
      <c r="I86" s="64">
        <v>37</v>
      </c>
      <c r="J86" s="64">
        <v>39</v>
      </c>
      <c r="K86" s="64">
        <v>106</v>
      </c>
    </row>
    <row r="87" spans="2:11" s="53" customFormat="1" ht="12" customHeight="1">
      <c r="B87" s="67" t="s">
        <v>1712</v>
      </c>
      <c r="C87" s="64">
        <v>194</v>
      </c>
      <c r="D87" s="64">
        <v>11</v>
      </c>
      <c r="E87" s="64">
        <v>174</v>
      </c>
      <c r="F87" s="64" t="s">
        <v>26</v>
      </c>
      <c r="G87" s="64" t="s">
        <v>26</v>
      </c>
      <c r="H87" s="64">
        <v>1</v>
      </c>
      <c r="I87" s="64">
        <v>8</v>
      </c>
      <c r="J87" s="64">
        <v>5</v>
      </c>
      <c r="K87" s="64">
        <v>7</v>
      </c>
    </row>
    <row r="88" spans="2:11" s="53" customFormat="1" ht="12" customHeight="1">
      <c r="B88" s="67" t="s">
        <v>952</v>
      </c>
      <c r="C88" s="64">
        <v>154</v>
      </c>
      <c r="D88" s="64">
        <v>6</v>
      </c>
      <c r="E88" s="64">
        <v>22</v>
      </c>
      <c r="F88" s="64" t="s">
        <v>26</v>
      </c>
      <c r="G88" s="64" t="s">
        <v>26</v>
      </c>
      <c r="H88" s="64" t="s">
        <v>26</v>
      </c>
      <c r="I88" s="64" t="s">
        <v>26</v>
      </c>
      <c r="J88" s="64" t="s">
        <v>26</v>
      </c>
      <c r="K88" s="64">
        <v>132</v>
      </c>
    </row>
    <row r="89" spans="1:11" s="53" customFormat="1" ht="12" customHeight="1">
      <c r="A89" s="53" t="s">
        <v>1703</v>
      </c>
      <c r="B89" s="67" t="s">
        <v>1676</v>
      </c>
      <c r="C89" s="64">
        <v>46</v>
      </c>
      <c r="D89" s="64">
        <v>6</v>
      </c>
      <c r="E89" s="64">
        <v>44</v>
      </c>
      <c r="F89" s="64" t="s">
        <v>26</v>
      </c>
      <c r="G89" s="64" t="s">
        <v>26</v>
      </c>
      <c r="H89" s="64">
        <v>1</v>
      </c>
      <c r="I89" s="64">
        <v>2</v>
      </c>
      <c r="J89" s="64" t="s">
        <v>26</v>
      </c>
      <c r="K89" s="64" t="s">
        <v>26</v>
      </c>
    </row>
    <row r="90" spans="1:11" s="53" customFormat="1" ht="12" customHeight="1">
      <c r="A90" s="53" t="s">
        <v>1704</v>
      </c>
      <c r="B90" s="67"/>
      <c r="C90" s="64"/>
      <c r="D90" s="64"/>
      <c r="E90" s="64"/>
      <c r="F90" s="64"/>
      <c r="G90" s="64"/>
      <c r="H90" s="64"/>
      <c r="I90" s="64"/>
      <c r="J90" s="64"/>
      <c r="K90" s="64"/>
    </row>
    <row r="91" spans="1:11" s="53" customFormat="1" ht="12" customHeight="1">
      <c r="A91" s="597" t="s">
        <v>2823</v>
      </c>
      <c r="B91" s="598"/>
      <c r="C91" s="397">
        <v>2216</v>
      </c>
      <c r="D91" s="399">
        <v>139</v>
      </c>
      <c r="E91" s="397">
        <v>1071</v>
      </c>
      <c r="F91" s="399">
        <v>15</v>
      </c>
      <c r="G91" s="399">
        <v>116</v>
      </c>
      <c r="H91" s="399">
        <v>15</v>
      </c>
      <c r="I91" s="399">
        <v>91</v>
      </c>
      <c r="J91" s="399">
        <v>45</v>
      </c>
      <c r="K91" s="399">
        <v>893</v>
      </c>
    </row>
    <row r="92" spans="1:11" ht="21" customHeight="1">
      <c r="A92" s="570" t="s">
        <v>131</v>
      </c>
      <c r="B92" s="570"/>
      <c r="C92" s="570"/>
      <c r="D92" s="570"/>
      <c r="E92" s="570"/>
      <c r="F92" s="570"/>
      <c r="G92" s="570"/>
      <c r="H92" s="570"/>
      <c r="I92" s="570"/>
      <c r="J92" s="570"/>
      <c r="K92" s="570"/>
    </row>
    <row r="93" spans="1:11" s="53" customFormat="1" ht="12" customHeight="1">
      <c r="A93" s="33" t="s">
        <v>443</v>
      </c>
      <c r="B93" s="29" t="s">
        <v>988</v>
      </c>
      <c r="C93" s="401">
        <v>116</v>
      </c>
      <c r="D93" s="401">
        <v>47</v>
      </c>
      <c r="E93" s="401">
        <v>94</v>
      </c>
      <c r="F93" s="401">
        <v>7</v>
      </c>
      <c r="G93" s="401">
        <v>10</v>
      </c>
      <c r="H93" s="401" t="s">
        <v>26</v>
      </c>
      <c r="I93" s="401" t="s">
        <v>26</v>
      </c>
      <c r="J93" s="401">
        <v>1</v>
      </c>
      <c r="K93" s="401">
        <v>11</v>
      </c>
    </row>
    <row r="94" spans="1:11" s="53" customFormat="1" ht="40.5" customHeight="1">
      <c r="A94" s="33" t="s">
        <v>241</v>
      </c>
      <c r="B94" s="29" t="s">
        <v>2829</v>
      </c>
      <c r="C94" s="64"/>
      <c r="D94" s="64"/>
      <c r="E94" s="64"/>
      <c r="F94" s="64"/>
      <c r="G94" s="64"/>
      <c r="H94" s="64"/>
      <c r="I94" s="64"/>
      <c r="J94" s="64"/>
      <c r="K94" s="64"/>
    </row>
    <row r="95" spans="1:11" s="53" customFormat="1" ht="12" customHeight="1">
      <c r="A95" s="33"/>
      <c r="B95" s="29" t="s">
        <v>2830</v>
      </c>
      <c r="C95" s="401">
        <v>129</v>
      </c>
      <c r="D95" s="401">
        <v>38</v>
      </c>
      <c r="E95" s="401">
        <v>129</v>
      </c>
      <c r="F95" s="401" t="s">
        <v>26</v>
      </c>
      <c r="G95" s="401" t="s">
        <v>26</v>
      </c>
      <c r="H95" s="401" t="s">
        <v>26</v>
      </c>
      <c r="I95" s="401" t="s">
        <v>26</v>
      </c>
      <c r="J95" s="401" t="s">
        <v>26</v>
      </c>
      <c r="K95" s="401" t="s">
        <v>26</v>
      </c>
    </row>
    <row r="96" spans="1:11" s="53" customFormat="1" ht="12" customHeight="1">
      <c r="A96" s="33"/>
      <c r="B96" s="29" t="s">
        <v>2829</v>
      </c>
      <c r="C96" s="401">
        <v>40</v>
      </c>
      <c r="D96" s="401">
        <v>6</v>
      </c>
      <c r="E96" s="401">
        <v>40</v>
      </c>
      <c r="F96" s="401" t="s">
        <v>26</v>
      </c>
      <c r="G96" s="401" t="s">
        <v>26</v>
      </c>
      <c r="H96" s="401" t="s">
        <v>26</v>
      </c>
      <c r="I96" s="401" t="s">
        <v>26</v>
      </c>
      <c r="J96" s="401" t="s">
        <v>26</v>
      </c>
      <c r="K96" s="401" t="s">
        <v>26</v>
      </c>
    </row>
    <row r="97" spans="1:11" s="53" customFormat="1" ht="12" customHeight="1">
      <c r="A97" s="33"/>
      <c r="B97" s="29" t="s">
        <v>2831</v>
      </c>
      <c r="C97" s="401"/>
      <c r="D97" s="401"/>
      <c r="E97" s="401"/>
      <c r="F97" s="401"/>
      <c r="G97" s="401"/>
      <c r="H97" s="401"/>
      <c r="I97" s="401"/>
      <c r="J97" s="401"/>
      <c r="K97" s="401"/>
    </row>
    <row r="98" spans="1:11" s="53" customFormat="1" ht="12" customHeight="1">
      <c r="A98" s="33" t="s">
        <v>395</v>
      </c>
      <c r="B98" s="29" t="s">
        <v>1679</v>
      </c>
      <c r="C98" s="401">
        <v>192</v>
      </c>
      <c r="D98" s="401">
        <v>4</v>
      </c>
      <c r="E98" s="401">
        <v>192</v>
      </c>
      <c r="F98" s="401" t="s">
        <v>26</v>
      </c>
      <c r="G98" s="401" t="s">
        <v>26</v>
      </c>
      <c r="H98" s="401" t="s">
        <v>26</v>
      </c>
      <c r="I98" s="401" t="s">
        <v>26</v>
      </c>
      <c r="J98" s="401" t="s">
        <v>26</v>
      </c>
      <c r="K98" s="401" t="s">
        <v>26</v>
      </c>
    </row>
    <row r="99" spans="1:11" s="53" customFormat="1" ht="12" customHeight="1">
      <c r="A99" s="33" t="s">
        <v>248</v>
      </c>
      <c r="B99" s="29" t="s">
        <v>2811</v>
      </c>
      <c r="C99" s="401">
        <v>129</v>
      </c>
      <c r="D99" s="401">
        <v>8</v>
      </c>
      <c r="E99" s="401">
        <v>113</v>
      </c>
      <c r="F99" s="401" t="s">
        <v>26</v>
      </c>
      <c r="G99" s="401" t="s">
        <v>26</v>
      </c>
      <c r="H99" s="401" t="s">
        <v>26</v>
      </c>
      <c r="I99" s="401" t="s">
        <v>26</v>
      </c>
      <c r="J99" s="401" t="s">
        <v>26</v>
      </c>
      <c r="K99" s="401">
        <v>16</v>
      </c>
    </row>
    <row r="100" spans="1:11" s="53" customFormat="1" ht="12" customHeight="1">
      <c r="A100" s="597" t="s">
        <v>2823</v>
      </c>
      <c r="B100" s="598"/>
      <c r="C100" s="402">
        <v>606</v>
      </c>
      <c r="D100" s="398">
        <v>67</v>
      </c>
      <c r="E100" s="398">
        <v>568</v>
      </c>
      <c r="F100" s="398">
        <v>7</v>
      </c>
      <c r="G100" s="398">
        <v>10</v>
      </c>
      <c r="H100" s="434">
        <v>0</v>
      </c>
      <c r="I100" s="434">
        <v>0</v>
      </c>
      <c r="J100" s="398">
        <v>1</v>
      </c>
      <c r="K100" s="398">
        <v>27</v>
      </c>
    </row>
    <row r="101" spans="1:11" ht="21" customHeight="1">
      <c r="A101" s="594" t="s">
        <v>132</v>
      </c>
      <c r="B101" s="594"/>
      <c r="C101" s="594"/>
      <c r="D101" s="594"/>
      <c r="E101" s="594"/>
      <c r="F101" s="594"/>
      <c r="G101" s="594"/>
      <c r="H101" s="594"/>
      <c r="I101" s="594"/>
      <c r="J101" s="594"/>
      <c r="K101" s="594"/>
    </row>
    <row r="102" spans="1:11" s="53" customFormat="1" ht="12" customHeight="1">
      <c r="A102" s="33" t="s">
        <v>709</v>
      </c>
      <c r="B102" s="29" t="s">
        <v>1680</v>
      </c>
      <c r="C102" s="401">
        <v>77</v>
      </c>
      <c r="D102" s="401">
        <v>6</v>
      </c>
      <c r="E102" s="401">
        <v>77</v>
      </c>
      <c r="F102" s="401" t="s">
        <v>26</v>
      </c>
      <c r="G102" s="401" t="s">
        <v>26</v>
      </c>
      <c r="H102" s="401" t="s">
        <v>26</v>
      </c>
      <c r="I102" s="401" t="s">
        <v>26</v>
      </c>
      <c r="J102" s="401" t="s">
        <v>26</v>
      </c>
      <c r="K102" s="401" t="s">
        <v>26</v>
      </c>
    </row>
    <row r="103" spans="1:11" s="53" customFormat="1" ht="12" customHeight="1">
      <c r="A103" s="33" t="s">
        <v>440</v>
      </c>
      <c r="B103" s="29" t="s">
        <v>790</v>
      </c>
      <c r="C103" s="401">
        <v>117</v>
      </c>
      <c r="D103" s="401">
        <v>13</v>
      </c>
      <c r="E103" s="401">
        <v>115</v>
      </c>
      <c r="F103" s="401" t="s">
        <v>26</v>
      </c>
      <c r="G103" s="401" t="s">
        <v>26</v>
      </c>
      <c r="H103" s="401" t="s">
        <v>26</v>
      </c>
      <c r="I103" s="401" t="s">
        <v>26</v>
      </c>
      <c r="J103" s="401" t="s">
        <v>26</v>
      </c>
      <c r="K103" s="401">
        <v>2</v>
      </c>
    </row>
    <row r="104" spans="1:11" s="53" customFormat="1" ht="12" customHeight="1">
      <c r="A104" s="33"/>
      <c r="B104" s="29" t="s">
        <v>791</v>
      </c>
      <c r="C104" s="401">
        <v>125</v>
      </c>
      <c r="D104" s="401">
        <v>17</v>
      </c>
      <c r="E104" s="401">
        <v>110</v>
      </c>
      <c r="F104" s="401" t="s">
        <v>26</v>
      </c>
      <c r="G104" s="401" t="s">
        <v>26</v>
      </c>
      <c r="H104" s="401">
        <v>1</v>
      </c>
      <c r="I104" s="401">
        <v>1</v>
      </c>
      <c r="J104" s="401" t="s">
        <v>26</v>
      </c>
      <c r="K104" s="401">
        <v>14</v>
      </c>
    </row>
    <row r="105" spans="1:11" s="53" customFormat="1" ht="12" customHeight="1">
      <c r="A105" s="33"/>
      <c r="B105" s="29" t="s">
        <v>1681</v>
      </c>
      <c r="C105" s="401">
        <v>116</v>
      </c>
      <c r="D105" s="401">
        <v>9</v>
      </c>
      <c r="E105" s="401">
        <v>85</v>
      </c>
      <c r="F105" s="401" t="s">
        <v>26</v>
      </c>
      <c r="G105" s="401" t="s">
        <v>26</v>
      </c>
      <c r="H105" s="401">
        <v>2</v>
      </c>
      <c r="I105" s="401">
        <v>5</v>
      </c>
      <c r="J105" s="401">
        <v>13</v>
      </c>
      <c r="K105" s="401">
        <v>13</v>
      </c>
    </row>
    <row r="106" spans="1:15" s="53" customFormat="1" ht="12" customHeight="1">
      <c r="A106" s="33"/>
      <c r="B106" s="29" t="s">
        <v>1687</v>
      </c>
      <c r="C106" s="401">
        <v>110</v>
      </c>
      <c r="D106" s="401">
        <v>12</v>
      </c>
      <c r="E106" s="401">
        <v>98</v>
      </c>
      <c r="F106" s="401" t="s">
        <v>26</v>
      </c>
      <c r="G106" s="401" t="s">
        <v>26</v>
      </c>
      <c r="H106" s="401" t="s">
        <v>26</v>
      </c>
      <c r="I106" s="401" t="s">
        <v>26</v>
      </c>
      <c r="J106" s="401" t="s">
        <v>26</v>
      </c>
      <c r="K106" s="401">
        <v>12</v>
      </c>
      <c r="O106" s="61"/>
    </row>
    <row r="107" spans="1:15" s="53" customFormat="1" ht="12" customHeight="1">
      <c r="A107" s="33"/>
      <c r="B107" s="67" t="s">
        <v>1682</v>
      </c>
      <c r="C107" s="401">
        <v>176</v>
      </c>
      <c r="D107" s="401">
        <v>7</v>
      </c>
      <c r="E107" s="401">
        <v>74</v>
      </c>
      <c r="F107" s="401">
        <v>5</v>
      </c>
      <c r="G107" s="401">
        <v>42</v>
      </c>
      <c r="H107" s="401">
        <v>1</v>
      </c>
      <c r="I107" s="401">
        <v>11</v>
      </c>
      <c r="J107" s="401">
        <v>32</v>
      </c>
      <c r="K107" s="401">
        <v>17</v>
      </c>
      <c r="O107" s="22"/>
    </row>
    <row r="108" spans="1:15" s="53" customFormat="1" ht="12" customHeight="1">
      <c r="A108" s="33" t="s">
        <v>419</v>
      </c>
      <c r="B108" s="29" t="s">
        <v>1683</v>
      </c>
      <c r="C108" s="401">
        <v>27</v>
      </c>
      <c r="D108" s="401">
        <v>4</v>
      </c>
      <c r="E108" s="401">
        <v>13</v>
      </c>
      <c r="F108" s="401" t="s">
        <v>26</v>
      </c>
      <c r="G108" s="401" t="s">
        <v>26</v>
      </c>
      <c r="H108" s="401">
        <v>1</v>
      </c>
      <c r="I108" s="401">
        <v>9</v>
      </c>
      <c r="J108" s="401" t="s">
        <v>26</v>
      </c>
      <c r="K108" s="401">
        <v>5</v>
      </c>
      <c r="O108" s="61"/>
    </row>
    <row r="109" spans="1:11" s="53" customFormat="1" ht="12" customHeight="1">
      <c r="A109" s="33" t="s">
        <v>405</v>
      </c>
      <c r="B109" s="29" t="s">
        <v>1684</v>
      </c>
      <c r="C109" s="401">
        <v>2</v>
      </c>
      <c r="D109" s="401">
        <v>2</v>
      </c>
      <c r="E109" s="401">
        <v>2</v>
      </c>
      <c r="F109" s="401" t="s">
        <v>26</v>
      </c>
      <c r="G109" s="401" t="s">
        <v>26</v>
      </c>
      <c r="H109" s="401" t="s">
        <v>26</v>
      </c>
      <c r="I109" s="401" t="s">
        <v>26</v>
      </c>
      <c r="J109" s="401" t="s">
        <v>26</v>
      </c>
      <c r="K109" s="401" t="s">
        <v>26</v>
      </c>
    </row>
    <row r="110" spans="1:11" s="53" customFormat="1" ht="12" customHeight="1">
      <c r="A110" s="33" t="s">
        <v>410</v>
      </c>
      <c r="B110" s="29" t="s">
        <v>1685</v>
      </c>
      <c r="C110" s="401">
        <v>29</v>
      </c>
      <c r="D110" s="401">
        <v>19</v>
      </c>
      <c r="E110" s="401">
        <v>26</v>
      </c>
      <c r="F110" s="401" t="s">
        <v>26</v>
      </c>
      <c r="G110" s="401" t="s">
        <v>26</v>
      </c>
      <c r="H110" s="401" t="s">
        <v>26</v>
      </c>
      <c r="I110" s="401" t="s">
        <v>26</v>
      </c>
      <c r="J110" s="401" t="s">
        <v>26</v>
      </c>
      <c r="K110" s="401">
        <v>3</v>
      </c>
    </row>
    <row r="111" spans="1:11" s="53" customFormat="1" ht="12" customHeight="1">
      <c r="A111" s="33"/>
      <c r="B111" s="29" t="s">
        <v>1688</v>
      </c>
      <c r="C111" s="401">
        <v>35</v>
      </c>
      <c r="D111" s="401">
        <v>11</v>
      </c>
      <c r="E111" s="401">
        <v>31</v>
      </c>
      <c r="F111" s="401" t="s">
        <v>26</v>
      </c>
      <c r="G111" s="401" t="s">
        <v>26</v>
      </c>
      <c r="H111" s="401">
        <v>1</v>
      </c>
      <c r="I111" s="401">
        <v>1</v>
      </c>
      <c r="J111" s="401" t="s">
        <v>26</v>
      </c>
      <c r="K111" s="401">
        <v>3</v>
      </c>
    </row>
    <row r="112" spans="1:11" s="53" customFormat="1" ht="12" customHeight="1">
      <c r="A112" s="33" t="s">
        <v>243</v>
      </c>
      <c r="B112" s="29" t="s">
        <v>244</v>
      </c>
      <c r="C112" s="401">
        <v>159</v>
      </c>
      <c r="D112" s="401">
        <v>35</v>
      </c>
      <c r="E112" s="401">
        <v>134</v>
      </c>
      <c r="F112" s="401" t="s">
        <v>26</v>
      </c>
      <c r="G112" s="401" t="s">
        <v>26</v>
      </c>
      <c r="H112" s="401">
        <v>4</v>
      </c>
      <c r="I112" s="401">
        <v>4</v>
      </c>
      <c r="J112" s="401" t="s">
        <v>26</v>
      </c>
      <c r="K112" s="401">
        <v>21</v>
      </c>
    </row>
    <row r="113" spans="1:11" s="53" customFormat="1" ht="12" customHeight="1">
      <c r="A113" s="33" t="s">
        <v>420</v>
      </c>
      <c r="B113" s="29" t="s">
        <v>1686</v>
      </c>
      <c r="C113" s="401">
        <v>6</v>
      </c>
      <c r="D113" s="401">
        <v>6</v>
      </c>
      <c r="E113" s="401">
        <v>6</v>
      </c>
      <c r="F113" s="401" t="s">
        <v>26</v>
      </c>
      <c r="G113" s="401" t="s">
        <v>26</v>
      </c>
      <c r="H113" s="401" t="s">
        <v>26</v>
      </c>
      <c r="I113" s="401" t="s">
        <v>26</v>
      </c>
      <c r="J113" s="401" t="s">
        <v>26</v>
      </c>
      <c r="K113" s="401" t="s">
        <v>26</v>
      </c>
    </row>
    <row r="114" spans="1:11" s="53" customFormat="1" ht="12" customHeight="1">
      <c r="A114" s="33" t="s">
        <v>407</v>
      </c>
      <c r="B114" s="29" t="s">
        <v>1689</v>
      </c>
      <c r="C114" s="401">
        <v>40</v>
      </c>
      <c r="D114" s="401">
        <v>6</v>
      </c>
      <c r="E114" s="401">
        <v>36</v>
      </c>
      <c r="F114" s="401">
        <v>2</v>
      </c>
      <c r="G114" s="401">
        <v>3</v>
      </c>
      <c r="H114" s="401" t="s">
        <v>26</v>
      </c>
      <c r="I114" s="401" t="s">
        <v>26</v>
      </c>
      <c r="J114" s="401" t="s">
        <v>26</v>
      </c>
      <c r="K114" s="401">
        <v>1</v>
      </c>
    </row>
    <row r="115" spans="1:11" s="53" customFormat="1" ht="12" customHeight="1">
      <c r="A115" s="597" t="s">
        <v>2823</v>
      </c>
      <c r="B115" s="598"/>
      <c r="C115" s="397">
        <v>1019</v>
      </c>
      <c r="D115" s="399">
        <v>112</v>
      </c>
      <c r="E115" s="399">
        <v>807</v>
      </c>
      <c r="F115" s="399">
        <v>7</v>
      </c>
      <c r="G115" s="399">
        <v>45</v>
      </c>
      <c r="H115" s="399">
        <v>6</v>
      </c>
      <c r="I115" s="399">
        <v>31</v>
      </c>
      <c r="J115" s="399">
        <v>45</v>
      </c>
      <c r="K115" s="399">
        <v>91</v>
      </c>
    </row>
    <row r="116" spans="1:19" s="53" customFormat="1" ht="12" customHeight="1">
      <c r="A116" s="33"/>
      <c r="B116" s="29"/>
      <c r="C116" s="401"/>
      <c r="D116" s="401"/>
      <c r="E116" s="401"/>
      <c r="F116" s="401"/>
      <c r="G116" s="401"/>
      <c r="H116" s="401"/>
      <c r="I116" s="401"/>
      <c r="J116" s="401"/>
      <c r="K116" s="401"/>
      <c r="S116" s="61"/>
    </row>
    <row r="117" spans="1:19" s="53" customFormat="1" ht="12" customHeight="1">
      <c r="A117" s="33"/>
      <c r="B117" s="344" t="s">
        <v>253</v>
      </c>
      <c r="C117" s="397">
        <f aca="true" t="shared" si="0" ref="C117:K117">C115+C100+C91+C73+C51+C44+C36</f>
        <v>10194</v>
      </c>
      <c r="D117" s="397">
        <f t="shared" si="0"/>
        <v>807</v>
      </c>
      <c r="E117" s="397">
        <f t="shared" si="0"/>
        <v>6876</v>
      </c>
      <c r="F117" s="397">
        <f t="shared" si="0"/>
        <v>109</v>
      </c>
      <c r="G117" s="397">
        <f t="shared" si="0"/>
        <v>689</v>
      </c>
      <c r="H117" s="397">
        <f t="shared" si="0"/>
        <v>83</v>
      </c>
      <c r="I117" s="397">
        <f t="shared" si="0"/>
        <v>556</v>
      </c>
      <c r="J117" s="397">
        <f t="shared" si="0"/>
        <v>259</v>
      </c>
      <c r="K117" s="397">
        <f t="shared" si="0"/>
        <v>1814</v>
      </c>
      <c r="S117" s="61"/>
    </row>
    <row r="118" spans="1:11" s="53" customFormat="1" ht="12" customHeight="1">
      <c r="A118" s="33"/>
      <c r="B118" s="51"/>
      <c r="C118" s="401"/>
      <c r="D118" s="401"/>
      <c r="E118" s="401"/>
      <c r="F118" s="401"/>
      <c r="G118" s="401"/>
      <c r="H118" s="401"/>
      <c r="I118" s="401"/>
      <c r="J118" s="401"/>
      <c r="K118" s="401"/>
    </row>
    <row r="119" spans="1:11" s="53" customFormat="1" ht="12" customHeight="1">
      <c r="A119" s="53" t="s">
        <v>34</v>
      </c>
      <c r="C119" s="403"/>
      <c r="D119" s="403"/>
      <c r="E119" s="403"/>
      <c r="F119" s="403"/>
      <c r="G119" s="403"/>
      <c r="H119" s="403"/>
      <c r="I119" s="403"/>
      <c r="J119" s="403"/>
      <c r="K119" s="403"/>
    </row>
    <row r="120" spans="1:17" s="53" customFormat="1" ht="21" customHeight="1">
      <c r="A120" s="590" t="s">
        <v>3149</v>
      </c>
      <c r="B120" s="590"/>
      <c r="C120" s="590"/>
      <c r="D120" s="590"/>
      <c r="E120" s="590"/>
      <c r="F120" s="590"/>
      <c r="G120" s="590"/>
      <c r="H120" s="590"/>
      <c r="I120" s="590"/>
      <c r="J120" s="590"/>
      <c r="K120" s="590"/>
      <c r="O120" s="121"/>
      <c r="P120" s="121"/>
      <c r="Q120" s="121"/>
    </row>
  </sheetData>
  <sheetProtection/>
  <mergeCells count="30">
    <mergeCell ref="A115:B115"/>
    <mergeCell ref="A36:B36"/>
    <mergeCell ref="A44:B44"/>
    <mergeCell ref="A51:B51"/>
    <mergeCell ref="A73:B73"/>
    <mergeCell ref="A91:B91"/>
    <mergeCell ref="A100:B100"/>
    <mergeCell ref="A52:K52"/>
    <mergeCell ref="A74:K74"/>
    <mergeCell ref="A92:K92"/>
    <mergeCell ref="A101:K101"/>
    <mergeCell ref="A62:B62"/>
    <mergeCell ref="A67:B67"/>
    <mergeCell ref="C67:K67"/>
    <mergeCell ref="H65:I65"/>
    <mergeCell ref="A1:K1"/>
    <mergeCell ref="A3:B4"/>
    <mergeCell ref="C3:C4"/>
    <mergeCell ref="D3:E3"/>
    <mergeCell ref="F3:G3"/>
    <mergeCell ref="H3:I3"/>
    <mergeCell ref="A5:K5"/>
    <mergeCell ref="A37:K37"/>
    <mergeCell ref="A120:K120"/>
    <mergeCell ref="A63:K63"/>
    <mergeCell ref="A65:B66"/>
    <mergeCell ref="C65:C66"/>
    <mergeCell ref="D65:E65"/>
    <mergeCell ref="F65:G65"/>
    <mergeCell ref="A45:K45"/>
  </mergeCells>
  <printOptions/>
  <pageMargins left="0.3937007874015748" right="0.3937007874015748" top="0.5905511811023623" bottom="0.7874015748031497" header="0.31496062992125984" footer="0.31496062992125984"/>
  <pageSetup firstPageNumber="21" useFirstPageNumber="1" horizontalDpi="600" verticalDpi="600" orientation="portrait" paperSize="9" scale="90" r:id="rId1"/>
  <headerFooter alignWithMargins="0">
    <oddHeader xml:space="preserve">&amp;C&amp;9&amp;P </oddHeader>
  </headerFooter>
  <rowBreaks count="1" manualBreakCount="1">
    <brk id="62" max="255" man="1"/>
  </rowBreaks>
</worksheet>
</file>

<file path=xl/worksheets/sheet9.xml><?xml version="1.0" encoding="utf-8"?>
<worksheet xmlns="http://schemas.openxmlformats.org/spreadsheetml/2006/main" xmlns:r="http://schemas.openxmlformats.org/officeDocument/2006/relationships">
  <dimension ref="A1:L1326"/>
  <sheetViews>
    <sheetView zoomScaleSheetLayoutView="100" zoomScalePageLayoutView="86" workbookViewId="0" topLeftCell="A352">
      <selection activeCell="B407" sqref="B407"/>
    </sheetView>
  </sheetViews>
  <sheetFormatPr defaultColWidth="9.140625" defaultRowHeight="11.25" customHeight="1"/>
  <cols>
    <col min="1" max="1" width="4.57421875" style="66" customWidth="1"/>
    <col min="2" max="2" width="38.28125" style="66" customWidth="1"/>
    <col min="3" max="3" width="17.8515625" style="61" customWidth="1"/>
    <col min="4" max="4" width="5.7109375" style="61" customWidth="1"/>
    <col min="5" max="5" width="0.2890625" style="61" customWidth="1"/>
    <col min="6" max="6" width="5.7109375" style="65" customWidth="1"/>
    <col min="7" max="7" width="0.2890625" style="65" customWidth="1"/>
    <col min="8" max="8" width="6.28125" style="64" customWidth="1"/>
    <col min="9" max="9" width="0.2890625" style="65" customWidth="1"/>
    <col min="10" max="10" width="17.00390625" style="60" customWidth="1"/>
    <col min="11" max="11" width="9.140625" style="60" customWidth="1"/>
    <col min="12" max="16384" width="9.140625" style="1" customWidth="1"/>
  </cols>
  <sheetData>
    <row r="1" spans="1:10" ht="28.5" customHeight="1">
      <c r="A1" s="570" t="s">
        <v>1928</v>
      </c>
      <c r="B1" s="570"/>
      <c r="C1" s="570"/>
      <c r="D1" s="570"/>
      <c r="E1" s="570"/>
      <c r="F1" s="570"/>
      <c r="G1" s="570"/>
      <c r="H1" s="570"/>
      <c r="I1" s="570"/>
      <c r="J1" s="570"/>
    </row>
    <row r="2" spans="1:10" ht="4.5" customHeight="1">
      <c r="A2" s="52"/>
      <c r="B2" s="52"/>
      <c r="C2" s="68"/>
      <c r="D2" s="68"/>
      <c r="E2" s="68"/>
      <c r="F2" s="52"/>
      <c r="G2" s="52"/>
      <c r="H2" s="52"/>
      <c r="I2" s="52"/>
      <c r="J2" s="176"/>
    </row>
    <row r="3" spans="1:10" ht="22.5" customHeight="1">
      <c r="A3" s="602" t="s">
        <v>160</v>
      </c>
      <c r="B3" s="563" t="s">
        <v>336</v>
      </c>
      <c r="C3" s="603" t="s">
        <v>162</v>
      </c>
      <c r="D3" s="599" t="s">
        <v>254</v>
      </c>
      <c r="E3" s="602"/>
      <c r="F3" s="608" t="s">
        <v>164</v>
      </c>
      <c r="G3" s="609"/>
      <c r="H3" s="609"/>
      <c r="I3" s="380"/>
      <c r="J3" s="579" t="s">
        <v>154</v>
      </c>
    </row>
    <row r="4" spans="1:12" ht="16.5" customHeight="1">
      <c r="A4" s="574"/>
      <c r="B4" s="606"/>
      <c r="C4" s="604"/>
      <c r="D4" s="601"/>
      <c r="E4" s="574"/>
      <c r="F4" s="599" t="s">
        <v>254</v>
      </c>
      <c r="H4" s="601" t="s">
        <v>40</v>
      </c>
      <c r="I4" s="98"/>
      <c r="J4" s="573"/>
      <c r="L4" s="60"/>
    </row>
    <row r="5" spans="1:10" ht="12.75" customHeight="1">
      <c r="A5" s="576"/>
      <c r="B5" s="607"/>
      <c r="C5" s="605"/>
      <c r="D5" s="600"/>
      <c r="E5" s="576"/>
      <c r="F5" s="600"/>
      <c r="H5" s="600"/>
      <c r="I5" s="381"/>
      <c r="J5" s="575"/>
    </row>
    <row r="6" spans="1:10" ht="6" customHeight="1">
      <c r="A6" s="312"/>
      <c r="B6" s="225"/>
      <c r="C6" s="227"/>
      <c r="D6" s="218"/>
      <c r="E6" s="67"/>
      <c r="G6" s="67"/>
      <c r="H6" s="227"/>
      <c r="I6" s="67"/>
      <c r="J6" s="372"/>
    </row>
    <row r="7" spans="1:10" ht="12.75" customHeight="1">
      <c r="A7" s="226">
        <v>1</v>
      </c>
      <c r="B7" s="67" t="s">
        <v>1929</v>
      </c>
      <c r="C7" s="266" t="s">
        <v>1931</v>
      </c>
      <c r="D7" s="373">
        <v>1</v>
      </c>
      <c r="F7" s="373">
        <v>620</v>
      </c>
      <c r="G7" s="226"/>
      <c r="H7" s="65">
        <v>643</v>
      </c>
      <c r="I7" s="67"/>
      <c r="J7" s="53" t="s">
        <v>245</v>
      </c>
    </row>
    <row r="8" spans="1:10" ht="11.25" customHeight="1">
      <c r="A8" s="226">
        <v>2</v>
      </c>
      <c r="B8" s="67" t="s">
        <v>1930</v>
      </c>
      <c r="C8" s="266" t="s">
        <v>1932</v>
      </c>
      <c r="D8" s="373">
        <v>2</v>
      </c>
      <c r="F8" s="373">
        <v>547</v>
      </c>
      <c r="G8" s="226"/>
      <c r="H8" s="65">
        <v>681</v>
      </c>
      <c r="I8" s="67"/>
      <c r="J8" s="53" t="s">
        <v>233</v>
      </c>
    </row>
    <row r="9" spans="1:11" s="53" customFormat="1" ht="11.25" customHeight="1">
      <c r="A9" s="226">
        <v>3</v>
      </c>
      <c r="B9" s="348">
        <v>1984</v>
      </c>
      <c r="C9" s="266" t="s">
        <v>1933</v>
      </c>
      <c r="D9" s="373">
        <v>28</v>
      </c>
      <c r="F9" s="373">
        <v>48</v>
      </c>
      <c r="G9" s="67"/>
      <c r="H9" s="65">
        <v>70</v>
      </c>
      <c r="I9" s="67"/>
      <c r="J9" s="53" t="s">
        <v>246</v>
      </c>
      <c r="K9" s="61"/>
    </row>
    <row r="10" spans="1:11" s="53" customFormat="1" ht="11.25" customHeight="1">
      <c r="A10" s="226">
        <v>4</v>
      </c>
      <c r="B10" s="67" t="s">
        <v>1935</v>
      </c>
      <c r="C10" s="266" t="s">
        <v>385</v>
      </c>
      <c r="D10" s="373">
        <v>3</v>
      </c>
      <c r="F10" s="373">
        <v>445</v>
      </c>
      <c r="G10" s="67"/>
      <c r="H10" s="65">
        <v>641</v>
      </c>
      <c r="I10" s="67"/>
      <c r="J10" s="53" t="s">
        <v>241</v>
      </c>
      <c r="K10" s="61"/>
    </row>
    <row r="11" spans="1:11" s="53" customFormat="1" ht="11.25" customHeight="1">
      <c r="A11" s="226">
        <v>5</v>
      </c>
      <c r="B11" s="67" t="s">
        <v>1936</v>
      </c>
      <c r="C11" s="266" t="s">
        <v>2923</v>
      </c>
      <c r="D11" s="373">
        <v>1</v>
      </c>
      <c r="F11" s="373">
        <v>681</v>
      </c>
      <c r="G11" s="67"/>
      <c r="H11" s="65">
        <v>664</v>
      </c>
      <c r="I11" s="67"/>
      <c r="J11" s="53" t="s">
        <v>433</v>
      </c>
      <c r="K11" s="61"/>
    </row>
    <row r="12" spans="1:11" s="53" customFormat="1" ht="11.25" customHeight="1">
      <c r="A12" s="226">
        <v>6</v>
      </c>
      <c r="B12" s="67" t="s">
        <v>1937</v>
      </c>
      <c r="C12" s="266" t="s">
        <v>2924</v>
      </c>
      <c r="D12" s="373">
        <v>28</v>
      </c>
      <c r="F12" s="373">
        <v>49</v>
      </c>
      <c r="G12" s="67"/>
      <c r="H12" s="65">
        <v>76</v>
      </c>
      <c r="I12" s="67"/>
      <c r="J12" s="53" t="s">
        <v>245</v>
      </c>
      <c r="K12" s="61"/>
    </row>
    <row r="13" spans="1:11" s="53" customFormat="1" ht="11.25" customHeight="1">
      <c r="A13" s="226">
        <v>7</v>
      </c>
      <c r="B13" s="67" t="s">
        <v>1938</v>
      </c>
      <c r="C13" s="266" t="s">
        <v>615</v>
      </c>
      <c r="D13" s="373">
        <v>4</v>
      </c>
      <c r="F13" s="373">
        <v>425</v>
      </c>
      <c r="G13" s="67"/>
      <c r="H13" s="65">
        <v>343</v>
      </c>
      <c r="I13" s="67"/>
      <c r="J13" s="53" t="s">
        <v>246</v>
      </c>
      <c r="K13" s="61"/>
    </row>
    <row r="14" spans="1:11" s="53" customFormat="1" ht="11.25" customHeight="1">
      <c r="A14" s="226">
        <v>8</v>
      </c>
      <c r="B14" s="67" t="s">
        <v>1939</v>
      </c>
      <c r="C14" s="266" t="s">
        <v>1934</v>
      </c>
      <c r="D14" s="373">
        <v>14</v>
      </c>
      <c r="F14" s="373">
        <v>168</v>
      </c>
      <c r="G14" s="67"/>
      <c r="H14" s="65">
        <v>289</v>
      </c>
      <c r="I14" s="67"/>
      <c r="J14" s="53" t="s">
        <v>245</v>
      </c>
      <c r="K14" s="61"/>
    </row>
    <row r="15" spans="1:11" s="53" customFormat="1" ht="11.25" customHeight="1">
      <c r="A15" s="226">
        <v>9</v>
      </c>
      <c r="B15" s="67" t="s">
        <v>1940</v>
      </c>
      <c r="C15" s="266" t="s">
        <v>385</v>
      </c>
      <c r="D15" s="373">
        <v>3</v>
      </c>
      <c r="F15" s="373">
        <v>469</v>
      </c>
      <c r="G15" s="67"/>
      <c r="H15" s="65">
        <v>510</v>
      </c>
      <c r="I15" s="67"/>
      <c r="J15" s="53" t="s">
        <v>443</v>
      </c>
      <c r="K15" s="61"/>
    </row>
    <row r="16" spans="1:11" s="53" customFormat="1" ht="11.25" customHeight="1">
      <c r="A16" s="226">
        <v>10</v>
      </c>
      <c r="B16" s="67" t="s">
        <v>1941</v>
      </c>
      <c r="C16" s="266" t="s">
        <v>1942</v>
      </c>
      <c r="D16" s="373">
        <v>27</v>
      </c>
      <c r="F16" s="373">
        <v>54</v>
      </c>
      <c r="G16" s="67"/>
      <c r="H16" s="65">
        <v>205</v>
      </c>
      <c r="I16" s="67"/>
      <c r="J16" s="53" t="s">
        <v>241</v>
      </c>
      <c r="K16" s="61"/>
    </row>
    <row r="17" spans="1:11" s="53" customFormat="1" ht="11.25" customHeight="1">
      <c r="A17" s="226">
        <v>11</v>
      </c>
      <c r="B17" s="67" t="s">
        <v>1943</v>
      </c>
      <c r="C17" s="266" t="s">
        <v>2925</v>
      </c>
      <c r="D17" s="373">
        <v>12</v>
      </c>
      <c r="F17" s="373">
        <v>212</v>
      </c>
      <c r="G17" s="67"/>
      <c r="H17" s="65">
        <v>83</v>
      </c>
      <c r="I17" s="67"/>
      <c r="J17" s="53" t="s">
        <v>245</v>
      </c>
      <c r="K17" s="61"/>
    </row>
    <row r="18" spans="1:11" s="53" customFormat="1" ht="11.25" customHeight="1">
      <c r="A18" s="226">
        <v>12</v>
      </c>
      <c r="B18" s="67" t="s">
        <v>1944</v>
      </c>
      <c r="C18" s="266" t="s">
        <v>626</v>
      </c>
      <c r="D18" s="373">
        <v>6</v>
      </c>
      <c r="F18" s="373">
        <v>333</v>
      </c>
      <c r="G18" s="67"/>
      <c r="H18" s="65">
        <v>311</v>
      </c>
      <c r="I18" s="67"/>
      <c r="J18" s="53" t="s">
        <v>407</v>
      </c>
      <c r="K18" s="61"/>
    </row>
    <row r="19" spans="1:11" s="53" customFormat="1" ht="11.25" customHeight="1">
      <c r="A19" s="226">
        <v>13</v>
      </c>
      <c r="B19" s="67" t="s">
        <v>1945</v>
      </c>
      <c r="C19" s="266" t="s">
        <v>989</v>
      </c>
      <c r="D19" s="373">
        <v>1</v>
      </c>
      <c r="F19" s="373">
        <v>644</v>
      </c>
      <c r="G19" s="67"/>
      <c r="H19" s="65">
        <v>544</v>
      </c>
      <c r="I19" s="67"/>
      <c r="J19" s="53" t="s">
        <v>504</v>
      </c>
      <c r="K19" s="61"/>
    </row>
    <row r="20" spans="1:11" s="53" customFormat="1" ht="11.25" customHeight="1">
      <c r="A20" s="226">
        <v>14</v>
      </c>
      <c r="B20" s="67" t="s">
        <v>1946</v>
      </c>
      <c r="C20" s="266" t="s">
        <v>1570</v>
      </c>
      <c r="D20" s="373">
        <v>2</v>
      </c>
      <c r="F20" s="373">
        <v>515</v>
      </c>
      <c r="G20" s="67"/>
      <c r="H20" s="65">
        <v>581</v>
      </c>
      <c r="I20" s="67"/>
      <c r="J20" s="53" t="s">
        <v>238</v>
      </c>
      <c r="K20" s="61"/>
    </row>
    <row r="21" spans="1:11" s="53" customFormat="1" ht="11.25" customHeight="1">
      <c r="A21" s="226">
        <v>15</v>
      </c>
      <c r="B21" s="67" t="s">
        <v>1947</v>
      </c>
      <c r="C21" s="266" t="s">
        <v>1958</v>
      </c>
      <c r="D21" s="373">
        <v>14</v>
      </c>
      <c r="F21" s="373">
        <v>174</v>
      </c>
      <c r="G21" s="67"/>
      <c r="H21" s="65">
        <v>268</v>
      </c>
      <c r="I21" s="67"/>
      <c r="J21" s="53" t="s">
        <v>245</v>
      </c>
      <c r="K21" s="61"/>
    </row>
    <row r="22" spans="1:11" s="53" customFormat="1" ht="11.25" customHeight="1">
      <c r="A22" s="226">
        <v>16</v>
      </c>
      <c r="B22" s="67" t="s">
        <v>321</v>
      </c>
      <c r="C22" s="266" t="s">
        <v>321</v>
      </c>
      <c r="D22" s="373" t="s">
        <v>321</v>
      </c>
      <c r="F22" s="373" t="s">
        <v>321</v>
      </c>
      <c r="G22" s="67"/>
      <c r="H22" s="65" t="s">
        <v>321</v>
      </c>
      <c r="I22" s="67"/>
      <c r="J22" s="53" t="s">
        <v>433</v>
      </c>
      <c r="K22" s="61"/>
    </row>
    <row r="23" spans="1:11" s="53" customFormat="1" ht="11.25" customHeight="1">
      <c r="A23" s="226">
        <v>16</v>
      </c>
      <c r="B23" s="67" t="s">
        <v>1948</v>
      </c>
      <c r="C23" s="266" t="s">
        <v>989</v>
      </c>
      <c r="D23" s="373">
        <v>3</v>
      </c>
      <c r="F23" s="373">
        <v>460</v>
      </c>
      <c r="G23" s="67"/>
      <c r="H23" s="65">
        <v>485</v>
      </c>
      <c r="I23" s="67"/>
      <c r="J23" s="53" t="s">
        <v>440</v>
      </c>
      <c r="K23" s="61"/>
    </row>
    <row r="24" spans="1:11" s="53" customFormat="1" ht="11.25" customHeight="1">
      <c r="A24" s="226">
        <v>17</v>
      </c>
      <c r="B24" s="67" t="s">
        <v>1949</v>
      </c>
      <c r="C24" s="266" t="s">
        <v>626</v>
      </c>
      <c r="D24" s="373">
        <v>1</v>
      </c>
      <c r="F24" s="373">
        <v>584</v>
      </c>
      <c r="G24" s="67"/>
      <c r="H24" s="65">
        <v>429</v>
      </c>
      <c r="I24" s="67"/>
      <c r="J24" s="53" t="s">
        <v>504</v>
      </c>
      <c r="K24" s="61"/>
    </row>
    <row r="25" spans="1:11" s="53" customFormat="1" ht="11.25" customHeight="1">
      <c r="A25" s="226">
        <v>18</v>
      </c>
      <c r="B25" s="67" t="s">
        <v>1950</v>
      </c>
      <c r="C25" s="266" t="s">
        <v>1959</v>
      </c>
      <c r="D25" s="373">
        <v>2</v>
      </c>
      <c r="F25" s="373">
        <v>522</v>
      </c>
      <c r="G25" s="67"/>
      <c r="H25" s="65">
        <v>548</v>
      </c>
      <c r="I25" s="67"/>
      <c r="J25" s="53" t="s">
        <v>238</v>
      </c>
      <c r="K25" s="61"/>
    </row>
    <row r="26" spans="1:11" s="53" customFormat="1" ht="11.25" customHeight="1">
      <c r="A26" s="226">
        <v>19</v>
      </c>
      <c r="B26" s="67" t="s">
        <v>1951</v>
      </c>
      <c r="C26" s="266" t="s">
        <v>989</v>
      </c>
      <c r="D26" s="373">
        <v>10</v>
      </c>
      <c r="F26" s="373">
        <v>245</v>
      </c>
      <c r="G26" s="67"/>
      <c r="H26" s="65">
        <v>86</v>
      </c>
      <c r="I26" s="67"/>
      <c r="J26" s="53" t="s">
        <v>245</v>
      </c>
      <c r="K26" s="61"/>
    </row>
    <row r="27" spans="1:11" s="53" customFormat="1" ht="11.25" customHeight="1">
      <c r="A27" s="226">
        <v>20</v>
      </c>
      <c r="B27" s="67" t="s">
        <v>1952</v>
      </c>
      <c r="C27" s="266" t="s">
        <v>385</v>
      </c>
      <c r="D27" s="373">
        <v>1</v>
      </c>
      <c r="F27" s="373">
        <v>562</v>
      </c>
      <c r="G27" s="67"/>
      <c r="H27" s="65">
        <v>316</v>
      </c>
      <c r="I27" s="67"/>
      <c r="J27" s="53" t="s">
        <v>504</v>
      </c>
      <c r="K27" s="61"/>
    </row>
    <row r="28" spans="1:11" s="53" customFormat="1" ht="11.25" customHeight="1">
      <c r="A28" s="226">
        <v>21</v>
      </c>
      <c r="B28" s="67" t="s">
        <v>1953</v>
      </c>
      <c r="C28" s="266" t="s">
        <v>2926</v>
      </c>
      <c r="D28" s="373">
        <v>1</v>
      </c>
      <c r="F28" s="373">
        <v>612</v>
      </c>
      <c r="G28" s="67"/>
      <c r="H28" s="65">
        <v>625</v>
      </c>
      <c r="I28" s="67"/>
      <c r="J28" s="53" t="s">
        <v>402</v>
      </c>
      <c r="K28" s="61"/>
    </row>
    <row r="29" spans="1:11" s="53" customFormat="1" ht="11.25" customHeight="1">
      <c r="A29" s="226">
        <v>22</v>
      </c>
      <c r="B29" s="67" t="s">
        <v>1954</v>
      </c>
      <c r="C29" s="266" t="s">
        <v>1960</v>
      </c>
      <c r="D29" s="373">
        <v>18</v>
      </c>
      <c r="F29" s="373">
        <v>106</v>
      </c>
      <c r="G29" s="67"/>
      <c r="H29" s="65">
        <v>46</v>
      </c>
      <c r="I29" s="67"/>
      <c r="J29" s="53" t="s">
        <v>246</v>
      </c>
      <c r="K29" s="61"/>
    </row>
    <row r="30" spans="1:11" s="53" customFormat="1" ht="11.25" customHeight="1">
      <c r="A30" s="226">
        <v>23</v>
      </c>
      <c r="B30" s="67" t="s">
        <v>1955</v>
      </c>
      <c r="C30" s="266" t="s">
        <v>385</v>
      </c>
      <c r="D30" s="373">
        <v>1</v>
      </c>
      <c r="F30" s="373">
        <v>600</v>
      </c>
      <c r="G30" s="67"/>
      <c r="H30" s="65">
        <v>612</v>
      </c>
      <c r="I30" s="67"/>
      <c r="J30" s="53" t="s">
        <v>229</v>
      </c>
      <c r="K30" s="61"/>
    </row>
    <row r="31" spans="1:11" s="53" customFormat="1" ht="11.25" customHeight="1">
      <c r="A31" s="226">
        <v>24</v>
      </c>
      <c r="B31" s="67" t="s">
        <v>1956</v>
      </c>
      <c r="C31" s="266" t="s">
        <v>1513</v>
      </c>
      <c r="D31" s="373">
        <v>2</v>
      </c>
      <c r="F31" s="373">
        <v>559</v>
      </c>
      <c r="G31" s="67"/>
      <c r="H31" s="65">
        <v>526</v>
      </c>
      <c r="I31" s="67"/>
      <c r="J31" s="53" t="s">
        <v>410</v>
      </c>
      <c r="K31" s="61"/>
    </row>
    <row r="32" spans="1:11" s="53" customFormat="1" ht="11.25" customHeight="1">
      <c r="A32" s="226">
        <v>25</v>
      </c>
      <c r="B32" s="67" t="s">
        <v>447</v>
      </c>
      <c r="C32" s="266" t="s">
        <v>2927</v>
      </c>
      <c r="D32" s="373">
        <v>12</v>
      </c>
      <c r="F32" s="373">
        <v>211</v>
      </c>
      <c r="G32" s="67"/>
      <c r="H32" s="65">
        <v>56</v>
      </c>
      <c r="I32" s="67"/>
      <c r="J32" s="53" t="s">
        <v>245</v>
      </c>
      <c r="K32" s="61"/>
    </row>
    <row r="33" spans="1:11" s="53" customFormat="1" ht="11.25" customHeight="1">
      <c r="A33" s="226">
        <v>26</v>
      </c>
      <c r="B33" s="67" t="s">
        <v>2960</v>
      </c>
      <c r="C33" s="266" t="s">
        <v>1056</v>
      </c>
      <c r="D33" s="373">
        <v>1</v>
      </c>
      <c r="F33" s="373">
        <v>607</v>
      </c>
      <c r="G33" s="67"/>
      <c r="H33" s="65">
        <v>618</v>
      </c>
      <c r="I33" s="67"/>
      <c r="J33" s="53" t="s">
        <v>402</v>
      </c>
      <c r="K33" s="61"/>
    </row>
    <row r="34" spans="1:11" s="53" customFormat="1" ht="11.25" customHeight="1">
      <c r="A34" s="226">
        <v>27</v>
      </c>
      <c r="B34" s="67" t="s">
        <v>448</v>
      </c>
      <c r="C34" s="266" t="s">
        <v>454</v>
      </c>
      <c r="D34" s="373">
        <v>1</v>
      </c>
      <c r="F34" s="373">
        <v>579</v>
      </c>
      <c r="G34" s="67"/>
      <c r="H34" s="65">
        <v>628</v>
      </c>
      <c r="I34" s="67"/>
      <c r="J34" s="53" t="s">
        <v>504</v>
      </c>
      <c r="K34" s="61"/>
    </row>
    <row r="35" spans="1:11" s="53" customFormat="1" ht="11.25" customHeight="1">
      <c r="A35" s="226">
        <v>28</v>
      </c>
      <c r="B35" s="67" t="s">
        <v>1957</v>
      </c>
      <c r="C35" s="266" t="s">
        <v>989</v>
      </c>
      <c r="D35" s="373">
        <v>3</v>
      </c>
      <c r="F35" s="373">
        <v>455</v>
      </c>
      <c r="G35" s="67"/>
      <c r="H35" s="65">
        <v>332</v>
      </c>
      <c r="I35" s="67"/>
      <c r="J35" s="53" t="s">
        <v>245</v>
      </c>
      <c r="K35" s="61"/>
    </row>
    <row r="36" spans="1:11" s="53" customFormat="1" ht="11.25" customHeight="1">
      <c r="A36" s="226">
        <v>29</v>
      </c>
      <c r="B36" s="67" t="s">
        <v>1961</v>
      </c>
      <c r="C36" s="266" t="s">
        <v>989</v>
      </c>
      <c r="D36" s="373">
        <v>5</v>
      </c>
      <c r="F36" s="373">
        <v>375</v>
      </c>
      <c r="G36" s="67"/>
      <c r="H36" s="65">
        <v>402</v>
      </c>
      <c r="I36" s="67"/>
      <c r="J36" s="53" t="s">
        <v>404</v>
      </c>
      <c r="K36" s="61"/>
    </row>
    <row r="37" spans="1:11" s="53" customFormat="1" ht="11.25" customHeight="1">
      <c r="A37" s="226">
        <v>30</v>
      </c>
      <c r="B37" s="67" t="s">
        <v>1962</v>
      </c>
      <c r="C37" s="266" t="s">
        <v>1595</v>
      </c>
      <c r="D37" s="373">
        <v>3</v>
      </c>
      <c r="F37" s="373">
        <v>443</v>
      </c>
      <c r="G37" s="67"/>
      <c r="H37" s="65">
        <v>189</v>
      </c>
      <c r="I37" s="67"/>
      <c r="J37" s="53" t="s">
        <v>471</v>
      </c>
      <c r="K37" s="61"/>
    </row>
    <row r="38" spans="1:11" s="53" customFormat="1" ht="11.25" customHeight="1">
      <c r="A38" s="226">
        <v>31</v>
      </c>
      <c r="B38" s="67" t="s">
        <v>321</v>
      </c>
      <c r="C38" s="266" t="s">
        <v>321</v>
      </c>
      <c r="D38" s="373" t="s">
        <v>321</v>
      </c>
      <c r="F38" s="373" t="s">
        <v>321</v>
      </c>
      <c r="G38" s="67"/>
      <c r="H38" s="65" t="s">
        <v>321</v>
      </c>
      <c r="I38" s="67"/>
      <c r="J38" s="53" t="s">
        <v>404</v>
      </c>
      <c r="K38" s="61"/>
    </row>
    <row r="39" spans="1:11" s="53" customFormat="1" ht="11.25" customHeight="1">
      <c r="A39" s="226">
        <v>31</v>
      </c>
      <c r="B39" s="67" t="s">
        <v>1963</v>
      </c>
      <c r="C39" s="266" t="s">
        <v>698</v>
      </c>
      <c r="D39" s="373">
        <v>51</v>
      </c>
      <c r="F39" s="373">
        <v>14</v>
      </c>
      <c r="G39" s="67"/>
      <c r="H39" s="65">
        <v>45</v>
      </c>
      <c r="I39" s="67"/>
      <c r="J39" s="53" t="s">
        <v>443</v>
      </c>
      <c r="K39" s="61"/>
    </row>
    <row r="40" spans="1:11" s="53" customFormat="1" ht="11.25" customHeight="1">
      <c r="A40" s="226">
        <v>32</v>
      </c>
      <c r="B40" s="67" t="s">
        <v>321</v>
      </c>
      <c r="C40" s="266" t="s">
        <v>321</v>
      </c>
      <c r="D40" s="373" t="s">
        <v>321</v>
      </c>
      <c r="F40" s="373" t="s">
        <v>321</v>
      </c>
      <c r="G40" s="67"/>
      <c r="H40" s="65" t="s">
        <v>321</v>
      </c>
      <c r="I40" s="67"/>
      <c r="J40" s="53" t="s">
        <v>402</v>
      </c>
      <c r="K40" s="61"/>
    </row>
    <row r="41" spans="1:11" s="53" customFormat="1" ht="11.25" customHeight="1">
      <c r="A41" s="226">
        <v>32</v>
      </c>
      <c r="B41" s="67" t="s">
        <v>321</v>
      </c>
      <c r="C41" s="266" t="s">
        <v>321</v>
      </c>
      <c r="D41" s="373" t="s">
        <v>321</v>
      </c>
      <c r="F41" s="373" t="s">
        <v>321</v>
      </c>
      <c r="G41" s="67"/>
      <c r="H41" s="65" t="s">
        <v>321</v>
      </c>
      <c r="I41" s="67"/>
      <c r="J41" s="53" t="s">
        <v>404</v>
      </c>
      <c r="K41" s="61"/>
    </row>
    <row r="42" spans="1:11" s="53" customFormat="1" ht="11.25" customHeight="1">
      <c r="A42" s="226">
        <v>32</v>
      </c>
      <c r="B42" s="67" t="s">
        <v>321</v>
      </c>
      <c r="C42" s="266" t="s">
        <v>321</v>
      </c>
      <c r="D42" s="373" t="s">
        <v>321</v>
      </c>
      <c r="F42" s="373" t="s">
        <v>321</v>
      </c>
      <c r="G42" s="67"/>
      <c r="H42" s="65" t="s">
        <v>321</v>
      </c>
      <c r="I42" s="67"/>
      <c r="J42" s="53" t="s">
        <v>241</v>
      </c>
      <c r="K42" s="61"/>
    </row>
    <row r="43" spans="1:11" s="53" customFormat="1" ht="11.25" customHeight="1">
      <c r="A43" s="226">
        <v>32</v>
      </c>
      <c r="B43" s="67" t="s">
        <v>1964</v>
      </c>
      <c r="C43" s="266" t="s">
        <v>1966</v>
      </c>
      <c r="D43" s="373">
        <v>18</v>
      </c>
      <c r="F43" s="373">
        <v>109</v>
      </c>
      <c r="G43" s="67"/>
      <c r="H43" s="65">
        <v>327</v>
      </c>
      <c r="I43" s="67"/>
      <c r="J43" s="53" t="s">
        <v>440</v>
      </c>
      <c r="K43" s="61"/>
    </row>
    <row r="44" spans="1:11" s="53" customFormat="1" ht="11.25" customHeight="1">
      <c r="A44" s="226">
        <v>33</v>
      </c>
      <c r="B44" s="67" t="s">
        <v>1965</v>
      </c>
      <c r="C44" s="266" t="s">
        <v>495</v>
      </c>
      <c r="D44" s="373">
        <v>13</v>
      </c>
      <c r="F44" s="373">
        <v>183</v>
      </c>
      <c r="G44" s="67"/>
      <c r="H44" s="65">
        <v>51</v>
      </c>
      <c r="I44" s="67"/>
      <c r="J44" s="53" t="s">
        <v>245</v>
      </c>
      <c r="K44" s="61"/>
    </row>
    <row r="45" spans="1:11" s="53" customFormat="1" ht="11.25" customHeight="1">
      <c r="A45" s="226">
        <v>34</v>
      </c>
      <c r="B45" s="67" t="s">
        <v>1967</v>
      </c>
      <c r="C45" s="266" t="s">
        <v>1973</v>
      </c>
      <c r="D45" s="373">
        <v>16</v>
      </c>
      <c r="F45" s="373">
        <v>142</v>
      </c>
      <c r="G45" s="67"/>
      <c r="H45" s="65">
        <v>352</v>
      </c>
      <c r="I45" s="67"/>
      <c r="J45" s="53" t="s">
        <v>245</v>
      </c>
      <c r="K45" s="61"/>
    </row>
    <row r="46" spans="1:11" s="53" customFormat="1" ht="11.25" customHeight="1">
      <c r="A46" s="226">
        <v>35</v>
      </c>
      <c r="B46" s="67" t="s">
        <v>1968</v>
      </c>
      <c r="C46" s="266" t="s">
        <v>1974</v>
      </c>
      <c r="D46" s="373">
        <v>4</v>
      </c>
      <c r="F46" s="373">
        <v>406</v>
      </c>
      <c r="G46" s="67"/>
      <c r="H46" s="65">
        <v>592</v>
      </c>
      <c r="I46" s="67"/>
      <c r="J46" s="53" t="s">
        <v>239</v>
      </c>
      <c r="K46" s="61"/>
    </row>
    <row r="47" spans="1:11" s="53" customFormat="1" ht="11.25" customHeight="1">
      <c r="A47" s="226">
        <v>36</v>
      </c>
      <c r="B47" s="67" t="s">
        <v>450</v>
      </c>
      <c r="C47" s="266" t="s">
        <v>457</v>
      </c>
      <c r="D47" s="373">
        <v>1</v>
      </c>
      <c r="F47" s="373">
        <v>589</v>
      </c>
      <c r="G47" s="67"/>
      <c r="H47" s="65">
        <v>381</v>
      </c>
      <c r="I47" s="67"/>
      <c r="J47" s="53" t="s">
        <v>410</v>
      </c>
      <c r="K47" s="61"/>
    </row>
    <row r="48" spans="1:11" s="53" customFormat="1" ht="11.25" customHeight="1">
      <c r="A48" s="226">
        <v>37</v>
      </c>
      <c r="B48" s="67" t="s">
        <v>1969</v>
      </c>
      <c r="C48" s="266" t="s">
        <v>1975</v>
      </c>
      <c r="D48" s="373">
        <v>17</v>
      </c>
      <c r="F48" s="373">
        <v>121</v>
      </c>
      <c r="G48" s="67"/>
      <c r="H48" s="65">
        <v>190</v>
      </c>
      <c r="I48" s="67"/>
      <c r="J48" s="53" t="s">
        <v>229</v>
      </c>
      <c r="K48" s="61"/>
    </row>
    <row r="49" spans="1:11" s="53" customFormat="1" ht="11.25" customHeight="1">
      <c r="A49" s="226">
        <v>38</v>
      </c>
      <c r="B49" s="67" t="s">
        <v>1970</v>
      </c>
      <c r="C49" s="266" t="s">
        <v>1976</v>
      </c>
      <c r="D49" s="373">
        <v>5</v>
      </c>
      <c r="F49" s="373">
        <v>365</v>
      </c>
      <c r="G49" s="67"/>
      <c r="H49" s="65">
        <v>242</v>
      </c>
      <c r="I49" s="67"/>
      <c r="J49" s="53" t="s">
        <v>435</v>
      </c>
      <c r="K49" s="61"/>
    </row>
    <row r="50" spans="1:11" s="53" customFormat="1" ht="11.25" customHeight="1">
      <c r="A50" s="226">
        <v>39</v>
      </c>
      <c r="B50" s="67" t="s">
        <v>1971</v>
      </c>
      <c r="C50" s="266" t="s">
        <v>1977</v>
      </c>
      <c r="D50" s="373">
        <v>3</v>
      </c>
      <c r="F50" s="373">
        <v>444</v>
      </c>
      <c r="G50" s="67"/>
      <c r="H50" s="65">
        <v>371</v>
      </c>
      <c r="I50" s="67"/>
      <c r="J50" s="53" t="s">
        <v>435</v>
      </c>
      <c r="K50" s="61"/>
    </row>
    <row r="51" spans="1:11" s="53" customFormat="1" ht="11.25" customHeight="1">
      <c r="A51" s="226">
        <v>40</v>
      </c>
      <c r="B51" s="67" t="s">
        <v>451</v>
      </c>
      <c r="C51" s="266" t="s">
        <v>458</v>
      </c>
      <c r="D51" s="373">
        <v>1</v>
      </c>
      <c r="F51" s="373">
        <v>570</v>
      </c>
      <c r="G51" s="67"/>
      <c r="H51" s="65">
        <v>444</v>
      </c>
      <c r="I51" s="67"/>
      <c r="J51" s="53" t="s">
        <v>443</v>
      </c>
      <c r="K51" s="61"/>
    </row>
    <row r="52" spans="1:11" s="53" customFormat="1" ht="11.25" customHeight="1">
      <c r="A52" s="226">
        <v>41</v>
      </c>
      <c r="B52" s="67" t="s">
        <v>1972</v>
      </c>
      <c r="C52" s="266" t="s">
        <v>694</v>
      </c>
      <c r="D52" s="373">
        <v>1</v>
      </c>
      <c r="F52" s="373">
        <v>627</v>
      </c>
      <c r="G52" s="67"/>
      <c r="H52" s="65">
        <v>377</v>
      </c>
      <c r="I52" s="67"/>
      <c r="J52" s="53" t="s">
        <v>444</v>
      </c>
      <c r="K52" s="61"/>
    </row>
    <row r="53" spans="1:11" s="53" customFormat="1" ht="11.25" customHeight="1">
      <c r="A53" s="226">
        <v>42</v>
      </c>
      <c r="B53" s="67" t="s">
        <v>446</v>
      </c>
      <c r="C53" s="266" t="s">
        <v>445</v>
      </c>
      <c r="D53" s="373">
        <v>14</v>
      </c>
      <c r="F53" s="373">
        <v>156</v>
      </c>
      <c r="G53" s="67"/>
      <c r="H53" s="65">
        <v>156</v>
      </c>
      <c r="I53" s="67"/>
      <c r="J53" s="53" t="s">
        <v>231</v>
      </c>
      <c r="K53" s="61"/>
    </row>
    <row r="54" spans="1:11" s="53" customFormat="1" ht="11.25" customHeight="1">
      <c r="A54" s="226">
        <v>43</v>
      </c>
      <c r="B54" s="67" t="s">
        <v>1978</v>
      </c>
      <c r="C54" s="266" t="s">
        <v>613</v>
      </c>
      <c r="D54" s="373">
        <v>14</v>
      </c>
      <c r="F54" s="373">
        <v>162</v>
      </c>
      <c r="G54" s="67"/>
      <c r="H54" s="65">
        <v>121</v>
      </c>
      <c r="I54" s="67"/>
      <c r="J54" s="53" t="s">
        <v>239</v>
      </c>
      <c r="K54" s="61"/>
    </row>
    <row r="55" spans="1:11" s="53" customFormat="1" ht="11.25" customHeight="1">
      <c r="A55" s="226">
        <v>44</v>
      </c>
      <c r="B55" s="67" t="s">
        <v>321</v>
      </c>
      <c r="C55" s="266" t="s">
        <v>321</v>
      </c>
      <c r="D55" s="373" t="s">
        <v>321</v>
      </c>
      <c r="F55" s="373" t="s">
        <v>321</v>
      </c>
      <c r="G55" s="67"/>
      <c r="H55" s="65" t="s">
        <v>321</v>
      </c>
      <c r="I55" s="67"/>
      <c r="J55" s="53" t="s">
        <v>416</v>
      </c>
      <c r="K55" s="61"/>
    </row>
    <row r="56" spans="1:11" s="53" customFormat="1" ht="11.25" customHeight="1">
      <c r="A56" s="226">
        <v>44</v>
      </c>
      <c r="B56" s="67" t="s">
        <v>321</v>
      </c>
      <c r="C56" s="266" t="s">
        <v>321</v>
      </c>
      <c r="D56" s="373" t="s">
        <v>321</v>
      </c>
      <c r="F56" s="373" t="s">
        <v>321</v>
      </c>
      <c r="G56" s="67"/>
      <c r="H56" s="65" t="s">
        <v>321</v>
      </c>
      <c r="I56" s="67"/>
      <c r="J56" s="53" t="s">
        <v>418</v>
      </c>
      <c r="K56" s="61"/>
    </row>
    <row r="57" spans="1:11" s="53" customFormat="1" ht="11.25" customHeight="1">
      <c r="A57" s="226">
        <v>44</v>
      </c>
      <c r="B57" s="67" t="s">
        <v>2961</v>
      </c>
      <c r="C57" s="266" t="s">
        <v>2928</v>
      </c>
      <c r="D57" s="373">
        <v>17</v>
      </c>
      <c r="F57" s="373">
        <v>123</v>
      </c>
      <c r="G57" s="67"/>
      <c r="H57" s="65">
        <v>91</v>
      </c>
      <c r="I57" s="67"/>
      <c r="J57" s="53" t="s">
        <v>440</v>
      </c>
      <c r="K57" s="61"/>
    </row>
    <row r="58" spans="1:11" s="53" customFormat="1" ht="11.25" customHeight="1">
      <c r="A58" s="226">
        <v>45</v>
      </c>
      <c r="B58" s="67" t="s">
        <v>1979</v>
      </c>
      <c r="C58" s="266" t="s">
        <v>1981</v>
      </c>
      <c r="D58" s="373">
        <v>12</v>
      </c>
      <c r="F58" s="373">
        <v>206</v>
      </c>
      <c r="G58" s="67"/>
      <c r="H58" s="65">
        <v>223</v>
      </c>
      <c r="I58" s="67"/>
      <c r="J58" s="53" t="s">
        <v>245</v>
      </c>
      <c r="K58" s="61"/>
    </row>
    <row r="59" spans="1:11" s="53" customFormat="1" ht="11.25" customHeight="1">
      <c r="A59" s="226">
        <v>46</v>
      </c>
      <c r="B59" s="67" t="s">
        <v>1980</v>
      </c>
      <c r="C59" s="266" t="s">
        <v>1982</v>
      </c>
      <c r="D59" s="373">
        <v>1</v>
      </c>
      <c r="F59" s="373">
        <v>580</v>
      </c>
      <c r="G59" s="67"/>
      <c r="H59" s="65">
        <v>676</v>
      </c>
      <c r="I59" s="67"/>
      <c r="J59" s="53" t="s">
        <v>237</v>
      </c>
      <c r="K59" s="61"/>
    </row>
    <row r="60" spans="1:11" s="53" customFormat="1" ht="11.25" customHeight="1">
      <c r="A60" s="226">
        <v>47</v>
      </c>
      <c r="B60" s="67" t="s">
        <v>3101</v>
      </c>
      <c r="C60" s="266" t="s">
        <v>1133</v>
      </c>
      <c r="D60" s="373">
        <v>1</v>
      </c>
      <c r="F60" s="373">
        <v>595</v>
      </c>
      <c r="G60" s="67"/>
      <c r="H60" s="65">
        <v>483</v>
      </c>
      <c r="I60" s="67"/>
      <c r="J60" s="53" t="s">
        <v>245</v>
      </c>
      <c r="K60" s="61"/>
    </row>
    <row r="61" spans="1:11" s="53" customFormat="1" ht="11.25" customHeight="1">
      <c r="A61" s="226"/>
      <c r="B61" s="67" t="s">
        <v>3102</v>
      </c>
      <c r="C61" s="266"/>
      <c r="D61" s="373"/>
      <c r="F61" s="65"/>
      <c r="G61" s="67"/>
      <c r="H61" s="65"/>
      <c r="I61" s="67"/>
      <c r="K61" s="61"/>
    </row>
    <row r="62" spans="1:11" s="53" customFormat="1" ht="11.25">
      <c r="A62" s="226">
        <v>48</v>
      </c>
      <c r="B62" s="390" t="s">
        <v>1983</v>
      </c>
      <c r="C62" s="348" t="s">
        <v>696</v>
      </c>
      <c r="D62" s="373">
        <v>6</v>
      </c>
      <c r="E62" s="67"/>
      <c r="F62" s="65">
        <v>330</v>
      </c>
      <c r="G62" s="67"/>
      <c r="H62" s="65">
        <v>408</v>
      </c>
      <c r="I62" s="67"/>
      <c r="J62" s="53" t="s">
        <v>402</v>
      </c>
      <c r="K62" s="61"/>
    </row>
    <row r="63" spans="1:11" s="53" customFormat="1" ht="11.25" customHeight="1">
      <c r="A63" s="226">
        <v>49</v>
      </c>
      <c r="B63" s="67" t="s">
        <v>1984</v>
      </c>
      <c r="C63" s="348" t="s">
        <v>989</v>
      </c>
      <c r="D63" s="373">
        <v>1</v>
      </c>
      <c r="E63" s="67"/>
      <c r="F63" s="65">
        <v>623</v>
      </c>
      <c r="G63" s="67"/>
      <c r="H63" s="65">
        <v>661</v>
      </c>
      <c r="I63" s="67"/>
      <c r="J63" s="53" t="s">
        <v>443</v>
      </c>
      <c r="K63" s="61"/>
    </row>
    <row r="64" spans="1:11" s="63" customFormat="1" ht="11.25" customHeight="1">
      <c r="A64" s="226">
        <v>50</v>
      </c>
      <c r="B64" s="67" t="s">
        <v>1985</v>
      </c>
      <c r="C64" s="348" t="s">
        <v>468</v>
      </c>
      <c r="D64" s="373">
        <v>22</v>
      </c>
      <c r="E64" s="382"/>
      <c r="F64" s="65">
        <v>79</v>
      </c>
      <c r="G64" s="382"/>
      <c r="H64" s="65">
        <v>114</v>
      </c>
      <c r="I64" s="67"/>
      <c r="J64" s="53" t="s">
        <v>245</v>
      </c>
      <c r="K64" s="110"/>
    </row>
    <row r="65" spans="1:10" ht="28.5" customHeight="1">
      <c r="A65" s="570" t="s">
        <v>2832</v>
      </c>
      <c r="B65" s="570"/>
      <c r="C65" s="570"/>
      <c r="D65" s="570"/>
      <c r="E65" s="570"/>
      <c r="F65" s="570"/>
      <c r="G65" s="570"/>
      <c r="H65" s="570"/>
      <c r="I65" s="570"/>
      <c r="J65" s="570"/>
    </row>
    <row r="66" spans="1:10" ht="4.5" customHeight="1">
      <c r="A66" s="52"/>
      <c r="B66" s="52"/>
      <c r="C66" s="68"/>
      <c r="D66" s="68"/>
      <c r="E66" s="68"/>
      <c r="F66" s="52"/>
      <c r="G66" s="52"/>
      <c r="H66" s="52"/>
      <c r="I66" s="52"/>
      <c r="J66" s="176"/>
    </row>
    <row r="67" spans="1:10" ht="22.5" customHeight="1">
      <c r="A67" s="602" t="s">
        <v>160</v>
      </c>
      <c r="B67" s="563" t="s">
        <v>336</v>
      </c>
      <c r="C67" s="603" t="s">
        <v>162</v>
      </c>
      <c r="D67" s="599" t="s">
        <v>254</v>
      </c>
      <c r="E67" s="602"/>
      <c r="F67" s="608" t="s">
        <v>164</v>
      </c>
      <c r="G67" s="609"/>
      <c r="H67" s="609"/>
      <c r="I67" s="380"/>
      <c r="J67" s="579" t="s">
        <v>154</v>
      </c>
    </row>
    <row r="68" spans="1:12" ht="16.5" customHeight="1">
      <c r="A68" s="574"/>
      <c r="B68" s="606"/>
      <c r="C68" s="604"/>
      <c r="D68" s="601"/>
      <c r="E68" s="574"/>
      <c r="F68" s="599" t="s">
        <v>254</v>
      </c>
      <c r="H68" s="601" t="s">
        <v>40</v>
      </c>
      <c r="I68" s="98"/>
      <c r="J68" s="573"/>
      <c r="L68" s="60"/>
    </row>
    <row r="69" spans="1:10" ht="12.75" customHeight="1">
      <c r="A69" s="576"/>
      <c r="B69" s="607"/>
      <c r="C69" s="605"/>
      <c r="D69" s="600"/>
      <c r="E69" s="576"/>
      <c r="F69" s="600"/>
      <c r="G69" s="383"/>
      <c r="H69" s="600"/>
      <c r="I69" s="381"/>
      <c r="J69" s="575"/>
    </row>
    <row r="70" spans="1:10" ht="6" customHeight="1">
      <c r="A70" s="312"/>
      <c r="B70" s="225"/>
      <c r="C70" s="227"/>
      <c r="D70" s="218"/>
      <c r="E70" s="67"/>
      <c r="G70" s="67"/>
      <c r="H70" s="227"/>
      <c r="I70" s="67"/>
      <c r="J70" s="372"/>
    </row>
    <row r="71" spans="1:11" s="53" customFormat="1" ht="11.25" customHeight="1">
      <c r="A71" s="226">
        <v>51</v>
      </c>
      <c r="B71" s="67" t="s">
        <v>459</v>
      </c>
      <c r="C71" s="348" t="s">
        <v>463</v>
      </c>
      <c r="D71" s="373">
        <v>14</v>
      </c>
      <c r="E71" s="67"/>
      <c r="F71" s="65">
        <v>165</v>
      </c>
      <c r="G71" s="67"/>
      <c r="H71" s="65">
        <v>329</v>
      </c>
      <c r="I71" s="67"/>
      <c r="J71" s="53" t="s">
        <v>443</v>
      </c>
      <c r="K71" s="61"/>
    </row>
    <row r="72" spans="1:10" ht="11.25" customHeight="1">
      <c r="A72" s="226">
        <v>51</v>
      </c>
      <c r="B72" s="67" t="s">
        <v>321</v>
      </c>
      <c r="C72" s="348" t="s">
        <v>321</v>
      </c>
      <c r="D72" s="373" t="s">
        <v>321</v>
      </c>
      <c r="E72" s="67"/>
      <c r="F72" s="65" t="s">
        <v>321</v>
      </c>
      <c r="G72" s="226"/>
      <c r="H72" s="65" t="s">
        <v>321</v>
      </c>
      <c r="I72" s="67"/>
      <c r="J72" s="53" t="s">
        <v>246</v>
      </c>
    </row>
    <row r="73" spans="1:10" ht="11.25" customHeight="1">
      <c r="A73" s="226">
        <v>52</v>
      </c>
      <c r="B73" s="67" t="s">
        <v>1986</v>
      </c>
      <c r="C73" s="348" t="s">
        <v>698</v>
      </c>
      <c r="D73" s="373">
        <v>4</v>
      </c>
      <c r="E73" s="67"/>
      <c r="F73" s="65">
        <v>378</v>
      </c>
      <c r="G73" s="226"/>
      <c r="H73" s="65">
        <v>550</v>
      </c>
      <c r="I73" s="67"/>
      <c r="J73" s="53" t="s">
        <v>248</v>
      </c>
    </row>
    <row r="74" spans="1:10" ht="11.25" customHeight="1">
      <c r="A74" s="226">
        <v>53</v>
      </c>
      <c r="B74" s="67" t="s">
        <v>1987</v>
      </c>
      <c r="C74" s="348" t="s">
        <v>385</v>
      </c>
      <c r="D74" s="373">
        <v>3</v>
      </c>
      <c r="E74" s="67"/>
      <c r="F74" s="65">
        <v>461</v>
      </c>
      <c r="G74" s="226"/>
      <c r="H74" s="65">
        <v>521</v>
      </c>
      <c r="I74" s="67"/>
      <c r="J74" s="53" t="s">
        <v>237</v>
      </c>
    </row>
    <row r="75" spans="1:10" ht="11.25" customHeight="1">
      <c r="A75" s="226">
        <v>54</v>
      </c>
      <c r="B75" s="67" t="s">
        <v>1988</v>
      </c>
      <c r="C75" s="348" t="s">
        <v>2005</v>
      </c>
      <c r="D75" s="373">
        <v>1</v>
      </c>
      <c r="E75" s="67"/>
      <c r="F75" s="65">
        <v>657</v>
      </c>
      <c r="G75" s="226"/>
      <c r="H75" s="65">
        <v>607</v>
      </c>
      <c r="I75" s="67"/>
      <c r="J75" s="53" t="s">
        <v>443</v>
      </c>
    </row>
    <row r="76" spans="1:10" ht="11.25" customHeight="1">
      <c r="A76" s="226">
        <v>55</v>
      </c>
      <c r="B76" s="67" t="s">
        <v>460</v>
      </c>
      <c r="C76" s="348" t="s">
        <v>466</v>
      </c>
      <c r="D76" s="373">
        <v>17</v>
      </c>
      <c r="E76" s="67"/>
      <c r="F76" s="65">
        <v>117</v>
      </c>
      <c r="G76" s="226"/>
      <c r="H76" s="65">
        <v>199</v>
      </c>
      <c r="I76" s="67"/>
      <c r="J76" s="53" t="s">
        <v>247</v>
      </c>
    </row>
    <row r="77" spans="1:10" ht="11.25" customHeight="1">
      <c r="A77" s="226">
        <v>56</v>
      </c>
      <c r="B77" s="67" t="s">
        <v>1989</v>
      </c>
      <c r="C77" s="348" t="s">
        <v>2006</v>
      </c>
      <c r="D77" s="373">
        <v>13</v>
      </c>
      <c r="E77" s="67"/>
      <c r="F77" s="65">
        <v>175</v>
      </c>
      <c r="G77" s="226"/>
      <c r="H77" s="65">
        <v>165</v>
      </c>
      <c r="I77" s="67"/>
      <c r="J77" s="53" t="s">
        <v>709</v>
      </c>
    </row>
    <row r="78" spans="1:11" s="53" customFormat="1" ht="11.25" customHeight="1">
      <c r="A78" s="226">
        <v>57</v>
      </c>
      <c r="B78" s="67" t="s">
        <v>1990</v>
      </c>
      <c r="C78" s="348" t="s">
        <v>2871</v>
      </c>
      <c r="D78" s="373">
        <v>1</v>
      </c>
      <c r="E78" s="67"/>
      <c r="F78" s="65">
        <v>608</v>
      </c>
      <c r="G78" s="67"/>
      <c r="H78" s="65">
        <v>660</v>
      </c>
      <c r="I78" s="67"/>
      <c r="J78" s="53" t="s">
        <v>402</v>
      </c>
      <c r="K78" s="61"/>
    </row>
    <row r="79" spans="1:11" s="53" customFormat="1" ht="11.25" customHeight="1">
      <c r="A79" s="226">
        <v>58</v>
      </c>
      <c r="B79" s="67" t="s">
        <v>1991</v>
      </c>
      <c r="C79" s="348" t="s">
        <v>2965</v>
      </c>
      <c r="D79" s="373">
        <v>1</v>
      </c>
      <c r="E79" s="67"/>
      <c r="F79" s="65">
        <v>604</v>
      </c>
      <c r="G79" s="67"/>
      <c r="H79" s="65">
        <v>617</v>
      </c>
      <c r="I79" s="67"/>
      <c r="J79" s="53" t="s">
        <v>402</v>
      </c>
      <c r="K79" s="61"/>
    </row>
    <row r="80" spans="1:11" s="53" customFormat="1" ht="11.25" customHeight="1">
      <c r="A80" s="226">
        <v>59</v>
      </c>
      <c r="B80" s="67" t="s">
        <v>1992</v>
      </c>
      <c r="C80" s="348" t="s">
        <v>467</v>
      </c>
      <c r="D80" s="373">
        <v>2</v>
      </c>
      <c r="E80" s="67"/>
      <c r="F80" s="65">
        <v>536</v>
      </c>
      <c r="G80" s="67"/>
      <c r="H80" s="65">
        <v>545</v>
      </c>
      <c r="I80" s="67"/>
      <c r="J80" s="53" t="s">
        <v>440</v>
      </c>
      <c r="K80" s="61"/>
    </row>
    <row r="81" spans="1:11" s="53" customFormat="1" ht="11.25" customHeight="1">
      <c r="A81" s="226">
        <v>60</v>
      </c>
      <c r="B81" s="67" t="s">
        <v>461</v>
      </c>
      <c r="C81" s="348" t="s">
        <v>468</v>
      </c>
      <c r="D81" s="373">
        <v>10</v>
      </c>
      <c r="E81" s="67"/>
      <c r="F81" s="65">
        <v>236</v>
      </c>
      <c r="G81" s="67"/>
      <c r="H81" s="65">
        <v>119</v>
      </c>
      <c r="I81" s="67"/>
      <c r="J81" s="53" t="s">
        <v>229</v>
      </c>
      <c r="K81" s="61"/>
    </row>
    <row r="82" spans="1:11" s="53" customFormat="1" ht="11.25" customHeight="1">
      <c r="A82" s="226">
        <v>61</v>
      </c>
      <c r="B82" s="67" t="s">
        <v>3103</v>
      </c>
      <c r="C82" s="348" t="s">
        <v>469</v>
      </c>
      <c r="D82" s="373">
        <v>10</v>
      </c>
      <c r="E82" s="67"/>
      <c r="F82" s="65">
        <v>233</v>
      </c>
      <c r="G82" s="67"/>
      <c r="H82" s="65">
        <v>88</v>
      </c>
      <c r="I82" s="67"/>
      <c r="J82" s="53" t="s">
        <v>245</v>
      </c>
      <c r="K82" s="61"/>
    </row>
    <row r="83" spans="1:11" s="53" customFormat="1" ht="11.25" customHeight="1">
      <c r="A83" s="226">
        <v>62</v>
      </c>
      <c r="B83" s="67" t="s">
        <v>1993</v>
      </c>
      <c r="C83" s="348" t="s">
        <v>1644</v>
      </c>
      <c r="D83" s="373">
        <v>1</v>
      </c>
      <c r="E83" s="67"/>
      <c r="F83" s="65">
        <v>661</v>
      </c>
      <c r="G83" s="67"/>
      <c r="H83" s="65">
        <v>424</v>
      </c>
      <c r="I83" s="67"/>
      <c r="J83" s="53" t="s">
        <v>444</v>
      </c>
      <c r="K83" s="61"/>
    </row>
    <row r="84" spans="1:11" s="53" customFormat="1" ht="11.25" customHeight="1">
      <c r="A84" s="226">
        <v>63</v>
      </c>
      <c r="B84" s="67" t="s">
        <v>1994</v>
      </c>
      <c r="C84" s="348" t="s">
        <v>2007</v>
      </c>
      <c r="D84" s="373">
        <v>22</v>
      </c>
      <c r="E84" s="67"/>
      <c r="F84" s="65">
        <v>73</v>
      </c>
      <c r="G84" s="67"/>
      <c r="H84" s="65">
        <v>49</v>
      </c>
      <c r="I84" s="67"/>
      <c r="J84" s="53" t="s">
        <v>404</v>
      </c>
      <c r="K84" s="61"/>
    </row>
    <row r="85" spans="1:11" s="53" customFormat="1" ht="11.25" customHeight="1">
      <c r="A85" s="226">
        <v>63</v>
      </c>
      <c r="B85" s="67" t="s">
        <v>321</v>
      </c>
      <c r="C85" s="348" t="s">
        <v>321</v>
      </c>
      <c r="D85" s="373" t="s">
        <v>321</v>
      </c>
      <c r="E85" s="67"/>
      <c r="F85" s="65" t="s">
        <v>321</v>
      </c>
      <c r="G85" s="67"/>
      <c r="H85" s="65" t="s">
        <v>321</v>
      </c>
      <c r="I85" s="67"/>
      <c r="J85" s="53" t="s">
        <v>245</v>
      </c>
      <c r="K85" s="61"/>
    </row>
    <row r="86" spans="1:11" s="53" customFormat="1" ht="11.25" customHeight="1">
      <c r="A86" s="226">
        <v>63</v>
      </c>
      <c r="B86" s="67" t="s">
        <v>321</v>
      </c>
      <c r="C86" s="348" t="s">
        <v>321</v>
      </c>
      <c r="D86" s="373" t="s">
        <v>321</v>
      </c>
      <c r="E86" s="67"/>
      <c r="F86" s="65" t="s">
        <v>321</v>
      </c>
      <c r="G86" s="67"/>
      <c r="H86" s="65" t="s">
        <v>321</v>
      </c>
      <c r="I86" s="67"/>
      <c r="J86" s="53" t="s">
        <v>247</v>
      </c>
      <c r="K86" s="61"/>
    </row>
    <row r="87" spans="1:11" s="53" customFormat="1" ht="11.25" customHeight="1">
      <c r="A87" s="226">
        <v>64</v>
      </c>
      <c r="B87" s="67" t="s">
        <v>1995</v>
      </c>
      <c r="C87" s="348" t="s">
        <v>989</v>
      </c>
      <c r="D87" s="373">
        <v>3</v>
      </c>
      <c r="E87" s="67"/>
      <c r="F87" s="65">
        <v>437</v>
      </c>
      <c r="G87" s="67"/>
      <c r="H87" s="65">
        <v>422</v>
      </c>
      <c r="I87" s="67"/>
      <c r="J87" s="53" t="s">
        <v>245</v>
      </c>
      <c r="K87" s="61"/>
    </row>
    <row r="88" spans="1:11" s="53" customFormat="1" ht="11.25" customHeight="1">
      <c r="A88" s="226">
        <v>65</v>
      </c>
      <c r="B88" s="67" t="s">
        <v>1996</v>
      </c>
      <c r="C88" s="348" t="s">
        <v>641</v>
      </c>
      <c r="D88" s="373">
        <v>6</v>
      </c>
      <c r="E88" s="67"/>
      <c r="F88" s="65">
        <v>349</v>
      </c>
      <c r="G88" s="67"/>
      <c r="H88" s="65">
        <v>356</v>
      </c>
      <c r="I88" s="67"/>
      <c r="J88" s="53" t="s">
        <v>431</v>
      </c>
      <c r="K88" s="61"/>
    </row>
    <row r="89" spans="1:11" s="53" customFormat="1" ht="11.25" customHeight="1">
      <c r="A89" s="226">
        <v>66</v>
      </c>
      <c r="B89" s="67" t="s">
        <v>1997</v>
      </c>
      <c r="C89" s="348" t="s">
        <v>2008</v>
      </c>
      <c r="D89" s="373">
        <v>11</v>
      </c>
      <c r="E89" s="67"/>
      <c r="F89" s="65">
        <v>229</v>
      </c>
      <c r="G89" s="67"/>
      <c r="H89" s="65">
        <v>113</v>
      </c>
      <c r="I89" s="67"/>
      <c r="J89" s="53" t="s">
        <v>245</v>
      </c>
      <c r="K89" s="61"/>
    </row>
    <row r="90" spans="1:11" s="53" customFormat="1" ht="11.25" customHeight="1">
      <c r="A90" s="226">
        <v>67</v>
      </c>
      <c r="B90" s="67" t="s">
        <v>1998</v>
      </c>
      <c r="C90" s="348" t="s">
        <v>1343</v>
      </c>
      <c r="D90" s="373">
        <v>3</v>
      </c>
      <c r="E90" s="67"/>
      <c r="F90" s="65">
        <v>477</v>
      </c>
      <c r="G90" s="67"/>
      <c r="H90" s="65">
        <v>448</v>
      </c>
      <c r="I90" s="67"/>
      <c r="J90" s="53" t="s">
        <v>245</v>
      </c>
      <c r="K90" s="61"/>
    </row>
    <row r="91" spans="1:11" s="53" customFormat="1" ht="11.25" customHeight="1">
      <c r="A91" s="226">
        <v>68</v>
      </c>
      <c r="B91" s="67" t="s">
        <v>1999</v>
      </c>
      <c r="C91" s="348" t="s">
        <v>1395</v>
      </c>
      <c r="D91" s="373">
        <v>1</v>
      </c>
      <c r="E91" s="67"/>
      <c r="F91" s="65">
        <v>650</v>
      </c>
      <c r="G91" s="67"/>
      <c r="H91" s="65">
        <v>680</v>
      </c>
      <c r="I91" s="67"/>
      <c r="J91" s="53" t="s">
        <v>246</v>
      </c>
      <c r="K91" s="61"/>
    </row>
    <row r="92" spans="1:11" s="53" customFormat="1" ht="11.25" customHeight="1">
      <c r="A92" s="226">
        <v>69</v>
      </c>
      <c r="B92" s="67" t="s">
        <v>2000</v>
      </c>
      <c r="C92" s="348" t="s">
        <v>2009</v>
      </c>
      <c r="D92" s="373">
        <v>10</v>
      </c>
      <c r="E92" s="67"/>
      <c r="F92" s="65">
        <v>234</v>
      </c>
      <c r="G92" s="67"/>
      <c r="H92" s="65">
        <v>245</v>
      </c>
      <c r="I92" s="67"/>
      <c r="J92" s="53" t="s">
        <v>245</v>
      </c>
      <c r="K92" s="61"/>
    </row>
    <row r="93" spans="1:11" s="53" customFormat="1" ht="11.25" customHeight="1">
      <c r="A93" s="226">
        <v>70</v>
      </c>
      <c r="B93" s="67" t="s">
        <v>2001</v>
      </c>
      <c r="C93" s="348" t="s">
        <v>1269</v>
      </c>
      <c r="D93" s="373">
        <v>2</v>
      </c>
      <c r="E93" s="67"/>
      <c r="F93" s="65">
        <v>533</v>
      </c>
      <c r="G93" s="67"/>
      <c r="H93" s="65">
        <v>486</v>
      </c>
      <c r="I93" s="67"/>
      <c r="J93" s="53" t="s">
        <v>245</v>
      </c>
      <c r="K93" s="61"/>
    </row>
    <row r="94" spans="1:11" s="53" customFormat="1" ht="11.25" customHeight="1">
      <c r="A94" s="226">
        <v>71</v>
      </c>
      <c r="B94" s="67" t="s">
        <v>2002</v>
      </c>
      <c r="C94" s="348" t="s">
        <v>2010</v>
      </c>
      <c r="D94" s="373">
        <v>3</v>
      </c>
      <c r="E94" s="67"/>
      <c r="F94" s="65">
        <v>428</v>
      </c>
      <c r="G94" s="67"/>
      <c r="H94" s="65">
        <v>454</v>
      </c>
      <c r="I94" s="67"/>
      <c r="J94" s="53" t="s">
        <v>443</v>
      </c>
      <c r="K94" s="61"/>
    </row>
    <row r="95" spans="1:11" s="53" customFormat="1" ht="11.25" customHeight="1">
      <c r="A95" s="226">
        <v>72</v>
      </c>
      <c r="B95" s="67" t="s">
        <v>2003</v>
      </c>
      <c r="C95" s="348" t="s">
        <v>385</v>
      </c>
      <c r="D95" s="373">
        <v>1</v>
      </c>
      <c r="E95" s="67"/>
      <c r="F95" s="65">
        <v>609</v>
      </c>
      <c r="G95" s="67"/>
      <c r="H95" s="65">
        <v>642</v>
      </c>
      <c r="I95" s="67"/>
      <c r="J95" s="53" t="s">
        <v>402</v>
      </c>
      <c r="K95" s="61"/>
    </row>
    <row r="96" spans="1:11" s="53" customFormat="1" ht="11.25" customHeight="1">
      <c r="A96" s="226">
        <v>73</v>
      </c>
      <c r="B96" s="67" t="s">
        <v>1790</v>
      </c>
      <c r="C96" s="348" t="s">
        <v>1791</v>
      </c>
      <c r="D96" s="373">
        <v>8</v>
      </c>
      <c r="E96" s="67"/>
      <c r="F96" s="65">
        <v>278</v>
      </c>
      <c r="G96" s="67"/>
      <c r="H96" s="65">
        <v>153</v>
      </c>
      <c r="I96" s="67"/>
      <c r="J96" s="53" t="s">
        <v>239</v>
      </c>
      <c r="K96" s="61"/>
    </row>
    <row r="97" spans="1:11" s="53" customFormat="1" ht="11.25" customHeight="1">
      <c r="A97" s="226">
        <v>73</v>
      </c>
      <c r="B97" s="67" t="s">
        <v>321</v>
      </c>
      <c r="C97" s="348" t="s">
        <v>321</v>
      </c>
      <c r="D97" s="373" t="s">
        <v>321</v>
      </c>
      <c r="E97" s="67"/>
      <c r="F97" s="65" t="s">
        <v>321</v>
      </c>
      <c r="G97" s="67"/>
      <c r="H97" s="65" t="s">
        <v>321</v>
      </c>
      <c r="I97" s="67"/>
      <c r="J97" s="53" t="s">
        <v>416</v>
      </c>
      <c r="K97" s="61"/>
    </row>
    <row r="98" spans="1:11" s="53" customFormat="1" ht="11.25" customHeight="1">
      <c r="A98" s="226">
        <v>74</v>
      </c>
      <c r="B98" s="67" t="s">
        <v>2004</v>
      </c>
      <c r="C98" s="348" t="s">
        <v>466</v>
      </c>
      <c r="D98" s="373">
        <v>1</v>
      </c>
      <c r="E98" s="67"/>
      <c r="F98" s="65">
        <v>572</v>
      </c>
      <c r="G98" s="67"/>
      <c r="H98" s="65">
        <v>669</v>
      </c>
      <c r="I98" s="67"/>
      <c r="J98" s="53" t="s">
        <v>233</v>
      </c>
      <c r="K98" s="61"/>
    </row>
    <row r="99" spans="1:11" s="53" customFormat="1" ht="11.25" customHeight="1">
      <c r="A99" s="226">
        <v>75</v>
      </c>
      <c r="B99" s="67" t="s">
        <v>2011</v>
      </c>
      <c r="C99" s="348" t="s">
        <v>2025</v>
      </c>
      <c r="D99" s="373">
        <v>17</v>
      </c>
      <c r="E99" s="67"/>
      <c r="F99" s="65">
        <v>122</v>
      </c>
      <c r="G99" s="67"/>
      <c r="H99" s="65">
        <v>228</v>
      </c>
      <c r="I99" s="67"/>
      <c r="J99" s="53" t="s">
        <v>238</v>
      </c>
      <c r="K99" s="61"/>
    </row>
    <row r="100" spans="1:11" s="53" customFormat="1" ht="11.25" customHeight="1">
      <c r="A100" s="226">
        <v>76</v>
      </c>
      <c r="B100" s="67" t="s">
        <v>2012</v>
      </c>
      <c r="C100" s="348" t="s">
        <v>2026</v>
      </c>
      <c r="D100" s="373">
        <v>6</v>
      </c>
      <c r="E100" s="67"/>
      <c r="F100" s="65">
        <v>347</v>
      </c>
      <c r="G100" s="67"/>
      <c r="H100" s="65">
        <v>252</v>
      </c>
      <c r="I100" s="67"/>
      <c r="J100" s="53" t="s">
        <v>504</v>
      </c>
      <c r="K100" s="61"/>
    </row>
    <row r="101" spans="1:11" s="53" customFormat="1" ht="11.25" customHeight="1">
      <c r="A101" s="226">
        <v>77</v>
      </c>
      <c r="B101" s="67" t="s">
        <v>2013</v>
      </c>
      <c r="C101" s="348" t="s">
        <v>2027</v>
      </c>
      <c r="D101" s="373">
        <v>24</v>
      </c>
      <c r="E101" s="67"/>
      <c r="F101" s="65">
        <v>66</v>
      </c>
      <c r="G101" s="67"/>
      <c r="H101" s="65">
        <v>159</v>
      </c>
      <c r="I101" s="67"/>
      <c r="J101" s="53" t="s">
        <v>245</v>
      </c>
      <c r="K101" s="61"/>
    </row>
    <row r="102" spans="1:11" s="53" customFormat="1" ht="11.25" customHeight="1">
      <c r="A102" s="226">
        <v>78</v>
      </c>
      <c r="B102" s="67" t="s">
        <v>472</v>
      </c>
      <c r="C102" s="348" t="s">
        <v>485</v>
      </c>
      <c r="D102" s="373">
        <v>11</v>
      </c>
      <c r="E102" s="67"/>
      <c r="F102" s="65">
        <v>219</v>
      </c>
      <c r="G102" s="67"/>
      <c r="H102" s="65">
        <v>152</v>
      </c>
      <c r="I102" s="67"/>
      <c r="J102" s="53" t="s">
        <v>402</v>
      </c>
      <c r="K102" s="61"/>
    </row>
    <row r="103" spans="1:11" s="53" customFormat="1" ht="11.25" customHeight="1">
      <c r="A103" s="226">
        <v>79</v>
      </c>
      <c r="B103" s="67" t="s">
        <v>2014</v>
      </c>
      <c r="C103" s="348" t="s">
        <v>2006</v>
      </c>
      <c r="D103" s="373">
        <v>2</v>
      </c>
      <c r="E103" s="67"/>
      <c r="F103" s="65">
        <v>561</v>
      </c>
      <c r="G103" s="67"/>
      <c r="H103" s="65">
        <v>237</v>
      </c>
      <c r="I103" s="67"/>
      <c r="J103" s="53" t="s">
        <v>404</v>
      </c>
      <c r="K103" s="61"/>
    </row>
    <row r="104" spans="1:11" s="53" customFormat="1" ht="11.25" customHeight="1">
      <c r="A104" s="226">
        <v>80</v>
      </c>
      <c r="B104" s="67" t="s">
        <v>2015</v>
      </c>
      <c r="C104" s="348" t="s">
        <v>3120</v>
      </c>
      <c r="D104" s="373">
        <v>79</v>
      </c>
      <c r="E104" s="67"/>
      <c r="F104" s="65">
        <v>2</v>
      </c>
      <c r="G104" s="67"/>
      <c r="H104" s="65">
        <v>89</v>
      </c>
      <c r="I104" s="67"/>
      <c r="J104" s="53" t="s">
        <v>246</v>
      </c>
      <c r="K104" s="61"/>
    </row>
    <row r="105" spans="1:11" s="53" customFormat="1" ht="11.25" customHeight="1">
      <c r="A105" s="226">
        <v>80</v>
      </c>
      <c r="B105" s="67" t="s">
        <v>321</v>
      </c>
      <c r="C105" s="348" t="s">
        <v>321</v>
      </c>
      <c r="D105" s="373" t="s">
        <v>321</v>
      </c>
      <c r="E105" s="67"/>
      <c r="F105" s="65" t="s">
        <v>321</v>
      </c>
      <c r="G105" s="67"/>
      <c r="H105" s="65" t="s">
        <v>321</v>
      </c>
      <c r="I105" s="67"/>
      <c r="J105" s="53" t="s">
        <v>395</v>
      </c>
      <c r="K105" s="61"/>
    </row>
    <row r="106" spans="1:11" s="53" customFormat="1" ht="11.25" customHeight="1">
      <c r="A106" s="226">
        <v>81</v>
      </c>
      <c r="B106" s="67" t="s">
        <v>2016</v>
      </c>
      <c r="C106" s="348" t="s">
        <v>2872</v>
      </c>
      <c r="D106" s="373">
        <v>2</v>
      </c>
      <c r="E106" s="67"/>
      <c r="F106" s="65">
        <v>530</v>
      </c>
      <c r="G106" s="67"/>
      <c r="H106" s="65">
        <v>362</v>
      </c>
      <c r="I106" s="67"/>
      <c r="J106" s="53" t="s">
        <v>506</v>
      </c>
      <c r="K106" s="61"/>
    </row>
    <row r="107" spans="1:11" s="53" customFormat="1" ht="11.25" customHeight="1">
      <c r="A107" s="226">
        <v>81</v>
      </c>
      <c r="B107" s="67" t="s">
        <v>321</v>
      </c>
      <c r="C107" s="348" t="s">
        <v>321</v>
      </c>
      <c r="D107" s="373" t="s">
        <v>321</v>
      </c>
      <c r="E107" s="67"/>
      <c r="F107" s="65" t="s">
        <v>321</v>
      </c>
      <c r="G107" s="67"/>
      <c r="H107" s="65" t="s">
        <v>321</v>
      </c>
      <c r="I107" s="67"/>
      <c r="J107" s="53" t="s">
        <v>444</v>
      </c>
      <c r="K107" s="61"/>
    </row>
    <row r="108" spans="1:11" s="53" customFormat="1" ht="11.25" customHeight="1">
      <c r="A108" s="226">
        <v>82</v>
      </c>
      <c r="B108" s="67" t="s">
        <v>2017</v>
      </c>
      <c r="C108" s="348" t="s">
        <v>707</v>
      </c>
      <c r="D108" s="373">
        <v>5</v>
      </c>
      <c r="E108" s="67"/>
      <c r="F108" s="65">
        <v>362</v>
      </c>
      <c r="G108" s="67"/>
      <c r="H108" s="65">
        <v>350</v>
      </c>
      <c r="I108" s="67"/>
      <c r="J108" s="53" t="s">
        <v>245</v>
      </c>
      <c r="K108" s="61"/>
    </row>
    <row r="109" spans="1:11" s="53" customFormat="1" ht="11.25" customHeight="1">
      <c r="A109" s="226">
        <v>83</v>
      </c>
      <c r="B109" s="67" t="s">
        <v>2018</v>
      </c>
      <c r="C109" s="348" t="s">
        <v>2028</v>
      </c>
      <c r="D109" s="373">
        <v>11</v>
      </c>
      <c r="E109" s="67"/>
      <c r="F109" s="65">
        <v>227</v>
      </c>
      <c r="G109" s="67"/>
      <c r="H109" s="65">
        <v>262</v>
      </c>
      <c r="I109" s="67"/>
      <c r="J109" s="53" t="s">
        <v>245</v>
      </c>
      <c r="K109" s="61"/>
    </row>
    <row r="110" spans="1:11" s="53" customFormat="1" ht="11.25" customHeight="1">
      <c r="A110" s="226">
        <v>84</v>
      </c>
      <c r="B110" s="67" t="s">
        <v>2019</v>
      </c>
      <c r="C110" s="348" t="s">
        <v>648</v>
      </c>
      <c r="D110" s="373">
        <v>1</v>
      </c>
      <c r="E110" s="67"/>
      <c r="F110" s="65">
        <v>594</v>
      </c>
      <c r="G110" s="67"/>
      <c r="H110" s="65">
        <v>515</v>
      </c>
      <c r="I110" s="67"/>
      <c r="J110" s="53" t="s">
        <v>441</v>
      </c>
      <c r="K110" s="61"/>
    </row>
    <row r="111" spans="1:11" s="53" customFormat="1" ht="11.25" customHeight="1">
      <c r="A111" s="226">
        <v>85</v>
      </c>
      <c r="B111" s="67" t="s">
        <v>473</v>
      </c>
      <c r="C111" s="348" t="s">
        <v>487</v>
      </c>
      <c r="D111" s="373">
        <v>13</v>
      </c>
      <c r="E111" s="67"/>
      <c r="F111" s="65">
        <v>179</v>
      </c>
      <c r="G111" s="67"/>
      <c r="H111" s="65">
        <v>147</v>
      </c>
      <c r="I111" s="67"/>
      <c r="J111" s="53" t="s">
        <v>239</v>
      </c>
      <c r="K111" s="61"/>
    </row>
    <row r="112" spans="1:11" s="53" customFormat="1" ht="11.25" customHeight="1">
      <c r="A112" s="226">
        <v>85</v>
      </c>
      <c r="B112" s="67" t="s">
        <v>321</v>
      </c>
      <c r="C112" s="348" t="s">
        <v>321</v>
      </c>
      <c r="D112" s="373" t="s">
        <v>321</v>
      </c>
      <c r="E112" s="67"/>
      <c r="F112" s="65" t="s">
        <v>321</v>
      </c>
      <c r="G112" s="67"/>
      <c r="H112" s="65" t="s">
        <v>321</v>
      </c>
      <c r="I112" s="67"/>
      <c r="J112" s="53" t="s">
        <v>416</v>
      </c>
      <c r="K112" s="61"/>
    </row>
    <row r="113" spans="1:11" s="53" customFormat="1" ht="11.25" customHeight="1">
      <c r="A113" s="226">
        <v>85</v>
      </c>
      <c r="B113" s="67" t="s">
        <v>321</v>
      </c>
      <c r="C113" s="348" t="s">
        <v>321</v>
      </c>
      <c r="D113" s="373" t="s">
        <v>321</v>
      </c>
      <c r="E113" s="67"/>
      <c r="F113" s="65" t="s">
        <v>321</v>
      </c>
      <c r="G113" s="67"/>
      <c r="H113" s="65" t="s">
        <v>321</v>
      </c>
      <c r="I113" s="67"/>
      <c r="J113" s="53" t="s">
        <v>418</v>
      </c>
      <c r="K113" s="61"/>
    </row>
    <row r="114" spans="1:11" s="53" customFormat="1" ht="11.25" customHeight="1">
      <c r="A114" s="226">
        <v>86</v>
      </c>
      <c r="B114" s="67" t="s">
        <v>2020</v>
      </c>
      <c r="C114" s="348" t="s">
        <v>2029</v>
      </c>
      <c r="D114" s="373">
        <v>19</v>
      </c>
      <c r="E114" s="67"/>
      <c r="F114" s="65">
        <v>98</v>
      </c>
      <c r="G114" s="67"/>
      <c r="H114" s="65">
        <v>54</v>
      </c>
      <c r="I114" s="67"/>
      <c r="J114" s="53" t="s">
        <v>246</v>
      </c>
      <c r="K114" s="61"/>
    </row>
    <row r="115" spans="1:11" s="53" customFormat="1" ht="11.25" customHeight="1">
      <c r="A115" s="226">
        <v>87</v>
      </c>
      <c r="B115" s="67" t="s">
        <v>2021</v>
      </c>
      <c r="C115" s="348" t="s">
        <v>2030</v>
      </c>
      <c r="D115" s="373">
        <v>2</v>
      </c>
      <c r="E115" s="67"/>
      <c r="F115" s="65">
        <v>499</v>
      </c>
      <c r="G115" s="67"/>
      <c r="H115" s="65">
        <v>605</v>
      </c>
      <c r="I115" s="67"/>
      <c r="J115" s="53" t="s">
        <v>441</v>
      </c>
      <c r="K115" s="61"/>
    </row>
    <row r="116" spans="1:11" s="53" customFormat="1" ht="11.25" customHeight="1">
      <c r="A116" s="226">
        <v>88</v>
      </c>
      <c r="B116" s="67" t="s">
        <v>2022</v>
      </c>
      <c r="C116" s="348" t="s">
        <v>2031</v>
      </c>
      <c r="D116" s="373">
        <v>22</v>
      </c>
      <c r="E116" s="67"/>
      <c r="F116" s="65">
        <v>77</v>
      </c>
      <c r="G116" s="67"/>
      <c r="H116" s="65">
        <v>210</v>
      </c>
      <c r="I116" s="67"/>
      <c r="J116" s="53" t="s">
        <v>238</v>
      </c>
      <c r="K116" s="61"/>
    </row>
    <row r="117" spans="1:11" s="53" customFormat="1" ht="11.25" customHeight="1">
      <c r="A117" s="226">
        <v>89</v>
      </c>
      <c r="B117" s="67" t="s">
        <v>2023</v>
      </c>
      <c r="C117" s="348" t="s">
        <v>469</v>
      </c>
      <c r="D117" s="373">
        <v>1</v>
      </c>
      <c r="E117" s="67"/>
      <c r="F117" s="65">
        <v>563</v>
      </c>
      <c r="G117" s="67"/>
      <c r="H117" s="65">
        <v>600</v>
      </c>
      <c r="I117" s="67"/>
      <c r="J117" s="53" t="s">
        <v>506</v>
      </c>
      <c r="K117" s="61"/>
    </row>
    <row r="118" spans="1:11" s="53" customFormat="1" ht="11.25" customHeight="1">
      <c r="A118" s="226">
        <v>90</v>
      </c>
      <c r="B118" s="67" t="s">
        <v>2024</v>
      </c>
      <c r="C118" s="348" t="s">
        <v>2873</v>
      </c>
      <c r="D118" s="373">
        <v>15</v>
      </c>
      <c r="E118" s="67"/>
      <c r="F118" s="65">
        <v>150</v>
      </c>
      <c r="G118" s="67"/>
      <c r="H118" s="65">
        <v>39</v>
      </c>
      <c r="I118" s="67"/>
      <c r="J118" s="53" t="s">
        <v>245</v>
      </c>
      <c r="K118" s="61"/>
    </row>
    <row r="119" spans="1:11" s="53" customFormat="1" ht="11.25" customHeight="1">
      <c r="A119" s="226">
        <v>91</v>
      </c>
      <c r="B119" s="67" t="s">
        <v>1037</v>
      </c>
      <c r="C119" s="348" t="s">
        <v>1038</v>
      </c>
      <c r="D119" s="373">
        <v>6</v>
      </c>
      <c r="E119" s="67"/>
      <c r="F119" s="65">
        <v>323</v>
      </c>
      <c r="G119" s="67"/>
      <c r="H119" s="65">
        <v>346</v>
      </c>
      <c r="I119" s="67"/>
      <c r="J119" s="53" t="s">
        <v>229</v>
      </c>
      <c r="K119" s="61"/>
    </row>
    <row r="120" spans="1:11" s="53" customFormat="1" ht="11.25" customHeight="1">
      <c r="A120" s="226">
        <v>92</v>
      </c>
      <c r="B120" s="67" t="s">
        <v>474</v>
      </c>
      <c r="C120" s="348" t="s">
        <v>490</v>
      </c>
      <c r="D120" s="373">
        <v>17</v>
      </c>
      <c r="E120" s="67"/>
      <c r="F120" s="65">
        <v>118</v>
      </c>
      <c r="G120" s="67"/>
      <c r="H120" s="65">
        <v>322</v>
      </c>
      <c r="I120" s="67"/>
      <c r="J120" s="53" t="s">
        <v>402</v>
      </c>
      <c r="K120" s="61"/>
    </row>
    <row r="121" spans="1:11" s="53" customFormat="1" ht="11.25" customHeight="1">
      <c r="A121" s="226">
        <v>92</v>
      </c>
      <c r="B121" s="67" t="s">
        <v>321</v>
      </c>
      <c r="C121" s="348" t="s">
        <v>321</v>
      </c>
      <c r="D121" s="373" t="s">
        <v>321</v>
      </c>
      <c r="E121" s="67"/>
      <c r="F121" s="65" t="s">
        <v>321</v>
      </c>
      <c r="G121" s="67"/>
      <c r="H121" s="65" t="s">
        <v>321</v>
      </c>
      <c r="I121" s="67"/>
      <c r="J121" s="53" t="s">
        <v>239</v>
      </c>
      <c r="K121" s="61"/>
    </row>
    <row r="122" spans="1:11" s="53" customFormat="1" ht="11.25" customHeight="1">
      <c r="A122" s="226">
        <v>93</v>
      </c>
      <c r="B122" s="67" t="s">
        <v>475</v>
      </c>
      <c r="C122" s="348" t="s">
        <v>492</v>
      </c>
      <c r="D122" s="373">
        <v>2</v>
      </c>
      <c r="E122" s="67"/>
      <c r="F122" s="65">
        <v>478</v>
      </c>
      <c r="G122" s="67"/>
      <c r="H122" s="65">
        <v>432</v>
      </c>
      <c r="I122" s="67"/>
      <c r="J122" s="53" t="s">
        <v>443</v>
      </c>
      <c r="K122" s="61"/>
    </row>
    <row r="123" spans="1:11" s="53" customFormat="1" ht="10.5" customHeight="1">
      <c r="A123" s="226">
        <v>94</v>
      </c>
      <c r="B123" s="67" t="s">
        <v>2032</v>
      </c>
      <c r="C123" s="348" t="s">
        <v>651</v>
      </c>
      <c r="D123" s="373">
        <v>1</v>
      </c>
      <c r="E123" s="67"/>
      <c r="F123" s="65">
        <v>577</v>
      </c>
      <c r="G123" s="67"/>
      <c r="H123" s="65">
        <v>333</v>
      </c>
      <c r="I123" s="67"/>
      <c r="J123" s="53" t="s">
        <v>506</v>
      </c>
      <c r="K123" s="61"/>
    </row>
    <row r="124" spans="1:11" s="53" customFormat="1" ht="11.25" customHeight="1">
      <c r="A124" s="226">
        <v>95</v>
      </c>
      <c r="B124" s="67" t="s">
        <v>2033</v>
      </c>
      <c r="C124" s="348" t="s">
        <v>2034</v>
      </c>
      <c r="D124" s="373">
        <v>4</v>
      </c>
      <c r="E124" s="67"/>
      <c r="F124" s="65">
        <v>408</v>
      </c>
      <c r="G124" s="67"/>
      <c r="H124" s="65">
        <v>257</v>
      </c>
      <c r="I124" s="67"/>
      <c r="J124" s="53" t="s">
        <v>471</v>
      </c>
      <c r="K124" s="61"/>
    </row>
    <row r="125" spans="1:11" s="53" customFormat="1" ht="11.25" customHeight="1">
      <c r="A125" s="226">
        <v>95</v>
      </c>
      <c r="B125" s="67" t="s">
        <v>321</v>
      </c>
      <c r="C125" s="348" t="s">
        <v>321</v>
      </c>
      <c r="D125" s="373" t="s">
        <v>321</v>
      </c>
      <c r="E125" s="67"/>
      <c r="F125" s="65" t="s">
        <v>321</v>
      </c>
      <c r="G125" s="67"/>
      <c r="H125" s="65" t="s">
        <v>321</v>
      </c>
      <c r="I125" s="67"/>
      <c r="J125" s="53" t="s">
        <v>435</v>
      </c>
      <c r="K125" s="61"/>
    </row>
    <row r="126" spans="1:11" s="53" customFormat="1" ht="11.25" customHeight="1">
      <c r="A126" s="226">
        <v>96</v>
      </c>
      <c r="B126" s="67" t="s">
        <v>2035</v>
      </c>
      <c r="C126" s="348" t="s">
        <v>2874</v>
      </c>
      <c r="D126" s="373">
        <v>7</v>
      </c>
      <c r="E126" s="67"/>
      <c r="F126" s="65">
        <v>314</v>
      </c>
      <c r="G126" s="67"/>
      <c r="H126" s="65">
        <v>132</v>
      </c>
      <c r="I126" s="67"/>
      <c r="J126" s="53" t="s">
        <v>246</v>
      </c>
      <c r="K126" s="61"/>
    </row>
    <row r="127" spans="1:11" s="53" customFormat="1" ht="11.25" customHeight="1">
      <c r="A127" s="226">
        <v>97</v>
      </c>
      <c r="B127" s="67" t="s">
        <v>2036</v>
      </c>
      <c r="C127" s="348" t="s">
        <v>1038</v>
      </c>
      <c r="D127" s="373">
        <v>1</v>
      </c>
      <c r="E127" s="67"/>
      <c r="F127" s="65">
        <v>641</v>
      </c>
      <c r="G127" s="67"/>
      <c r="H127" s="65">
        <v>541</v>
      </c>
      <c r="I127" s="67"/>
      <c r="J127" s="53" t="s">
        <v>504</v>
      </c>
      <c r="K127" s="61"/>
    </row>
    <row r="128" spans="1:11" s="53" customFormat="1" ht="11.25" customHeight="1">
      <c r="A128" s="226">
        <v>98</v>
      </c>
      <c r="B128" s="67" t="s">
        <v>2037</v>
      </c>
      <c r="C128" s="348" t="s">
        <v>1867</v>
      </c>
      <c r="D128" s="373">
        <v>1</v>
      </c>
      <c r="E128" s="67"/>
      <c r="F128" s="65">
        <v>666</v>
      </c>
      <c r="G128" s="67"/>
      <c r="H128" s="65">
        <v>560</v>
      </c>
      <c r="I128" s="67"/>
      <c r="J128" s="53" t="s">
        <v>413</v>
      </c>
      <c r="K128" s="61"/>
    </row>
    <row r="129" spans="1:11" s="53" customFormat="1" ht="11.25" customHeight="1">
      <c r="A129" s="226">
        <v>99</v>
      </c>
      <c r="B129" s="67" t="s">
        <v>2038</v>
      </c>
      <c r="C129" s="348" t="s">
        <v>1046</v>
      </c>
      <c r="D129" s="373">
        <v>2</v>
      </c>
      <c r="E129" s="67"/>
      <c r="F129" s="65">
        <v>527</v>
      </c>
      <c r="G129" s="67"/>
      <c r="H129" s="65">
        <v>623</v>
      </c>
      <c r="I129" s="67"/>
      <c r="J129" s="53" t="s">
        <v>443</v>
      </c>
      <c r="K129" s="61"/>
    </row>
    <row r="130" spans="1:11" s="53" customFormat="1" ht="11.25" customHeight="1">
      <c r="A130" s="226">
        <v>100</v>
      </c>
      <c r="B130" s="67" t="s">
        <v>2039</v>
      </c>
      <c r="C130" s="348" t="s">
        <v>675</v>
      </c>
      <c r="D130" s="373">
        <v>1</v>
      </c>
      <c r="E130" s="67"/>
      <c r="F130" s="65">
        <v>583</v>
      </c>
      <c r="G130" s="67"/>
      <c r="H130" s="65">
        <v>616</v>
      </c>
      <c r="I130" s="67"/>
      <c r="J130" s="53" t="s">
        <v>238</v>
      </c>
      <c r="K130" s="61"/>
    </row>
    <row r="131" spans="1:11" s="53" customFormat="1" ht="11.25" customHeight="1">
      <c r="A131" s="226">
        <v>101</v>
      </c>
      <c r="B131" s="67" t="s">
        <v>2040</v>
      </c>
      <c r="C131" s="348" t="s">
        <v>2049</v>
      </c>
      <c r="D131" s="373">
        <v>16</v>
      </c>
      <c r="E131" s="67"/>
      <c r="F131" s="65">
        <v>136</v>
      </c>
      <c r="G131" s="67"/>
      <c r="H131" s="65">
        <v>96</v>
      </c>
      <c r="I131" s="67"/>
      <c r="J131" s="53" t="s">
        <v>229</v>
      </c>
      <c r="K131" s="61"/>
    </row>
    <row r="132" spans="1:11" s="53" customFormat="1" ht="11.25" customHeight="1">
      <c r="A132" s="226">
        <v>102</v>
      </c>
      <c r="B132" s="67" t="s">
        <v>2041</v>
      </c>
      <c r="C132" s="348" t="s">
        <v>1046</v>
      </c>
      <c r="D132" s="373">
        <v>3</v>
      </c>
      <c r="E132" s="67"/>
      <c r="F132" s="65">
        <v>429</v>
      </c>
      <c r="G132" s="67"/>
      <c r="H132" s="65">
        <v>512</v>
      </c>
      <c r="I132" s="67"/>
      <c r="J132" s="53" t="s">
        <v>435</v>
      </c>
      <c r="K132" s="61"/>
    </row>
    <row r="133" spans="1:11" s="53" customFormat="1" ht="11.25" customHeight="1">
      <c r="A133" s="226">
        <v>103</v>
      </c>
      <c r="B133" s="67" t="s">
        <v>2042</v>
      </c>
      <c r="C133" s="348" t="s">
        <v>2050</v>
      </c>
      <c r="D133" s="373">
        <v>13</v>
      </c>
      <c r="E133" s="67"/>
      <c r="F133" s="65">
        <v>194</v>
      </c>
      <c r="G133" s="67"/>
      <c r="H133" s="65">
        <v>117</v>
      </c>
      <c r="I133" s="67"/>
      <c r="J133" s="53" t="s">
        <v>245</v>
      </c>
      <c r="K133" s="61"/>
    </row>
    <row r="134" spans="1:11" s="53" customFormat="1" ht="11.25" customHeight="1">
      <c r="A134" s="226">
        <v>104</v>
      </c>
      <c r="B134" s="67" t="s">
        <v>2043</v>
      </c>
      <c r="C134" s="348" t="s">
        <v>498</v>
      </c>
      <c r="D134" s="373">
        <v>9</v>
      </c>
      <c r="E134" s="67"/>
      <c r="F134" s="65">
        <v>255</v>
      </c>
      <c r="G134" s="67"/>
      <c r="H134" s="65">
        <v>230</v>
      </c>
      <c r="I134" s="67"/>
      <c r="J134" s="53" t="s">
        <v>245</v>
      </c>
      <c r="K134" s="61"/>
    </row>
    <row r="135" spans="1:11" s="53" customFormat="1" ht="11.25" customHeight="1">
      <c r="A135" s="226">
        <v>105</v>
      </c>
      <c r="B135" s="67" t="s">
        <v>2044</v>
      </c>
      <c r="C135" s="348" t="s">
        <v>2051</v>
      </c>
      <c r="D135" s="373">
        <v>1</v>
      </c>
      <c r="E135" s="67"/>
      <c r="F135" s="65">
        <v>571</v>
      </c>
      <c r="G135" s="67"/>
      <c r="H135" s="65">
        <v>666</v>
      </c>
      <c r="I135" s="67"/>
      <c r="J135" s="53" t="s">
        <v>440</v>
      </c>
      <c r="K135" s="61"/>
    </row>
    <row r="136" spans="1:11" s="53" customFormat="1" ht="11.25" customHeight="1">
      <c r="A136" s="226">
        <v>106</v>
      </c>
      <c r="B136" s="67" t="s">
        <v>2045</v>
      </c>
      <c r="C136" s="348" t="s">
        <v>1046</v>
      </c>
      <c r="D136" s="373">
        <v>1</v>
      </c>
      <c r="E136" s="67"/>
      <c r="F136" s="65">
        <v>636</v>
      </c>
      <c r="G136" s="67"/>
      <c r="H136" s="65">
        <v>629</v>
      </c>
      <c r="I136" s="67"/>
      <c r="J136" s="53" t="s">
        <v>441</v>
      </c>
      <c r="K136" s="61"/>
    </row>
    <row r="137" spans="1:11" s="53" customFormat="1" ht="11.25" customHeight="1">
      <c r="A137" s="226">
        <v>107</v>
      </c>
      <c r="B137" s="67" t="s">
        <v>477</v>
      </c>
      <c r="C137" s="348" t="s">
        <v>496</v>
      </c>
      <c r="D137" s="373">
        <v>8</v>
      </c>
      <c r="E137" s="67"/>
      <c r="F137" s="65">
        <v>284</v>
      </c>
      <c r="G137" s="67"/>
      <c r="H137" s="65">
        <v>536</v>
      </c>
      <c r="I137" s="67"/>
      <c r="J137" s="53" t="s">
        <v>239</v>
      </c>
      <c r="K137" s="61"/>
    </row>
    <row r="138" spans="1:11" s="53" customFormat="1" ht="11.25" customHeight="1">
      <c r="A138" s="226">
        <v>108</v>
      </c>
      <c r="B138" s="67" t="s">
        <v>2046</v>
      </c>
      <c r="C138" s="348" t="s">
        <v>2052</v>
      </c>
      <c r="D138" s="373">
        <v>1</v>
      </c>
      <c r="E138" s="67"/>
      <c r="F138" s="65">
        <v>599</v>
      </c>
      <c r="G138" s="67"/>
      <c r="H138" s="65">
        <v>569</v>
      </c>
      <c r="I138" s="67"/>
      <c r="J138" s="53" t="s">
        <v>404</v>
      </c>
      <c r="K138" s="61"/>
    </row>
    <row r="139" spans="1:11" s="53" customFormat="1" ht="11.25" customHeight="1">
      <c r="A139" s="226">
        <v>109</v>
      </c>
      <c r="B139" s="67" t="s">
        <v>478</v>
      </c>
      <c r="C139" s="348" t="s">
        <v>497</v>
      </c>
      <c r="D139" s="373">
        <v>1</v>
      </c>
      <c r="E139" s="67"/>
      <c r="F139" s="65">
        <v>585</v>
      </c>
      <c r="G139" s="67"/>
      <c r="H139" s="65">
        <v>437</v>
      </c>
      <c r="I139" s="67"/>
      <c r="J139" s="53" t="s">
        <v>443</v>
      </c>
      <c r="K139" s="61"/>
    </row>
    <row r="140" spans="1:11" s="53" customFormat="1" ht="11.25" customHeight="1">
      <c r="A140" s="226">
        <v>110</v>
      </c>
      <c r="B140" s="67" t="s">
        <v>2047</v>
      </c>
      <c r="C140" s="348" t="s">
        <v>2875</v>
      </c>
      <c r="D140" s="373">
        <v>6</v>
      </c>
      <c r="E140" s="67"/>
      <c r="F140" s="65">
        <v>351</v>
      </c>
      <c r="G140" s="67"/>
      <c r="H140" s="65">
        <v>469</v>
      </c>
      <c r="I140" s="67"/>
      <c r="J140" s="53" t="s">
        <v>248</v>
      </c>
      <c r="K140" s="61"/>
    </row>
    <row r="141" spans="1:11" s="53" customFormat="1" ht="11.25" customHeight="1">
      <c r="A141" s="226">
        <v>111</v>
      </c>
      <c r="B141" s="67" t="s">
        <v>2048</v>
      </c>
      <c r="C141" s="348" t="s">
        <v>453</v>
      </c>
      <c r="D141" s="373">
        <v>6</v>
      </c>
      <c r="E141" s="67"/>
      <c r="F141" s="65">
        <v>342</v>
      </c>
      <c r="G141" s="67"/>
      <c r="H141" s="65">
        <v>321</v>
      </c>
      <c r="I141" s="67"/>
      <c r="J141" s="53" t="s">
        <v>245</v>
      </c>
      <c r="K141" s="61"/>
    </row>
    <row r="142" spans="1:11" s="53" customFormat="1" ht="11.25" customHeight="1">
      <c r="A142" s="226">
        <v>112</v>
      </c>
      <c r="B142" s="67" t="s">
        <v>479</v>
      </c>
      <c r="C142" s="348" t="s">
        <v>498</v>
      </c>
      <c r="D142" s="373">
        <v>28</v>
      </c>
      <c r="E142" s="67"/>
      <c r="F142" s="65">
        <v>47</v>
      </c>
      <c r="G142" s="67"/>
      <c r="H142" s="65">
        <v>34</v>
      </c>
      <c r="I142" s="67"/>
      <c r="J142" s="53" t="s">
        <v>419</v>
      </c>
      <c r="K142" s="61"/>
    </row>
    <row r="143" spans="1:11" s="53" customFormat="1" ht="11.25" customHeight="1">
      <c r="A143" s="226">
        <v>112</v>
      </c>
      <c r="B143" s="67" t="s">
        <v>321</v>
      </c>
      <c r="C143" s="348" t="s">
        <v>321</v>
      </c>
      <c r="D143" s="373" t="s">
        <v>321</v>
      </c>
      <c r="E143" s="67"/>
      <c r="F143" s="65" t="s">
        <v>321</v>
      </c>
      <c r="G143" s="67"/>
      <c r="H143" s="65" t="s">
        <v>321</v>
      </c>
      <c r="I143" s="67"/>
      <c r="J143" s="53" t="s">
        <v>405</v>
      </c>
      <c r="K143" s="61"/>
    </row>
    <row r="144" spans="1:11" s="53" customFormat="1" ht="11.25" customHeight="1">
      <c r="A144" s="226">
        <v>112</v>
      </c>
      <c r="B144" s="67" t="s">
        <v>321</v>
      </c>
      <c r="C144" s="348" t="s">
        <v>321</v>
      </c>
      <c r="D144" s="373" t="s">
        <v>321</v>
      </c>
      <c r="E144" s="67"/>
      <c r="F144" s="65" t="s">
        <v>321</v>
      </c>
      <c r="G144" s="67"/>
      <c r="H144" s="65" t="s">
        <v>321</v>
      </c>
      <c r="I144" s="67"/>
      <c r="J144" s="53" t="s">
        <v>243</v>
      </c>
      <c r="K144" s="61"/>
    </row>
    <row r="145" spans="1:11" s="53" customFormat="1" ht="11.25" customHeight="1">
      <c r="A145" s="226">
        <v>112</v>
      </c>
      <c r="B145" s="67" t="s">
        <v>321</v>
      </c>
      <c r="C145" s="348" t="s">
        <v>321</v>
      </c>
      <c r="D145" s="373" t="s">
        <v>321</v>
      </c>
      <c r="E145" s="67"/>
      <c r="F145" s="65" t="s">
        <v>321</v>
      </c>
      <c r="G145" s="67"/>
      <c r="H145" s="65" t="s">
        <v>321</v>
      </c>
      <c r="I145" s="67"/>
      <c r="J145" s="53" t="s">
        <v>245</v>
      </c>
      <c r="K145" s="61"/>
    </row>
    <row r="146" spans="1:10" ht="11.25" customHeight="1">
      <c r="A146" s="226">
        <v>112</v>
      </c>
      <c r="B146" s="67" t="s">
        <v>321</v>
      </c>
      <c r="C146" s="348" t="s">
        <v>321</v>
      </c>
      <c r="D146" s="373" t="s">
        <v>321</v>
      </c>
      <c r="E146" s="67"/>
      <c r="F146" s="65" t="s">
        <v>321</v>
      </c>
      <c r="G146" s="226"/>
      <c r="H146" s="65" t="s">
        <v>321</v>
      </c>
      <c r="I146" s="67"/>
      <c r="J146" s="53" t="s">
        <v>506</v>
      </c>
    </row>
    <row r="147" spans="1:11" s="53" customFormat="1" ht="11.25" customHeight="1">
      <c r="A147" s="226">
        <v>112</v>
      </c>
      <c r="B147" s="67" t="s">
        <v>321</v>
      </c>
      <c r="C147" s="348" t="s">
        <v>321</v>
      </c>
      <c r="D147" s="373" t="s">
        <v>321</v>
      </c>
      <c r="E147" s="67"/>
      <c r="F147" s="65" t="s">
        <v>321</v>
      </c>
      <c r="G147" s="67"/>
      <c r="H147" s="65" t="s">
        <v>321</v>
      </c>
      <c r="I147" s="67"/>
      <c r="J147" s="53" t="s">
        <v>420</v>
      </c>
      <c r="K147" s="61"/>
    </row>
    <row r="148" spans="1:11" s="53" customFormat="1" ht="11.25" customHeight="1">
      <c r="A148" s="226">
        <v>113</v>
      </c>
      <c r="B148" s="67" t="s">
        <v>2053</v>
      </c>
      <c r="C148" s="348" t="s">
        <v>2059</v>
      </c>
      <c r="D148" s="373">
        <v>26</v>
      </c>
      <c r="E148" s="67"/>
      <c r="F148" s="65">
        <v>57</v>
      </c>
      <c r="G148" s="67"/>
      <c r="H148" s="65">
        <v>217</v>
      </c>
      <c r="I148" s="67"/>
      <c r="J148" s="53" t="s">
        <v>440</v>
      </c>
      <c r="K148" s="61"/>
    </row>
    <row r="149" spans="1:11" s="53" customFormat="1" ht="11.25" customHeight="1">
      <c r="A149" s="226">
        <v>114</v>
      </c>
      <c r="B149" s="67" t="s">
        <v>480</v>
      </c>
      <c r="C149" s="348" t="s">
        <v>383</v>
      </c>
      <c r="D149" s="373">
        <v>27</v>
      </c>
      <c r="E149" s="67"/>
      <c r="F149" s="65">
        <v>50</v>
      </c>
      <c r="G149" s="67"/>
      <c r="H149" s="65">
        <v>10</v>
      </c>
      <c r="I149" s="67"/>
      <c r="J149" s="53" t="s">
        <v>440</v>
      </c>
      <c r="K149" s="61"/>
    </row>
    <row r="150" spans="1:11" s="53" customFormat="1" ht="11.25" customHeight="1">
      <c r="A150" s="226">
        <v>114</v>
      </c>
      <c r="B150" s="67" t="s">
        <v>321</v>
      </c>
      <c r="C150" s="348" t="s">
        <v>321</v>
      </c>
      <c r="D150" s="373" t="s">
        <v>321</v>
      </c>
      <c r="E150" s="67"/>
      <c r="F150" s="65" t="s">
        <v>321</v>
      </c>
      <c r="G150" s="67"/>
      <c r="H150" s="65" t="s">
        <v>321</v>
      </c>
      <c r="I150" s="67"/>
      <c r="J150" s="53" t="s">
        <v>245</v>
      </c>
      <c r="K150" s="61"/>
    </row>
    <row r="151" spans="1:11" s="53" customFormat="1" ht="11.25" customHeight="1">
      <c r="A151" s="226">
        <v>114</v>
      </c>
      <c r="B151" s="67" t="s">
        <v>321</v>
      </c>
      <c r="C151" s="348" t="s">
        <v>321</v>
      </c>
      <c r="D151" s="373" t="s">
        <v>321</v>
      </c>
      <c r="E151" s="67"/>
      <c r="F151" s="65" t="s">
        <v>321</v>
      </c>
      <c r="G151" s="67"/>
      <c r="H151" s="65" t="s">
        <v>321</v>
      </c>
      <c r="I151" s="67"/>
      <c r="J151" s="53" t="s">
        <v>505</v>
      </c>
      <c r="K151" s="61"/>
    </row>
    <row r="152" spans="1:11" s="53" customFormat="1" ht="11.25" customHeight="1">
      <c r="A152" s="226">
        <v>115</v>
      </c>
      <c r="B152" s="67" t="s">
        <v>481</v>
      </c>
      <c r="C152" s="348" t="s">
        <v>499</v>
      </c>
      <c r="D152" s="373">
        <v>7</v>
      </c>
      <c r="E152" s="67"/>
      <c r="F152" s="65">
        <v>303</v>
      </c>
      <c r="G152" s="67"/>
      <c r="H152" s="65">
        <v>177</v>
      </c>
      <c r="I152" s="67"/>
      <c r="J152" s="53" t="s">
        <v>237</v>
      </c>
      <c r="K152" s="61"/>
    </row>
    <row r="153" spans="1:11" s="53" customFormat="1" ht="11.25" customHeight="1">
      <c r="A153" s="226">
        <v>116</v>
      </c>
      <c r="B153" s="67" t="s">
        <v>2054</v>
      </c>
      <c r="C153" s="348" t="s">
        <v>2876</v>
      </c>
      <c r="D153" s="373">
        <v>1</v>
      </c>
      <c r="E153" s="67"/>
      <c r="F153" s="65">
        <v>614</v>
      </c>
      <c r="G153" s="67"/>
      <c r="H153" s="65">
        <v>564</v>
      </c>
      <c r="I153" s="67"/>
      <c r="J153" s="53" t="s">
        <v>231</v>
      </c>
      <c r="K153" s="61"/>
    </row>
    <row r="154" spans="1:11" s="53" customFormat="1" ht="11.25" customHeight="1">
      <c r="A154" s="226">
        <v>117</v>
      </c>
      <c r="B154" s="67" t="s">
        <v>2055</v>
      </c>
      <c r="C154" s="348" t="s">
        <v>455</v>
      </c>
      <c r="D154" s="373">
        <v>8</v>
      </c>
      <c r="E154" s="67"/>
      <c r="F154" s="65">
        <v>296</v>
      </c>
      <c r="G154" s="67"/>
      <c r="H154" s="65">
        <v>453</v>
      </c>
      <c r="I154" s="67"/>
      <c r="J154" s="53" t="s">
        <v>245</v>
      </c>
      <c r="K154" s="61"/>
    </row>
    <row r="155" spans="1:11" s="53" customFormat="1" ht="11.25" customHeight="1">
      <c r="A155" s="226">
        <v>118</v>
      </c>
      <c r="B155" s="67" t="s">
        <v>2056</v>
      </c>
      <c r="C155" s="348" t="s">
        <v>1056</v>
      </c>
      <c r="D155" s="373">
        <v>9</v>
      </c>
      <c r="E155" s="67"/>
      <c r="F155" s="65">
        <v>261</v>
      </c>
      <c r="G155" s="67"/>
      <c r="H155" s="65">
        <v>295</v>
      </c>
      <c r="I155" s="67"/>
      <c r="J155" s="53" t="s">
        <v>230</v>
      </c>
      <c r="K155" s="61"/>
    </row>
    <row r="156" spans="1:11" s="53" customFormat="1" ht="11.25" customHeight="1">
      <c r="A156" s="226">
        <v>119</v>
      </c>
      <c r="B156" s="67" t="s">
        <v>2057</v>
      </c>
      <c r="C156" s="348" t="s">
        <v>385</v>
      </c>
      <c r="D156" s="373">
        <v>1</v>
      </c>
      <c r="E156" s="67"/>
      <c r="F156" s="65">
        <v>610</v>
      </c>
      <c r="G156" s="67"/>
      <c r="H156" s="65">
        <v>647</v>
      </c>
      <c r="I156" s="67"/>
      <c r="J156" s="53" t="s">
        <v>402</v>
      </c>
      <c r="K156" s="61"/>
    </row>
    <row r="157" spans="1:11" s="53" customFormat="1" ht="11.25" customHeight="1">
      <c r="A157" s="226">
        <v>120</v>
      </c>
      <c r="B157" s="67" t="s">
        <v>2058</v>
      </c>
      <c r="C157" s="348" t="s">
        <v>2060</v>
      </c>
      <c r="D157" s="373">
        <v>19</v>
      </c>
      <c r="E157" s="67"/>
      <c r="F157" s="65">
        <v>97</v>
      </c>
      <c r="G157" s="67"/>
      <c r="H157" s="65">
        <v>250</v>
      </c>
      <c r="I157" s="67"/>
      <c r="J157" s="53" t="s">
        <v>246</v>
      </c>
      <c r="K157" s="61"/>
    </row>
    <row r="158" spans="1:11" s="53" customFormat="1" ht="11.25" customHeight="1">
      <c r="A158" s="226">
        <v>121</v>
      </c>
      <c r="B158" s="67" t="s">
        <v>483</v>
      </c>
      <c r="C158" s="348" t="s">
        <v>502</v>
      </c>
      <c r="D158" s="373">
        <v>3</v>
      </c>
      <c r="E158" s="67"/>
      <c r="F158" s="65">
        <v>436</v>
      </c>
      <c r="G158" s="67"/>
      <c r="H158" s="65">
        <v>452</v>
      </c>
      <c r="I158" s="67"/>
      <c r="J158" s="53" t="s">
        <v>245</v>
      </c>
      <c r="K158" s="61"/>
    </row>
    <row r="159" spans="1:11" s="53" customFormat="1" ht="11.25" customHeight="1">
      <c r="A159" s="226">
        <v>122</v>
      </c>
      <c r="B159" s="67" t="s">
        <v>1057</v>
      </c>
      <c r="C159" s="348" t="s">
        <v>1046</v>
      </c>
      <c r="D159" s="373">
        <v>37</v>
      </c>
      <c r="E159" s="67"/>
      <c r="F159" s="65">
        <v>30</v>
      </c>
      <c r="G159" s="67"/>
      <c r="H159" s="65">
        <v>5</v>
      </c>
      <c r="I159" s="67"/>
      <c r="J159" s="53" t="s">
        <v>443</v>
      </c>
      <c r="K159" s="61"/>
    </row>
    <row r="160" spans="1:11" s="53" customFormat="1" ht="11.25" customHeight="1">
      <c r="A160" s="226">
        <v>122</v>
      </c>
      <c r="B160" s="67" t="s">
        <v>321</v>
      </c>
      <c r="C160" s="348" t="s">
        <v>321</v>
      </c>
      <c r="D160" s="373" t="s">
        <v>321</v>
      </c>
      <c r="E160" s="67"/>
      <c r="F160" s="65" t="s">
        <v>321</v>
      </c>
      <c r="G160" s="67"/>
      <c r="H160" s="65" t="s">
        <v>321</v>
      </c>
      <c r="I160" s="67"/>
      <c r="J160" s="53" t="s">
        <v>238</v>
      </c>
      <c r="K160" s="61"/>
    </row>
    <row r="161" spans="1:11" s="53" customFormat="1" ht="11.25" customHeight="1">
      <c r="A161" s="226">
        <v>122</v>
      </c>
      <c r="B161" s="67" t="s">
        <v>321</v>
      </c>
      <c r="C161" s="348" t="s">
        <v>321</v>
      </c>
      <c r="D161" s="373" t="s">
        <v>321</v>
      </c>
      <c r="E161" s="67"/>
      <c r="F161" s="65" t="s">
        <v>321</v>
      </c>
      <c r="G161" s="67"/>
      <c r="H161" s="65" t="s">
        <v>321</v>
      </c>
      <c r="I161" s="67"/>
      <c r="J161" s="53" t="s">
        <v>506</v>
      </c>
      <c r="K161" s="61"/>
    </row>
    <row r="162" spans="1:11" s="53" customFormat="1" ht="11.25" customHeight="1">
      <c r="A162" s="226">
        <v>123</v>
      </c>
      <c r="B162" s="67" t="s">
        <v>2061</v>
      </c>
      <c r="C162" s="348" t="s">
        <v>2066</v>
      </c>
      <c r="D162" s="373">
        <v>15</v>
      </c>
      <c r="E162" s="67"/>
      <c r="F162" s="65">
        <v>146</v>
      </c>
      <c r="G162" s="67"/>
      <c r="H162" s="65">
        <v>258</v>
      </c>
      <c r="I162" s="67"/>
      <c r="J162" s="53" t="s">
        <v>238</v>
      </c>
      <c r="K162" s="61"/>
    </row>
    <row r="163" spans="1:11" s="53" customFormat="1" ht="11.25" customHeight="1">
      <c r="A163" s="226">
        <v>124</v>
      </c>
      <c r="B163" s="67" t="s">
        <v>2062</v>
      </c>
      <c r="C163" s="348" t="s">
        <v>2067</v>
      </c>
      <c r="D163" s="373">
        <v>1</v>
      </c>
      <c r="E163" s="67"/>
      <c r="F163" s="65">
        <v>568</v>
      </c>
      <c r="G163" s="67"/>
      <c r="H163" s="65">
        <v>441</v>
      </c>
      <c r="I163" s="67"/>
      <c r="J163" s="53" t="s">
        <v>245</v>
      </c>
      <c r="K163" s="61"/>
    </row>
    <row r="164" spans="1:10" ht="11.25" customHeight="1">
      <c r="A164" s="226">
        <v>125</v>
      </c>
      <c r="B164" s="67" t="s">
        <v>2063</v>
      </c>
      <c r="C164" s="348" t="s">
        <v>2049</v>
      </c>
      <c r="D164" s="373">
        <v>11</v>
      </c>
      <c r="E164" s="67"/>
      <c r="F164" s="65">
        <v>222</v>
      </c>
      <c r="G164" s="226"/>
      <c r="H164" s="65">
        <v>232</v>
      </c>
      <c r="I164" s="67"/>
      <c r="J164" s="53" t="s">
        <v>245</v>
      </c>
    </row>
    <row r="165" spans="1:11" s="53" customFormat="1" ht="11.25" customHeight="1">
      <c r="A165" s="226">
        <v>126</v>
      </c>
      <c r="B165" s="67" t="s">
        <v>507</v>
      </c>
      <c r="C165" s="348" t="s">
        <v>611</v>
      </c>
      <c r="D165" s="373">
        <v>22</v>
      </c>
      <c r="E165" s="67"/>
      <c r="F165" s="65">
        <v>80</v>
      </c>
      <c r="G165" s="67"/>
      <c r="H165" s="65">
        <v>139</v>
      </c>
      <c r="I165" s="67"/>
      <c r="J165" s="53" t="s">
        <v>230</v>
      </c>
      <c r="K165" s="61"/>
    </row>
    <row r="166" spans="1:11" s="53" customFormat="1" ht="11.25" customHeight="1">
      <c r="A166" s="226">
        <v>126</v>
      </c>
      <c r="B166" s="67" t="s">
        <v>321</v>
      </c>
      <c r="C166" s="348" t="s">
        <v>321</v>
      </c>
      <c r="D166" s="373" t="s">
        <v>321</v>
      </c>
      <c r="E166" s="67"/>
      <c r="F166" s="65" t="s">
        <v>321</v>
      </c>
      <c r="G166" s="67"/>
      <c r="H166" s="65" t="s">
        <v>321</v>
      </c>
      <c r="I166" s="67"/>
      <c r="J166" s="53" t="s">
        <v>231</v>
      </c>
      <c r="K166" s="61"/>
    </row>
    <row r="167" spans="1:11" s="53" customFormat="1" ht="11.25" customHeight="1">
      <c r="A167" s="226">
        <v>126</v>
      </c>
      <c r="B167" s="67" t="s">
        <v>321</v>
      </c>
      <c r="C167" s="348" t="s">
        <v>321</v>
      </c>
      <c r="D167" s="373" t="s">
        <v>321</v>
      </c>
      <c r="E167" s="67"/>
      <c r="F167" s="65" t="s">
        <v>321</v>
      </c>
      <c r="G167" s="67"/>
      <c r="H167" s="65" t="s">
        <v>321</v>
      </c>
      <c r="I167" s="67"/>
      <c r="J167" s="53" t="s">
        <v>435</v>
      </c>
      <c r="K167" s="61"/>
    </row>
    <row r="168" spans="1:11" s="53" customFormat="1" ht="11.25" customHeight="1">
      <c r="A168" s="226">
        <v>127</v>
      </c>
      <c r="B168" s="67" t="s">
        <v>508</v>
      </c>
      <c r="C168" s="348" t="s">
        <v>612</v>
      </c>
      <c r="D168" s="373">
        <v>14</v>
      </c>
      <c r="E168" s="67"/>
      <c r="F168" s="65">
        <v>164</v>
      </c>
      <c r="G168" s="67"/>
      <c r="H168" s="65">
        <v>238</v>
      </c>
      <c r="I168" s="67"/>
      <c r="J168" s="53" t="s">
        <v>245</v>
      </c>
      <c r="K168" s="61"/>
    </row>
    <row r="169" spans="1:11" s="53" customFormat="1" ht="11.25" customHeight="1">
      <c r="A169" s="226">
        <v>128</v>
      </c>
      <c r="B169" s="67" t="s">
        <v>2064</v>
      </c>
      <c r="C169" s="348" t="s">
        <v>647</v>
      </c>
      <c r="D169" s="373">
        <v>8</v>
      </c>
      <c r="E169" s="67"/>
      <c r="F169" s="65">
        <v>292</v>
      </c>
      <c r="G169" s="67"/>
      <c r="H169" s="65">
        <v>435</v>
      </c>
      <c r="I169" s="67"/>
      <c r="J169" s="53" t="s">
        <v>246</v>
      </c>
      <c r="K169" s="61"/>
    </row>
    <row r="170" spans="1:11" s="53" customFormat="1" ht="11.25" customHeight="1">
      <c r="A170" s="226">
        <v>129</v>
      </c>
      <c r="B170" s="67" t="s">
        <v>509</v>
      </c>
      <c r="C170" s="348" t="s">
        <v>613</v>
      </c>
      <c r="D170" s="373">
        <v>18</v>
      </c>
      <c r="E170" s="67"/>
      <c r="F170" s="65">
        <v>101</v>
      </c>
      <c r="G170" s="67"/>
      <c r="H170" s="65">
        <v>37</v>
      </c>
      <c r="I170" s="67"/>
      <c r="J170" s="53" t="s">
        <v>230</v>
      </c>
      <c r="K170" s="61"/>
    </row>
    <row r="171" spans="1:11" s="53" customFormat="1" ht="11.25" customHeight="1">
      <c r="A171" s="226">
        <v>129</v>
      </c>
      <c r="B171" s="67" t="s">
        <v>321</v>
      </c>
      <c r="C171" s="348" t="s">
        <v>321</v>
      </c>
      <c r="D171" s="373" t="s">
        <v>321</v>
      </c>
      <c r="E171" s="67"/>
      <c r="F171" s="65" t="s">
        <v>321</v>
      </c>
      <c r="G171" s="67"/>
      <c r="H171" s="65" t="s">
        <v>321</v>
      </c>
      <c r="I171" s="67"/>
      <c r="J171" s="53" t="s">
        <v>238</v>
      </c>
      <c r="K171" s="61"/>
    </row>
    <row r="172" spans="1:11" s="53" customFormat="1" ht="11.25" customHeight="1">
      <c r="A172" s="226">
        <v>130</v>
      </c>
      <c r="B172" s="67" t="s">
        <v>2065</v>
      </c>
      <c r="C172" s="348" t="s">
        <v>2877</v>
      </c>
      <c r="D172" s="373">
        <v>11</v>
      </c>
      <c r="E172" s="67"/>
      <c r="F172" s="65">
        <v>232</v>
      </c>
      <c r="G172" s="67"/>
      <c r="H172" s="65">
        <v>62</v>
      </c>
      <c r="I172" s="67"/>
      <c r="J172" s="53" t="s">
        <v>440</v>
      </c>
      <c r="K172" s="61"/>
    </row>
    <row r="173" spans="1:11" s="53" customFormat="1" ht="11.25" customHeight="1">
      <c r="A173" s="226">
        <v>131</v>
      </c>
      <c r="B173" s="67" t="s">
        <v>510</v>
      </c>
      <c r="C173" s="348" t="s">
        <v>616</v>
      </c>
      <c r="D173" s="373">
        <v>21</v>
      </c>
      <c r="E173" s="67"/>
      <c r="F173" s="65">
        <v>89</v>
      </c>
      <c r="G173" s="67"/>
      <c r="H173" s="65">
        <v>170</v>
      </c>
      <c r="I173" s="67"/>
      <c r="J173" s="53" t="s">
        <v>238</v>
      </c>
      <c r="K173" s="61"/>
    </row>
    <row r="174" spans="1:11" s="53" customFormat="1" ht="11.25" customHeight="1">
      <c r="A174" s="226">
        <v>132</v>
      </c>
      <c r="B174" s="67" t="s">
        <v>511</v>
      </c>
      <c r="C174" s="348" t="s">
        <v>495</v>
      </c>
      <c r="D174" s="373">
        <v>21</v>
      </c>
      <c r="E174" s="67"/>
      <c r="F174" s="65">
        <v>85</v>
      </c>
      <c r="G174" s="67"/>
      <c r="H174" s="65">
        <v>28</v>
      </c>
      <c r="I174" s="67"/>
      <c r="J174" s="53" t="s">
        <v>245</v>
      </c>
      <c r="K174" s="61"/>
    </row>
    <row r="175" spans="1:11" s="53" customFormat="1" ht="11.25" customHeight="1">
      <c r="A175" s="226">
        <v>133</v>
      </c>
      <c r="B175" s="67" t="s">
        <v>512</v>
      </c>
      <c r="C175" s="348" t="s">
        <v>613</v>
      </c>
      <c r="D175" s="373">
        <v>1</v>
      </c>
      <c r="E175" s="67"/>
      <c r="F175" s="65">
        <v>565</v>
      </c>
      <c r="G175" s="67"/>
      <c r="H175" s="65">
        <v>490</v>
      </c>
      <c r="I175" s="67"/>
      <c r="J175" s="53" t="s">
        <v>471</v>
      </c>
      <c r="K175" s="61"/>
    </row>
    <row r="176" spans="1:11" s="53" customFormat="1" ht="11.25" customHeight="1">
      <c r="A176" s="226">
        <v>134</v>
      </c>
      <c r="B176" s="67" t="s">
        <v>1062</v>
      </c>
      <c r="C176" s="348" t="s">
        <v>1063</v>
      </c>
      <c r="D176" s="373">
        <v>2</v>
      </c>
      <c r="E176" s="67"/>
      <c r="F176" s="65">
        <v>490</v>
      </c>
      <c r="G176" s="67"/>
      <c r="H176" s="65">
        <v>555</v>
      </c>
      <c r="I176" s="67"/>
      <c r="J176" s="53" t="s">
        <v>229</v>
      </c>
      <c r="K176" s="61"/>
    </row>
    <row r="177" spans="1:11" s="53" customFormat="1" ht="11.25" customHeight="1">
      <c r="A177" s="226">
        <v>135</v>
      </c>
      <c r="B177" s="67" t="s">
        <v>2068</v>
      </c>
      <c r="C177" s="348" t="s">
        <v>2069</v>
      </c>
      <c r="D177" s="373">
        <v>24</v>
      </c>
      <c r="E177" s="67"/>
      <c r="F177" s="65">
        <v>69</v>
      </c>
      <c r="G177" s="67"/>
      <c r="H177" s="65">
        <v>79</v>
      </c>
      <c r="I177" s="67"/>
      <c r="J177" s="53" t="s">
        <v>431</v>
      </c>
      <c r="K177" s="61"/>
    </row>
    <row r="178" spans="1:11" s="53" customFormat="1" ht="11.25" customHeight="1">
      <c r="A178" s="226">
        <v>136</v>
      </c>
      <c r="B178" s="67" t="s">
        <v>2070</v>
      </c>
      <c r="C178" s="348" t="s">
        <v>2071</v>
      </c>
      <c r="D178" s="373">
        <v>40</v>
      </c>
      <c r="E178" s="67"/>
      <c r="F178" s="65">
        <v>25</v>
      </c>
      <c r="G178" s="67"/>
      <c r="H178" s="65">
        <v>21</v>
      </c>
      <c r="I178" s="67"/>
      <c r="J178" s="53" t="s">
        <v>230</v>
      </c>
      <c r="K178" s="61"/>
    </row>
    <row r="179" spans="1:11" s="53" customFormat="1" ht="11.25" customHeight="1">
      <c r="A179" s="226">
        <v>136</v>
      </c>
      <c r="B179" s="67" t="s">
        <v>321</v>
      </c>
      <c r="C179" s="348" t="s">
        <v>321</v>
      </c>
      <c r="D179" s="373" t="s">
        <v>321</v>
      </c>
      <c r="E179" s="67"/>
      <c r="F179" s="65" t="s">
        <v>321</v>
      </c>
      <c r="G179" s="67"/>
      <c r="H179" s="65" t="s">
        <v>321</v>
      </c>
      <c r="I179" s="67"/>
      <c r="J179" s="53" t="s">
        <v>233</v>
      </c>
      <c r="K179" s="61"/>
    </row>
    <row r="180" spans="1:11" s="53" customFormat="1" ht="11.25" customHeight="1">
      <c r="A180" s="226">
        <v>136</v>
      </c>
      <c r="B180" s="67" t="s">
        <v>321</v>
      </c>
      <c r="C180" s="348" t="s">
        <v>321</v>
      </c>
      <c r="D180" s="373" t="s">
        <v>321</v>
      </c>
      <c r="E180" s="67"/>
      <c r="F180" s="65" t="s">
        <v>321</v>
      </c>
      <c r="G180" s="67"/>
      <c r="H180" s="65" t="s">
        <v>321</v>
      </c>
      <c r="I180" s="67"/>
      <c r="J180" s="53" t="s">
        <v>404</v>
      </c>
      <c r="K180" s="61"/>
    </row>
    <row r="181" spans="1:11" s="53" customFormat="1" ht="11.25" customHeight="1">
      <c r="A181" s="226">
        <v>136</v>
      </c>
      <c r="B181" s="67" t="s">
        <v>321</v>
      </c>
      <c r="C181" s="348" t="s">
        <v>321</v>
      </c>
      <c r="D181" s="373" t="s">
        <v>321</v>
      </c>
      <c r="E181" s="67"/>
      <c r="F181" s="65" t="s">
        <v>321</v>
      </c>
      <c r="G181" s="67"/>
      <c r="H181" s="65" t="s">
        <v>321</v>
      </c>
      <c r="I181" s="67"/>
      <c r="J181" s="53" t="s">
        <v>238</v>
      </c>
      <c r="K181" s="61"/>
    </row>
    <row r="182" spans="1:11" s="53" customFormat="1" ht="11.25" customHeight="1">
      <c r="A182" s="226">
        <v>136</v>
      </c>
      <c r="B182" s="67" t="s">
        <v>321</v>
      </c>
      <c r="C182" s="348" t="s">
        <v>321</v>
      </c>
      <c r="D182" s="373" t="s">
        <v>321</v>
      </c>
      <c r="E182" s="67"/>
      <c r="F182" s="65" t="s">
        <v>321</v>
      </c>
      <c r="G182" s="67"/>
      <c r="H182" s="65" t="s">
        <v>321</v>
      </c>
      <c r="I182" s="67"/>
      <c r="J182" s="53" t="s">
        <v>239</v>
      </c>
      <c r="K182" s="61"/>
    </row>
    <row r="183" spans="1:11" s="53" customFormat="1" ht="11.25" customHeight="1">
      <c r="A183" s="226">
        <v>136</v>
      </c>
      <c r="B183" s="67" t="s">
        <v>321</v>
      </c>
      <c r="C183" s="348" t="s">
        <v>321</v>
      </c>
      <c r="D183" s="373" t="s">
        <v>321</v>
      </c>
      <c r="E183" s="67"/>
      <c r="F183" s="65" t="s">
        <v>321</v>
      </c>
      <c r="G183" s="67"/>
      <c r="H183" s="65" t="s">
        <v>321</v>
      </c>
      <c r="I183" s="67"/>
      <c r="J183" s="53" t="s">
        <v>243</v>
      </c>
      <c r="K183" s="61"/>
    </row>
    <row r="184" spans="1:11" s="53" customFormat="1" ht="11.25" customHeight="1">
      <c r="A184" s="226">
        <v>137</v>
      </c>
      <c r="B184" s="67" t="s">
        <v>2072</v>
      </c>
      <c r="C184" s="348" t="s">
        <v>489</v>
      </c>
      <c r="D184" s="373">
        <v>12</v>
      </c>
      <c r="E184" s="67"/>
      <c r="F184" s="65">
        <v>213</v>
      </c>
      <c r="G184" s="67"/>
      <c r="H184" s="65">
        <v>173</v>
      </c>
      <c r="I184" s="67"/>
      <c r="J184" s="53" t="s">
        <v>245</v>
      </c>
      <c r="K184" s="61"/>
    </row>
    <row r="185" spans="1:11" s="53" customFormat="1" ht="11.25" customHeight="1">
      <c r="A185" s="226">
        <v>138</v>
      </c>
      <c r="B185" s="67" t="s">
        <v>513</v>
      </c>
      <c r="C185" s="348" t="s">
        <v>619</v>
      </c>
      <c r="D185" s="373">
        <v>4</v>
      </c>
      <c r="E185" s="67"/>
      <c r="F185" s="65">
        <v>379</v>
      </c>
      <c r="G185" s="67"/>
      <c r="H185" s="65">
        <v>180</v>
      </c>
      <c r="I185" s="67"/>
      <c r="J185" s="53" t="s">
        <v>245</v>
      </c>
      <c r="K185" s="61"/>
    </row>
    <row r="186" spans="1:11" s="53" customFormat="1" ht="11.25" customHeight="1">
      <c r="A186" s="226">
        <v>138</v>
      </c>
      <c r="B186" s="67" t="s">
        <v>321</v>
      </c>
      <c r="C186" s="348" t="s">
        <v>321</v>
      </c>
      <c r="D186" s="373" t="s">
        <v>321</v>
      </c>
      <c r="E186" s="67"/>
      <c r="F186" s="65" t="s">
        <v>321</v>
      </c>
      <c r="G186" s="67"/>
      <c r="H186" s="65" t="s">
        <v>321</v>
      </c>
      <c r="I186" s="67"/>
      <c r="J186" s="53" t="s">
        <v>504</v>
      </c>
      <c r="K186" s="61"/>
    </row>
    <row r="187" spans="1:11" s="53" customFormat="1" ht="11.25" customHeight="1">
      <c r="A187" s="226">
        <v>139</v>
      </c>
      <c r="B187" s="67" t="s">
        <v>2073</v>
      </c>
      <c r="C187" s="348" t="s">
        <v>694</v>
      </c>
      <c r="D187" s="373">
        <v>53</v>
      </c>
      <c r="E187" s="67"/>
      <c r="F187" s="65">
        <v>13</v>
      </c>
      <c r="G187" s="67"/>
      <c r="H187" s="65">
        <v>8</v>
      </c>
      <c r="I187" s="67"/>
      <c r="J187" s="53" t="s">
        <v>245</v>
      </c>
      <c r="K187" s="61"/>
    </row>
    <row r="188" spans="1:11" s="53" customFormat="1" ht="11.25" customHeight="1">
      <c r="A188" s="226">
        <v>140</v>
      </c>
      <c r="B188" s="67" t="s">
        <v>2074</v>
      </c>
      <c r="C188" s="348" t="s">
        <v>678</v>
      </c>
      <c r="D188" s="373">
        <v>10</v>
      </c>
      <c r="E188" s="67"/>
      <c r="F188" s="65">
        <v>235</v>
      </c>
      <c r="G188" s="67"/>
      <c r="H188" s="65">
        <v>284</v>
      </c>
      <c r="I188" s="67"/>
      <c r="J188" s="53" t="s">
        <v>431</v>
      </c>
      <c r="K188" s="61"/>
    </row>
    <row r="189" spans="1:11" s="53" customFormat="1" ht="11.25" customHeight="1">
      <c r="A189" s="226">
        <v>141</v>
      </c>
      <c r="B189" s="67" t="s">
        <v>514</v>
      </c>
      <c r="C189" s="348" t="s">
        <v>620</v>
      </c>
      <c r="D189" s="373">
        <v>12</v>
      </c>
      <c r="E189" s="67"/>
      <c r="F189" s="65">
        <v>201</v>
      </c>
      <c r="G189" s="67"/>
      <c r="H189" s="65">
        <v>226</v>
      </c>
      <c r="I189" s="67"/>
      <c r="J189" s="53" t="s">
        <v>440</v>
      </c>
      <c r="K189" s="61"/>
    </row>
    <row r="190" spans="1:11" s="53" customFormat="1" ht="11.25" customHeight="1">
      <c r="A190" s="226">
        <v>141</v>
      </c>
      <c r="B190" s="67" t="s">
        <v>321</v>
      </c>
      <c r="C190" s="348" t="s">
        <v>321</v>
      </c>
      <c r="D190" s="373" t="s">
        <v>321</v>
      </c>
      <c r="E190" s="67"/>
      <c r="F190" s="65" t="s">
        <v>321</v>
      </c>
      <c r="G190" s="67"/>
      <c r="H190" s="65" t="s">
        <v>321</v>
      </c>
      <c r="I190" s="67"/>
      <c r="J190" s="53" t="s">
        <v>239</v>
      </c>
      <c r="K190" s="61"/>
    </row>
    <row r="191" spans="1:11" s="53" customFormat="1" ht="11.25" customHeight="1">
      <c r="A191" s="226">
        <v>142</v>
      </c>
      <c r="B191" s="67" t="s">
        <v>515</v>
      </c>
      <c r="C191" s="348" t="s">
        <v>621</v>
      </c>
      <c r="D191" s="373">
        <v>35</v>
      </c>
      <c r="E191" s="67"/>
      <c r="F191" s="65">
        <v>32</v>
      </c>
      <c r="G191" s="67"/>
      <c r="H191" s="65">
        <v>18</v>
      </c>
      <c r="I191" s="67"/>
      <c r="J191" s="53" t="s">
        <v>402</v>
      </c>
      <c r="K191" s="61"/>
    </row>
    <row r="192" spans="1:11" s="53" customFormat="1" ht="11.25" customHeight="1">
      <c r="A192" s="226">
        <v>142</v>
      </c>
      <c r="B192" s="67" t="s">
        <v>321</v>
      </c>
      <c r="C192" s="348" t="s">
        <v>321</v>
      </c>
      <c r="D192" s="373" t="s">
        <v>321</v>
      </c>
      <c r="E192" s="67"/>
      <c r="F192" s="65" t="s">
        <v>321</v>
      </c>
      <c r="G192" s="67"/>
      <c r="H192" s="65" t="s">
        <v>321</v>
      </c>
      <c r="I192" s="67"/>
      <c r="J192" s="53" t="s">
        <v>246</v>
      </c>
      <c r="K192" s="61"/>
    </row>
    <row r="193" spans="1:11" s="53" customFormat="1" ht="11.25" customHeight="1">
      <c r="A193" s="226">
        <v>143</v>
      </c>
      <c r="B193" s="67" t="s">
        <v>516</v>
      </c>
      <c r="C193" s="348" t="s">
        <v>453</v>
      </c>
      <c r="D193" s="373">
        <v>7</v>
      </c>
      <c r="E193" s="67"/>
      <c r="F193" s="65">
        <v>309</v>
      </c>
      <c r="G193" s="67"/>
      <c r="H193" s="65">
        <v>133</v>
      </c>
      <c r="I193" s="67"/>
      <c r="J193" s="53" t="s">
        <v>247</v>
      </c>
      <c r="K193" s="61"/>
    </row>
    <row r="194" spans="1:11" s="53" customFormat="1" ht="11.25" customHeight="1">
      <c r="A194" s="226">
        <v>144</v>
      </c>
      <c r="B194" s="67" t="s">
        <v>517</v>
      </c>
      <c r="C194" s="348" t="s">
        <v>492</v>
      </c>
      <c r="D194" s="373">
        <v>53</v>
      </c>
      <c r="E194" s="67"/>
      <c r="F194" s="65">
        <v>12</v>
      </c>
      <c r="G194" s="67"/>
      <c r="H194" s="65">
        <v>4</v>
      </c>
      <c r="I194" s="67"/>
      <c r="J194" s="53" t="s">
        <v>402</v>
      </c>
      <c r="K194" s="61"/>
    </row>
    <row r="195" spans="1:11" s="53" customFormat="1" ht="11.25" customHeight="1">
      <c r="A195" s="226">
        <v>144</v>
      </c>
      <c r="B195" s="67" t="s">
        <v>321</v>
      </c>
      <c r="C195" s="348" t="s">
        <v>321</v>
      </c>
      <c r="D195" s="373" t="s">
        <v>321</v>
      </c>
      <c r="E195" s="67"/>
      <c r="F195" s="65" t="s">
        <v>321</v>
      </c>
      <c r="G195" s="67"/>
      <c r="H195" s="65" t="s">
        <v>321</v>
      </c>
      <c r="I195" s="67"/>
      <c r="J195" s="53" t="s">
        <v>418</v>
      </c>
      <c r="K195" s="61"/>
    </row>
    <row r="196" spans="1:11" s="53" customFormat="1" ht="11.25" customHeight="1">
      <c r="A196" s="226">
        <v>145</v>
      </c>
      <c r="B196" s="67" t="s">
        <v>2075</v>
      </c>
      <c r="C196" s="348" t="s">
        <v>989</v>
      </c>
      <c r="D196" s="373">
        <v>7</v>
      </c>
      <c r="E196" s="67"/>
      <c r="F196" s="65">
        <v>320</v>
      </c>
      <c r="G196" s="67"/>
      <c r="H196" s="65">
        <v>431</v>
      </c>
      <c r="I196" s="67"/>
      <c r="J196" s="53" t="s">
        <v>233</v>
      </c>
      <c r="K196" s="61"/>
    </row>
    <row r="197" spans="1:11" s="53" customFormat="1" ht="11.25" customHeight="1">
      <c r="A197" s="226">
        <v>146</v>
      </c>
      <c r="B197" s="67" t="s">
        <v>2076</v>
      </c>
      <c r="C197" s="348" t="s">
        <v>2084</v>
      </c>
      <c r="D197" s="373">
        <v>8</v>
      </c>
      <c r="E197" s="67"/>
      <c r="F197" s="65">
        <v>294</v>
      </c>
      <c r="G197" s="67"/>
      <c r="H197" s="65">
        <v>392</v>
      </c>
      <c r="I197" s="67"/>
      <c r="J197" s="53" t="s">
        <v>440</v>
      </c>
      <c r="K197" s="61"/>
    </row>
    <row r="198" spans="1:11" s="53" customFormat="1" ht="11.25" customHeight="1">
      <c r="A198" s="226">
        <v>147</v>
      </c>
      <c r="B198" s="67" t="s">
        <v>2867</v>
      </c>
      <c r="C198" s="348" t="s">
        <v>1578</v>
      </c>
      <c r="D198" s="373">
        <v>3</v>
      </c>
      <c r="E198" s="67"/>
      <c r="F198" s="65">
        <v>471</v>
      </c>
      <c r="G198" s="67"/>
      <c r="H198" s="65">
        <v>198</v>
      </c>
      <c r="I198" s="67"/>
      <c r="J198" s="53" t="s">
        <v>247</v>
      </c>
      <c r="K198" s="61"/>
    </row>
    <row r="199" spans="1:11" s="53" customFormat="1" ht="11.25" customHeight="1">
      <c r="A199" s="226">
        <v>148</v>
      </c>
      <c r="B199" s="67" t="s">
        <v>2077</v>
      </c>
      <c r="C199" s="348" t="s">
        <v>2878</v>
      </c>
      <c r="D199" s="373">
        <v>19</v>
      </c>
      <c r="E199" s="67"/>
      <c r="F199" s="65">
        <v>99</v>
      </c>
      <c r="G199" s="67"/>
      <c r="H199" s="65">
        <v>40</v>
      </c>
      <c r="I199" s="67"/>
      <c r="J199" s="53" t="s">
        <v>245</v>
      </c>
      <c r="K199" s="61"/>
    </row>
    <row r="200" spans="1:11" s="53" customFormat="1" ht="11.25" customHeight="1">
      <c r="A200" s="226">
        <v>149</v>
      </c>
      <c r="B200" s="67" t="s">
        <v>2078</v>
      </c>
      <c r="C200" s="348" t="s">
        <v>614</v>
      </c>
      <c r="D200" s="373">
        <v>6</v>
      </c>
      <c r="E200" s="67"/>
      <c r="F200" s="65">
        <v>338</v>
      </c>
      <c r="G200" s="67"/>
      <c r="H200" s="65">
        <v>319</v>
      </c>
      <c r="I200" s="67"/>
      <c r="J200" s="53" t="s">
        <v>245</v>
      </c>
      <c r="K200" s="61"/>
    </row>
    <row r="201" spans="1:11" s="53" customFormat="1" ht="11.25" customHeight="1">
      <c r="A201" s="226">
        <v>150</v>
      </c>
      <c r="B201" s="67" t="s">
        <v>519</v>
      </c>
      <c r="C201" s="348" t="s">
        <v>495</v>
      </c>
      <c r="D201" s="373">
        <v>27</v>
      </c>
      <c r="E201" s="67"/>
      <c r="F201" s="65">
        <v>51</v>
      </c>
      <c r="G201" s="67"/>
      <c r="H201" s="65">
        <v>221</v>
      </c>
      <c r="I201" s="67"/>
      <c r="J201" s="53" t="s">
        <v>239</v>
      </c>
      <c r="K201" s="61"/>
    </row>
    <row r="202" spans="1:11" s="53" customFormat="1" ht="11.25" customHeight="1">
      <c r="A202" s="226">
        <v>150</v>
      </c>
      <c r="B202" s="67" t="s">
        <v>321</v>
      </c>
      <c r="C202" s="348" t="s">
        <v>321</v>
      </c>
      <c r="D202" s="373" t="s">
        <v>321</v>
      </c>
      <c r="E202" s="67"/>
      <c r="F202" s="65" t="s">
        <v>321</v>
      </c>
      <c r="G202" s="67"/>
      <c r="H202" s="65" t="s">
        <v>321</v>
      </c>
      <c r="I202" s="67"/>
      <c r="J202" s="53" t="s">
        <v>433</v>
      </c>
      <c r="K202" s="61"/>
    </row>
    <row r="203" spans="1:11" s="53" customFormat="1" ht="11.25" customHeight="1">
      <c r="A203" s="226">
        <v>151</v>
      </c>
      <c r="B203" s="67" t="s">
        <v>2079</v>
      </c>
      <c r="C203" s="348" t="s">
        <v>2085</v>
      </c>
      <c r="D203" s="373">
        <v>2</v>
      </c>
      <c r="E203" s="67"/>
      <c r="F203" s="65">
        <v>549</v>
      </c>
      <c r="G203" s="67"/>
      <c r="H203" s="65">
        <v>369</v>
      </c>
      <c r="I203" s="67"/>
      <c r="J203" s="53" t="s">
        <v>443</v>
      </c>
      <c r="K203" s="61"/>
    </row>
    <row r="204" spans="1:10" ht="11.25" customHeight="1">
      <c r="A204" s="226">
        <v>152</v>
      </c>
      <c r="B204" s="67" t="s">
        <v>2080</v>
      </c>
      <c r="C204" s="348" t="s">
        <v>989</v>
      </c>
      <c r="D204" s="373">
        <v>1</v>
      </c>
      <c r="E204" s="67"/>
      <c r="F204" s="65">
        <v>624</v>
      </c>
      <c r="G204" s="226"/>
      <c r="H204" s="65">
        <v>597</v>
      </c>
      <c r="I204" s="67"/>
      <c r="J204" s="53" t="s">
        <v>443</v>
      </c>
    </row>
    <row r="205" spans="1:10" ht="11.25" customHeight="1">
      <c r="A205" s="226">
        <v>153</v>
      </c>
      <c r="B205" s="67" t="s">
        <v>2081</v>
      </c>
      <c r="C205" s="348" t="s">
        <v>1452</v>
      </c>
      <c r="D205" s="373">
        <v>1</v>
      </c>
      <c r="E205" s="67"/>
      <c r="F205" s="65">
        <v>646</v>
      </c>
      <c r="G205" s="226"/>
      <c r="H205" s="65">
        <v>659</v>
      </c>
      <c r="I205" s="67"/>
      <c r="J205" s="53" t="s">
        <v>238</v>
      </c>
    </row>
    <row r="206" spans="1:10" ht="11.25" customHeight="1">
      <c r="A206" s="226">
        <v>154</v>
      </c>
      <c r="B206" s="67" t="s">
        <v>520</v>
      </c>
      <c r="C206" s="348" t="s">
        <v>623</v>
      </c>
      <c r="D206" s="373">
        <v>7</v>
      </c>
      <c r="E206" s="67"/>
      <c r="F206" s="65">
        <v>311</v>
      </c>
      <c r="G206" s="226"/>
      <c r="H206" s="65">
        <v>279</v>
      </c>
      <c r="I206" s="67"/>
      <c r="J206" s="53" t="s">
        <v>245</v>
      </c>
    </row>
    <row r="207" spans="1:10" ht="11.25" customHeight="1">
      <c r="A207" s="226">
        <v>155</v>
      </c>
      <c r="B207" s="67" t="s">
        <v>2082</v>
      </c>
      <c r="C207" s="348" t="s">
        <v>630</v>
      </c>
      <c r="D207" s="373">
        <v>1</v>
      </c>
      <c r="E207" s="67"/>
      <c r="F207" s="65">
        <v>598</v>
      </c>
      <c r="G207" s="226"/>
      <c r="H207" s="65">
        <v>465</v>
      </c>
      <c r="I207" s="67"/>
      <c r="J207" s="53" t="s">
        <v>410</v>
      </c>
    </row>
    <row r="208" spans="1:11" s="53" customFormat="1" ht="11.25" customHeight="1">
      <c r="A208" s="226">
        <v>156</v>
      </c>
      <c r="B208" s="67" t="s">
        <v>2083</v>
      </c>
      <c r="C208" s="348" t="s">
        <v>2086</v>
      </c>
      <c r="D208" s="373">
        <v>13</v>
      </c>
      <c r="E208" s="67"/>
      <c r="F208" s="65">
        <v>192</v>
      </c>
      <c r="G208" s="67"/>
      <c r="H208" s="65">
        <v>273</v>
      </c>
      <c r="I208" s="67"/>
      <c r="J208" s="53" t="s">
        <v>404</v>
      </c>
      <c r="K208" s="61"/>
    </row>
    <row r="209" spans="1:11" s="53" customFormat="1" ht="11.25" customHeight="1">
      <c r="A209" s="226">
        <v>157</v>
      </c>
      <c r="B209" s="67" t="s">
        <v>521</v>
      </c>
      <c r="C209" s="348" t="s">
        <v>353</v>
      </c>
      <c r="D209" s="373">
        <v>90</v>
      </c>
      <c r="E209" s="67"/>
      <c r="F209" s="65">
        <v>1</v>
      </c>
      <c r="G209" s="67"/>
      <c r="H209" s="65">
        <v>14</v>
      </c>
      <c r="I209" s="67"/>
      <c r="J209" s="53" t="s">
        <v>402</v>
      </c>
      <c r="K209" s="61"/>
    </row>
    <row r="210" spans="1:11" s="53" customFormat="1" ht="11.25" customHeight="1">
      <c r="A210" s="226">
        <v>157</v>
      </c>
      <c r="B210" s="67" t="s">
        <v>321</v>
      </c>
      <c r="C210" s="348" t="s">
        <v>321</v>
      </c>
      <c r="D210" s="373" t="s">
        <v>321</v>
      </c>
      <c r="E210" s="67"/>
      <c r="F210" s="65" t="s">
        <v>321</v>
      </c>
      <c r="G210" s="67"/>
      <c r="H210" s="65" t="s">
        <v>321</v>
      </c>
      <c r="I210" s="67"/>
      <c r="J210" s="53" t="s">
        <v>710</v>
      </c>
      <c r="K210" s="61"/>
    </row>
    <row r="211" spans="1:11" s="53" customFormat="1" ht="11.25" customHeight="1">
      <c r="A211" s="226">
        <v>157</v>
      </c>
      <c r="B211" s="67" t="s">
        <v>321</v>
      </c>
      <c r="C211" s="348" t="s">
        <v>321</v>
      </c>
      <c r="D211" s="373" t="s">
        <v>321</v>
      </c>
      <c r="E211" s="67"/>
      <c r="F211" s="65" t="s">
        <v>321</v>
      </c>
      <c r="G211" s="67"/>
      <c r="H211" s="65" t="s">
        <v>321</v>
      </c>
      <c r="I211" s="67"/>
      <c r="J211" s="53" t="s">
        <v>238</v>
      </c>
      <c r="K211" s="61"/>
    </row>
    <row r="212" spans="1:11" s="53" customFormat="1" ht="11.25" customHeight="1">
      <c r="A212" s="226">
        <v>157</v>
      </c>
      <c r="B212" s="67" t="s">
        <v>321</v>
      </c>
      <c r="C212" s="348" t="s">
        <v>321</v>
      </c>
      <c r="D212" s="373" t="s">
        <v>321</v>
      </c>
      <c r="E212" s="67"/>
      <c r="F212" s="65" t="s">
        <v>321</v>
      </c>
      <c r="G212" s="67"/>
      <c r="H212" s="65" t="s">
        <v>321</v>
      </c>
      <c r="I212" s="67"/>
      <c r="J212" s="53" t="s">
        <v>239</v>
      </c>
      <c r="K212" s="61"/>
    </row>
    <row r="213" spans="1:11" s="53" customFormat="1" ht="11.25" customHeight="1">
      <c r="A213" s="226">
        <v>157</v>
      </c>
      <c r="B213" s="67" t="s">
        <v>321</v>
      </c>
      <c r="C213" s="348" t="s">
        <v>321</v>
      </c>
      <c r="D213" s="373" t="s">
        <v>321</v>
      </c>
      <c r="E213" s="67"/>
      <c r="F213" s="65" t="s">
        <v>321</v>
      </c>
      <c r="G213" s="67"/>
      <c r="H213" s="65" t="s">
        <v>321</v>
      </c>
      <c r="I213" s="67"/>
      <c r="J213" s="53" t="s">
        <v>245</v>
      </c>
      <c r="K213" s="61"/>
    </row>
    <row r="214" spans="1:11" s="53" customFormat="1" ht="11.25" customHeight="1">
      <c r="A214" s="226">
        <v>158</v>
      </c>
      <c r="B214" s="67" t="s">
        <v>522</v>
      </c>
      <c r="C214" s="348" t="s">
        <v>624</v>
      </c>
      <c r="D214" s="373">
        <v>5</v>
      </c>
      <c r="E214" s="67"/>
      <c r="F214" s="65">
        <v>352</v>
      </c>
      <c r="G214" s="67"/>
      <c r="H214" s="65">
        <v>125</v>
      </c>
      <c r="I214" s="67"/>
      <c r="J214" s="53" t="s">
        <v>245</v>
      </c>
      <c r="K214" s="61"/>
    </row>
    <row r="215" spans="1:11" s="53" customFormat="1" ht="11.25" customHeight="1">
      <c r="A215" s="226">
        <v>158</v>
      </c>
      <c r="B215" s="67" t="s">
        <v>321</v>
      </c>
      <c r="C215" s="348" t="s">
        <v>321</v>
      </c>
      <c r="D215" s="373" t="s">
        <v>321</v>
      </c>
      <c r="E215" s="67"/>
      <c r="F215" s="65" t="s">
        <v>321</v>
      </c>
      <c r="G215" s="67"/>
      <c r="H215" s="65" t="s">
        <v>321</v>
      </c>
      <c r="I215" s="67"/>
      <c r="J215" s="53" t="s">
        <v>435</v>
      </c>
      <c r="K215" s="61"/>
    </row>
    <row r="216" spans="1:11" s="53" customFormat="1" ht="11.25" customHeight="1">
      <c r="A216" s="226">
        <v>159</v>
      </c>
      <c r="B216" s="67" t="s">
        <v>2087</v>
      </c>
      <c r="C216" s="348" t="s">
        <v>705</v>
      </c>
      <c r="D216" s="373">
        <v>8</v>
      </c>
      <c r="E216" s="67"/>
      <c r="F216" s="65">
        <v>280</v>
      </c>
      <c r="G216" s="67"/>
      <c r="H216" s="65">
        <v>355</v>
      </c>
      <c r="I216" s="67"/>
      <c r="J216" s="53" t="s">
        <v>245</v>
      </c>
      <c r="K216" s="61"/>
    </row>
    <row r="217" spans="1:11" s="53" customFormat="1" ht="11.25" customHeight="1">
      <c r="A217" s="226">
        <v>160</v>
      </c>
      <c r="B217" s="67" t="s">
        <v>2088</v>
      </c>
      <c r="C217" s="348" t="s">
        <v>2090</v>
      </c>
      <c r="D217" s="373">
        <v>2</v>
      </c>
      <c r="E217" s="67"/>
      <c r="F217" s="65">
        <v>496</v>
      </c>
      <c r="G217" s="67"/>
      <c r="H217" s="65">
        <v>393</v>
      </c>
      <c r="I217" s="67"/>
      <c r="J217" s="53" t="s">
        <v>418</v>
      </c>
      <c r="K217" s="61"/>
    </row>
    <row r="218" spans="1:11" s="53" customFormat="1" ht="11.25" customHeight="1">
      <c r="A218" s="226">
        <v>161</v>
      </c>
      <c r="B218" s="67" t="s">
        <v>2089</v>
      </c>
      <c r="C218" s="348" t="s">
        <v>2091</v>
      </c>
      <c r="D218" s="373">
        <v>25</v>
      </c>
      <c r="E218" s="67"/>
      <c r="F218" s="65">
        <v>64</v>
      </c>
      <c r="G218" s="67"/>
      <c r="H218" s="65">
        <v>331</v>
      </c>
      <c r="I218" s="67"/>
      <c r="J218" s="53" t="s">
        <v>237</v>
      </c>
      <c r="K218" s="61"/>
    </row>
    <row r="219" spans="1:11" s="53" customFormat="1" ht="11.25" customHeight="1">
      <c r="A219" s="226">
        <v>162</v>
      </c>
      <c r="B219" s="67" t="s">
        <v>2092</v>
      </c>
      <c r="C219" s="348" t="s">
        <v>1038</v>
      </c>
      <c r="D219" s="373">
        <v>24</v>
      </c>
      <c r="E219" s="67"/>
      <c r="F219" s="65">
        <v>65</v>
      </c>
      <c r="G219" s="67"/>
      <c r="H219" s="65">
        <v>75</v>
      </c>
      <c r="I219" s="67"/>
      <c r="J219" s="53" t="s">
        <v>230</v>
      </c>
      <c r="K219" s="61"/>
    </row>
    <row r="220" spans="1:11" s="53" customFormat="1" ht="11.25" customHeight="1">
      <c r="A220" s="226">
        <v>163</v>
      </c>
      <c r="B220" s="67" t="s">
        <v>524</v>
      </c>
      <c r="C220" s="348" t="s">
        <v>625</v>
      </c>
      <c r="D220" s="373">
        <v>6</v>
      </c>
      <c r="E220" s="67"/>
      <c r="F220" s="65">
        <v>337</v>
      </c>
      <c r="G220" s="67"/>
      <c r="H220" s="65">
        <v>649</v>
      </c>
      <c r="I220" s="67"/>
      <c r="J220" s="53" t="s">
        <v>2959</v>
      </c>
      <c r="K220" s="61"/>
    </row>
    <row r="221" spans="1:11" s="53" customFormat="1" ht="11.25" customHeight="1">
      <c r="A221" s="226">
        <v>164</v>
      </c>
      <c r="B221" s="67" t="s">
        <v>2093</v>
      </c>
      <c r="C221" s="348" t="s">
        <v>2096</v>
      </c>
      <c r="D221" s="373">
        <v>7</v>
      </c>
      <c r="E221" s="67"/>
      <c r="F221" s="65">
        <v>301</v>
      </c>
      <c r="G221" s="67"/>
      <c r="H221" s="65">
        <v>167</v>
      </c>
      <c r="I221" s="67"/>
      <c r="J221" s="53" t="s">
        <v>471</v>
      </c>
      <c r="K221" s="61"/>
    </row>
    <row r="222" spans="1:11" s="53" customFormat="1" ht="11.25" customHeight="1">
      <c r="A222" s="226">
        <v>164</v>
      </c>
      <c r="B222" s="67" t="s">
        <v>321</v>
      </c>
      <c r="C222" s="348" t="s">
        <v>321</v>
      </c>
      <c r="D222" s="373" t="s">
        <v>321</v>
      </c>
      <c r="E222" s="67"/>
      <c r="F222" s="65" t="s">
        <v>321</v>
      </c>
      <c r="G222" s="67"/>
      <c r="H222" s="65" t="s">
        <v>321</v>
      </c>
      <c r="I222" s="67"/>
      <c r="J222" s="53" t="s">
        <v>443</v>
      </c>
      <c r="K222" s="61"/>
    </row>
    <row r="223" spans="1:11" s="53" customFormat="1" ht="11.25" customHeight="1">
      <c r="A223" s="226">
        <v>164</v>
      </c>
      <c r="B223" s="67" t="s">
        <v>321</v>
      </c>
      <c r="C223" s="348" t="s">
        <v>321</v>
      </c>
      <c r="D223" s="373" t="s">
        <v>321</v>
      </c>
      <c r="E223" s="67"/>
      <c r="F223" s="65" t="s">
        <v>321</v>
      </c>
      <c r="G223" s="67"/>
      <c r="H223" s="65" t="s">
        <v>321</v>
      </c>
      <c r="I223" s="67"/>
      <c r="J223" s="53" t="s">
        <v>444</v>
      </c>
      <c r="K223" s="61"/>
    </row>
    <row r="224" spans="1:11" s="53" customFormat="1" ht="11.25" customHeight="1">
      <c r="A224" s="226">
        <v>164</v>
      </c>
      <c r="B224" s="67" t="s">
        <v>321</v>
      </c>
      <c r="C224" s="348" t="s">
        <v>321</v>
      </c>
      <c r="D224" s="373" t="s">
        <v>321</v>
      </c>
      <c r="E224" s="67"/>
      <c r="F224" s="65" t="s">
        <v>321</v>
      </c>
      <c r="G224" s="67"/>
      <c r="H224" s="65" t="s">
        <v>321</v>
      </c>
      <c r="I224" s="67"/>
      <c r="J224" s="53" t="s">
        <v>504</v>
      </c>
      <c r="K224" s="61"/>
    </row>
    <row r="225" spans="1:11" s="53" customFormat="1" ht="11.25" customHeight="1">
      <c r="A225" s="226">
        <v>165</v>
      </c>
      <c r="B225" s="67" t="s">
        <v>2094</v>
      </c>
      <c r="C225" s="348" t="s">
        <v>2879</v>
      </c>
      <c r="D225" s="373">
        <v>40</v>
      </c>
      <c r="E225" s="67"/>
      <c r="F225" s="65">
        <v>27</v>
      </c>
      <c r="G225" s="67"/>
      <c r="H225" s="65">
        <v>73</v>
      </c>
      <c r="I225" s="67"/>
      <c r="J225" s="53" t="s">
        <v>238</v>
      </c>
      <c r="K225" s="61"/>
    </row>
    <row r="226" spans="1:11" s="53" customFormat="1" ht="11.25" customHeight="1">
      <c r="A226" s="226">
        <v>165</v>
      </c>
      <c r="B226" s="67" t="s">
        <v>321</v>
      </c>
      <c r="C226" s="348" t="s">
        <v>321</v>
      </c>
      <c r="D226" s="373" t="s">
        <v>321</v>
      </c>
      <c r="E226" s="67"/>
      <c r="F226" s="65" t="s">
        <v>321</v>
      </c>
      <c r="G226" s="67"/>
      <c r="H226" s="65" t="s">
        <v>321</v>
      </c>
      <c r="I226" s="67"/>
      <c r="J226" s="53" t="s">
        <v>241</v>
      </c>
      <c r="K226" s="61"/>
    </row>
    <row r="227" spans="1:11" s="53" customFormat="1" ht="11.25" customHeight="1">
      <c r="A227" s="226">
        <v>165</v>
      </c>
      <c r="B227" s="67" t="s">
        <v>321</v>
      </c>
      <c r="C227" s="348" t="s">
        <v>321</v>
      </c>
      <c r="D227" s="373" t="s">
        <v>321</v>
      </c>
      <c r="E227" s="67"/>
      <c r="F227" s="65" t="s">
        <v>321</v>
      </c>
      <c r="G227" s="67"/>
      <c r="H227" s="65" t="s">
        <v>321</v>
      </c>
      <c r="I227" s="67"/>
      <c r="J227" s="53" t="s">
        <v>246</v>
      </c>
      <c r="K227" s="61"/>
    </row>
    <row r="228" spans="1:11" s="53" customFormat="1" ht="11.25" customHeight="1">
      <c r="A228" s="226">
        <v>166</v>
      </c>
      <c r="B228" s="67" t="s">
        <v>525</v>
      </c>
      <c r="C228" s="348" t="s">
        <v>626</v>
      </c>
      <c r="D228" s="373">
        <v>13</v>
      </c>
      <c r="E228" s="67"/>
      <c r="F228" s="65">
        <v>178</v>
      </c>
      <c r="G228" s="67"/>
      <c r="H228" s="65">
        <v>164</v>
      </c>
      <c r="I228" s="67"/>
      <c r="J228" s="53" t="s">
        <v>709</v>
      </c>
      <c r="K228" s="61"/>
    </row>
    <row r="229" spans="1:11" s="53" customFormat="1" ht="11.25" customHeight="1">
      <c r="A229" s="226">
        <v>167</v>
      </c>
      <c r="B229" s="67" t="s">
        <v>2095</v>
      </c>
      <c r="C229" s="348" t="s">
        <v>2097</v>
      </c>
      <c r="D229" s="373">
        <v>1</v>
      </c>
      <c r="E229" s="67"/>
      <c r="F229" s="65">
        <v>628</v>
      </c>
      <c r="G229" s="67"/>
      <c r="H229" s="65">
        <v>582</v>
      </c>
      <c r="I229" s="67"/>
      <c r="J229" s="53" t="s">
        <v>230</v>
      </c>
      <c r="K229" s="61"/>
    </row>
    <row r="230" spans="1:11" s="53" customFormat="1" ht="11.25" customHeight="1">
      <c r="A230" s="226">
        <v>168</v>
      </c>
      <c r="B230" s="67" t="s">
        <v>1816</v>
      </c>
      <c r="C230" s="348" t="s">
        <v>678</v>
      </c>
      <c r="D230" s="373">
        <v>11</v>
      </c>
      <c r="E230" s="67"/>
      <c r="F230" s="65">
        <v>216</v>
      </c>
      <c r="G230" s="67"/>
      <c r="H230" s="65">
        <v>229</v>
      </c>
      <c r="I230" s="67"/>
      <c r="J230" s="53" t="s">
        <v>443</v>
      </c>
      <c r="K230" s="61"/>
    </row>
    <row r="231" spans="1:11" s="53" customFormat="1" ht="11.25" customHeight="1">
      <c r="A231" s="226">
        <v>168</v>
      </c>
      <c r="B231" s="67" t="s">
        <v>321</v>
      </c>
      <c r="C231" s="348" t="s">
        <v>321</v>
      </c>
      <c r="D231" s="373" t="s">
        <v>321</v>
      </c>
      <c r="E231" s="67"/>
      <c r="F231" s="65" t="s">
        <v>321</v>
      </c>
      <c r="G231" s="67"/>
      <c r="H231" s="65" t="s">
        <v>321</v>
      </c>
      <c r="I231" s="67"/>
      <c r="J231" s="53" t="s">
        <v>241</v>
      </c>
      <c r="K231" s="61"/>
    </row>
    <row r="232" spans="1:11" s="53" customFormat="1" ht="11.25" customHeight="1">
      <c r="A232" s="226">
        <v>169</v>
      </c>
      <c r="B232" s="67" t="s">
        <v>2098</v>
      </c>
      <c r="C232" s="348" t="s">
        <v>2103</v>
      </c>
      <c r="D232" s="373">
        <v>3</v>
      </c>
      <c r="E232" s="67"/>
      <c r="F232" s="65">
        <v>473</v>
      </c>
      <c r="G232" s="67"/>
      <c r="H232" s="65">
        <v>360</v>
      </c>
      <c r="I232" s="67"/>
      <c r="J232" s="53" t="s">
        <v>230</v>
      </c>
      <c r="K232" s="61"/>
    </row>
    <row r="233" spans="1:11" s="53" customFormat="1" ht="11.25" customHeight="1">
      <c r="A233" s="226">
        <v>170</v>
      </c>
      <c r="B233" s="67" t="s">
        <v>526</v>
      </c>
      <c r="C233" s="348" t="s">
        <v>465</v>
      </c>
      <c r="D233" s="373">
        <v>8</v>
      </c>
      <c r="E233" s="67"/>
      <c r="F233" s="65">
        <v>276</v>
      </c>
      <c r="G233" s="67"/>
      <c r="H233" s="65">
        <v>213</v>
      </c>
      <c r="I233" s="67"/>
      <c r="J233" s="53" t="s">
        <v>245</v>
      </c>
      <c r="K233" s="61"/>
    </row>
    <row r="234" spans="1:11" s="53" customFormat="1" ht="11.25" customHeight="1">
      <c r="A234" s="226">
        <v>171</v>
      </c>
      <c r="B234" s="67" t="s">
        <v>2099</v>
      </c>
      <c r="C234" s="348" t="s">
        <v>2104</v>
      </c>
      <c r="D234" s="373">
        <v>10</v>
      </c>
      <c r="E234" s="67"/>
      <c r="F234" s="65">
        <v>244</v>
      </c>
      <c r="G234" s="67"/>
      <c r="H234" s="65">
        <v>123</v>
      </c>
      <c r="I234" s="67"/>
      <c r="J234" s="53" t="s">
        <v>471</v>
      </c>
      <c r="K234" s="61"/>
    </row>
    <row r="235" spans="1:11" s="53" customFormat="1" ht="11.25" customHeight="1">
      <c r="A235" s="226">
        <v>171</v>
      </c>
      <c r="B235" s="67" t="s">
        <v>321</v>
      </c>
      <c r="C235" s="348" t="s">
        <v>321</v>
      </c>
      <c r="D235" s="373" t="s">
        <v>321</v>
      </c>
      <c r="E235" s="67"/>
      <c r="F235" s="65" t="s">
        <v>321</v>
      </c>
      <c r="G235" s="67"/>
      <c r="H235" s="65" t="s">
        <v>321</v>
      </c>
      <c r="I235" s="67"/>
      <c r="J235" s="53" t="s">
        <v>443</v>
      </c>
      <c r="K235" s="61"/>
    </row>
    <row r="236" spans="1:11" s="53" customFormat="1" ht="11.25" customHeight="1">
      <c r="A236" s="226">
        <v>171</v>
      </c>
      <c r="B236" s="67" t="s">
        <v>321</v>
      </c>
      <c r="C236" s="348" t="s">
        <v>321</v>
      </c>
      <c r="D236" s="373" t="s">
        <v>321</v>
      </c>
      <c r="E236" s="67"/>
      <c r="F236" s="65" t="s">
        <v>321</v>
      </c>
      <c r="G236" s="67"/>
      <c r="H236" s="65" t="s">
        <v>321</v>
      </c>
      <c r="I236" s="67"/>
      <c r="J236" s="53" t="s">
        <v>404</v>
      </c>
      <c r="K236" s="61"/>
    </row>
    <row r="237" spans="1:11" s="53" customFormat="1" ht="11.25" customHeight="1">
      <c r="A237" s="226">
        <v>171</v>
      </c>
      <c r="B237" s="67" t="s">
        <v>321</v>
      </c>
      <c r="C237" s="348" t="s">
        <v>321</v>
      </c>
      <c r="D237" s="373" t="s">
        <v>321</v>
      </c>
      <c r="E237" s="67"/>
      <c r="F237" s="65" t="s">
        <v>321</v>
      </c>
      <c r="G237" s="67"/>
      <c r="H237" s="65" t="s">
        <v>321</v>
      </c>
      <c r="I237" s="67"/>
      <c r="J237" s="53" t="s">
        <v>410</v>
      </c>
      <c r="K237" s="61"/>
    </row>
    <row r="238" spans="1:11" s="53" customFormat="1" ht="11.25" customHeight="1">
      <c r="A238" s="226">
        <v>172</v>
      </c>
      <c r="B238" s="67" t="s">
        <v>2100</v>
      </c>
      <c r="C238" s="348" t="s">
        <v>2880</v>
      </c>
      <c r="D238" s="373">
        <v>4</v>
      </c>
      <c r="E238" s="67"/>
      <c r="F238" s="65">
        <v>409</v>
      </c>
      <c r="G238" s="67"/>
      <c r="H238" s="65">
        <v>234</v>
      </c>
      <c r="I238" s="67"/>
      <c r="J238" s="53" t="s">
        <v>229</v>
      </c>
      <c r="K238" s="61"/>
    </row>
    <row r="239" spans="1:11" s="53" customFormat="1" ht="11.25" customHeight="1">
      <c r="A239" s="226">
        <v>173</v>
      </c>
      <c r="B239" s="67" t="s">
        <v>2101</v>
      </c>
      <c r="C239" s="348" t="s">
        <v>2881</v>
      </c>
      <c r="D239" s="373">
        <v>18</v>
      </c>
      <c r="E239" s="67"/>
      <c r="F239" s="65">
        <v>107</v>
      </c>
      <c r="G239" s="67"/>
      <c r="H239" s="65">
        <v>187</v>
      </c>
      <c r="I239" s="67"/>
      <c r="J239" s="53" t="s">
        <v>229</v>
      </c>
      <c r="K239" s="61"/>
    </row>
    <row r="240" spans="1:11" s="53" customFormat="1" ht="11.25" customHeight="1">
      <c r="A240" s="226">
        <v>174</v>
      </c>
      <c r="B240" s="67" t="s">
        <v>2102</v>
      </c>
      <c r="C240" s="348" t="s">
        <v>2105</v>
      </c>
      <c r="D240" s="373">
        <v>32</v>
      </c>
      <c r="E240" s="67"/>
      <c r="F240" s="65">
        <v>38</v>
      </c>
      <c r="G240" s="67"/>
      <c r="H240" s="65">
        <v>67</v>
      </c>
      <c r="I240" s="67"/>
      <c r="J240" s="53" t="s">
        <v>245</v>
      </c>
      <c r="K240" s="61"/>
    </row>
    <row r="241" spans="1:11" s="53" customFormat="1" ht="11.25" customHeight="1">
      <c r="A241" s="226">
        <v>175</v>
      </c>
      <c r="B241" s="67" t="s">
        <v>2106</v>
      </c>
      <c r="C241" s="348" t="s">
        <v>664</v>
      </c>
      <c r="D241" s="373">
        <v>11</v>
      </c>
      <c r="E241" s="67"/>
      <c r="F241" s="65">
        <v>221</v>
      </c>
      <c r="G241" s="67"/>
      <c r="H241" s="65">
        <v>337</v>
      </c>
      <c r="I241" s="67"/>
      <c r="J241" s="53" t="s">
        <v>230</v>
      </c>
      <c r="K241" s="61"/>
    </row>
    <row r="242" spans="1:11" s="53" customFormat="1" ht="11.25" customHeight="1">
      <c r="A242" s="226">
        <v>176</v>
      </c>
      <c r="B242" s="67" t="s">
        <v>2107</v>
      </c>
      <c r="C242" s="348" t="s">
        <v>2108</v>
      </c>
      <c r="D242" s="373">
        <v>1</v>
      </c>
      <c r="E242" s="67"/>
      <c r="F242" s="65">
        <v>652</v>
      </c>
      <c r="G242" s="67"/>
      <c r="H242" s="65">
        <v>495</v>
      </c>
      <c r="I242" s="67"/>
      <c r="J242" s="53" t="s">
        <v>233</v>
      </c>
      <c r="K242" s="61"/>
    </row>
    <row r="243" spans="1:11" s="53" customFormat="1" ht="11.25" customHeight="1">
      <c r="A243" s="226">
        <v>177</v>
      </c>
      <c r="B243" s="67" t="s">
        <v>1818</v>
      </c>
      <c r="C243" s="348" t="s">
        <v>1824</v>
      </c>
      <c r="D243" s="373">
        <v>19</v>
      </c>
      <c r="E243" s="67"/>
      <c r="F243" s="65">
        <v>94</v>
      </c>
      <c r="G243" s="67"/>
      <c r="H243" s="65">
        <v>59</v>
      </c>
      <c r="I243" s="67"/>
      <c r="J243" s="53" t="s">
        <v>443</v>
      </c>
      <c r="K243" s="61"/>
    </row>
    <row r="244" spans="1:11" s="53" customFormat="1" ht="11.25" customHeight="1">
      <c r="A244" s="226">
        <v>177</v>
      </c>
      <c r="B244" s="67" t="s">
        <v>321</v>
      </c>
      <c r="C244" s="348" t="s">
        <v>321</v>
      </c>
      <c r="D244" s="373" t="s">
        <v>321</v>
      </c>
      <c r="E244" s="67"/>
      <c r="F244" s="65" t="s">
        <v>321</v>
      </c>
      <c r="G244" s="67"/>
      <c r="H244" s="65" t="s">
        <v>321</v>
      </c>
      <c r="I244" s="67"/>
      <c r="J244" s="53" t="s">
        <v>245</v>
      </c>
      <c r="K244" s="61"/>
    </row>
    <row r="245" spans="1:11" s="53" customFormat="1" ht="11.25" customHeight="1">
      <c r="A245" s="226">
        <v>178</v>
      </c>
      <c r="B245" s="67" t="s">
        <v>2109</v>
      </c>
      <c r="C245" s="348" t="s">
        <v>2007</v>
      </c>
      <c r="D245" s="373">
        <v>30</v>
      </c>
      <c r="E245" s="67"/>
      <c r="F245" s="65">
        <v>41</v>
      </c>
      <c r="G245" s="67"/>
      <c r="H245" s="65">
        <v>310</v>
      </c>
      <c r="I245" s="67"/>
      <c r="J245" s="53" t="s">
        <v>404</v>
      </c>
      <c r="K245" s="61"/>
    </row>
    <row r="246" spans="1:11" s="53" customFormat="1" ht="11.25" customHeight="1">
      <c r="A246" s="226">
        <v>178</v>
      </c>
      <c r="B246" s="67" t="s">
        <v>321</v>
      </c>
      <c r="C246" s="348" t="s">
        <v>321</v>
      </c>
      <c r="D246" s="373" t="s">
        <v>321</v>
      </c>
      <c r="E246" s="67"/>
      <c r="F246" s="65" t="s">
        <v>321</v>
      </c>
      <c r="G246" s="67"/>
      <c r="H246" s="65" t="s">
        <v>321</v>
      </c>
      <c r="I246" s="67"/>
      <c r="J246" s="53" t="s">
        <v>248</v>
      </c>
      <c r="K246" s="61"/>
    </row>
    <row r="247" spans="1:11" s="53" customFormat="1" ht="11.25" customHeight="1">
      <c r="A247" s="226">
        <v>179</v>
      </c>
      <c r="B247" s="67" t="s">
        <v>2868</v>
      </c>
      <c r="C247" s="348" t="s">
        <v>2117</v>
      </c>
      <c r="D247" s="373">
        <v>12</v>
      </c>
      <c r="E247" s="67"/>
      <c r="F247" s="65">
        <v>196</v>
      </c>
      <c r="G247" s="67"/>
      <c r="H247" s="65">
        <v>53</v>
      </c>
      <c r="I247" s="67"/>
      <c r="J247" s="53" t="s">
        <v>245</v>
      </c>
      <c r="K247" s="61"/>
    </row>
    <row r="248" spans="1:11" s="53" customFormat="1" ht="11.25" customHeight="1">
      <c r="A248" s="226">
        <v>179</v>
      </c>
      <c r="B248" s="67" t="s">
        <v>321</v>
      </c>
      <c r="C248" s="348" t="s">
        <v>321</v>
      </c>
      <c r="D248" s="373" t="s">
        <v>321</v>
      </c>
      <c r="E248" s="67"/>
      <c r="F248" s="65" t="s">
        <v>321</v>
      </c>
      <c r="G248" s="67"/>
      <c r="H248" s="65" t="s">
        <v>321</v>
      </c>
      <c r="I248" s="67"/>
      <c r="J248" s="53" t="s">
        <v>504</v>
      </c>
      <c r="K248" s="61"/>
    </row>
    <row r="249" spans="1:11" s="53" customFormat="1" ht="11.25" customHeight="1">
      <c r="A249" s="226">
        <v>180</v>
      </c>
      <c r="B249" s="67" t="s">
        <v>2869</v>
      </c>
      <c r="C249" s="348" t="s">
        <v>627</v>
      </c>
      <c r="D249" s="373">
        <v>9</v>
      </c>
      <c r="E249" s="67"/>
      <c r="F249" s="65">
        <v>258</v>
      </c>
      <c r="G249" s="67"/>
      <c r="H249" s="65">
        <v>364</v>
      </c>
      <c r="I249" s="67"/>
      <c r="J249" s="53" t="s">
        <v>440</v>
      </c>
      <c r="K249" s="61"/>
    </row>
    <row r="250" spans="1:11" s="53" customFormat="1" ht="11.25" customHeight="1">
      <c r="A250" s="226">
        <v>181</v>
      </c>
      <c r="B250" s="67" t="s">
        <v>2110</v>
      </c>
      <c r="C250" s="348" t="s">
        <v>2118</v>
      </c>
      <c r="D250" s="373">
        <v>5</v>
      </c>
      <c r="E250" s="67"/>
      <c r="F250" s="65">
        <v>355</v>
      </c>
      <c r="G250" s="67"/>
      <c r="H250" s="65">
        <v>418</v>
      </c>
      <c r="I250" s="67"/>
      <c r="J250" s="53" t="s">
        <v>238</v>
      </c>
      <c r="K250" s="61"/>
    </row>
    <row r="251" spans="1:11" s="53" customFormat="1" ht="11.25" customHeight="1">
      <c r="A251" s="226">
        <v>182</v>
      </c>
      <c r="B251" s="67" t="s">
        <v>2111</v>
      </c>
      <c r="C251" s="348" t="s">
        <v>2119</v>
      </c>
      <c r="D251" s="373">
        <v>1</v>
      </c>
      <c r="E251" s="67"/>
      <c r="F251" s="65">
        <v>631</v>
      </c>
      <c r="G251" s="67"/>
      <c r="H251" s="65">
        <v>478</v>
      </c>
      <c r="I251" s="67"/>
      <c r="J251" s="53" t="s">
        <v>410</v>
      </c>
      <c r="K251" s="61"/>
    </row>
    <row r="252" spans="1:11" s="53" customFormat="1" ht="11.25" customHeight="1">
      <c r="A252" s="226">
        <v>183</v>
      </c>
      <c r="B252" s="67" t="s">
        <v>527</v>
      </c>
      <c r="C252" s="348" t="s">
        <v>628</v>
      </c>
      <c r="D252" s="373">
        <v>2</v>
      </c>
      <c r="E252" s="67"/>
      <c r="F252" s="65">
        <v>479</v>
      </c>
      <c r="G252" s="67"/>
      <c r="H252" s="65">
        <v>627</v>
      </c>
      <c r="I252" s="67"/>
      <c r="J252" s="53" t="s">
        <v>239</v>
      </c>
      <c r="K252" s="61"/>
    </row>
    <row r="253" spans="1:11" s="53" customFormat="1" ht="11.25" customHeight="1">
      <c r="A253" s="226">
        <v>184</v>
      </c>
      <c r="B253" s="67" t="s">
        <v>3104</v>
      </c>
      <c r="C253" s="348" t="s">
        <v>2966</v>
      </c>
      <c r="D253" s="373">
        <v>4</v>
      </c>
      <c r="E253" s="67"/>
      <c r="F253" s="65">
        <v>397</v>
      </c>
      <c r="G253" s="67"/>
      <c r="H253" s="65">
        <v>442</v>
      </c>
      <c r="I253" s="67"/>
      <c r="J253" s="53" t="s">
        <v>410</v>
      </c>
      <c r="K253" s="61"/>
    </row>
    <row r="254" spans="1:11" s="53" customFormat="1" ht="11.25" customHeight="1">
      <c r="A254" s="226"/>
      <c r="B254" s="67" t="s">
        <v>3105</v>
      </c>
      <c r="C254" s="348"/>
      <c r="D254" s="373"/>
      <c r="E254" s="67"/>
      <c r="F254" s="65"/>
      <c r="G254" s="67"/>
      <c r="H254" s="65"/>
      <c r="I254" s="67"/>
      <c r="K254" s="61"/>
    </row>
    <row r="255" spans="1:11" s="53" customFormat="1" ht="11.25" customHeight="1">
      <c r="A255" s="226">
        <v>185</v>
      </c>
      <c r="B255" s="67" t="s">
        <v>2112</v>
      </c>
      <c r="C255" s="348" t="s">
        <v>2120</v>
      </c>
      <c r="D255" s="373">
        <v>2</v>
      </c>
      <c r="E255" s="67"/>
      <c r="F255" s="65">
        <v>551</v>
      </c>
      <c r="G255" s="67"/>
      <c r="H255" s="65">
        <v>428</v>
      </c>
      <c r="I255" s="67"/>
      <c r="J255" s="53" t="s">
        <v>443</v>
      </c>
      <c r="K255" s="61"/>
    </row>
    <row r="256" spans="1:11" s="53" customFormat="1" ht="11.25" customHeight="1">
      <c r="A256" s="226">
        <v>186</v>
      </c>
      <c r="B256" s="67" t="s">
        <v>528</v>
      </c>
      <c r="C256" s="348" t="s">
        <v>629</v>
      </c>
      <c r="D256" s="373">
        <v>5</v>
      </c>
      <c r="E256" s="67"/>
      <c r="F256" s="65">
        <v>357</v>
      </c>
      <c r="G256" s="67"/>
      <c r="H256" s="65">
        <v>263</v>
      </c>
      <c r="I256" s="67"/>
      <c r="J256" s="53" t="s">
        <v>402</v>
      </c>
      <c r="K256" s="61"/>
    </row>
    <row r="257" spans="1:11" s="53" customFormat="1" ht="11.25" customHeight="1">
      <c r="A257" s="226">
        <v>187</v>
      </c>
      <c r="B257" s="67" t="s">
        <v>2113</v>
      </c>
      <c r="C257" s="348" t="s">
        <v>2882</v>
      </c>
      <c r="D257" s="373">
        <v>4</v>
      </c>
      <c r="E257" s="67"/>
      <c r="F257" s="65">
        <v>424</v>
      </c>
      <c r="G257" s="67"/>
      <c r="H257" s="65">
        <v>265</v>
      </c>
      <c r="I257" s="67"/>
      <c r="J257" s="53" t="s">
        <v>404</v>
      </c>
      <c r="K257" s="61"/>
    </row>
    <row r="258" spans="1:11" s="53" customFormat="1" ht="11.25" customHeight="1">
      <c r="A258" s="226">
        <v>188</v>
      </c>
      <c r="B258" s="67" t="s">
        <v>529</v>
      </c>
      <c r="C258" s="348" t="s">
        <v>631</v>
      </c>
      <c r="D258" s="373">
        <v>1</v>
      </c>
      <c r="E258" s="67"/>
      <c r="F258" s="65">
        <v>573</v>
      </c>
      <c r="G258" s="67"/>
      <c r="H258" s="65">
        <v>427</v>
      </c>
      <c r="I258" s="67"/>
      <c r="J258" s="53" t="s">
        <v>233</v>
      </c>
      <c r="K258" s="61"/>
    </row>
    <row r="259" spans="1:10" ht="11.25" customHeight="1">
      <c r="A259" s="226">
        <v>189</v>
      </c>
      <c r="B259" s="67" t="s">
        <v>530</v>
      </c>
      <c r="C259" s="348" t="s">
        <v>632</v>
      </c>
      <c r="D259" s="373">
        <v>2</v>
      </c>
      <c r="E259" s="67"/>
      <c r="F259" s="65">
        <v>480</v>
      </c>
      <c r="G259" s="226"/>
      <c r="H259" s="65">
        <v>367</v>
      </c>
      <c r="I259" s="67"/>
      <c r="J259" s="53" t="s">
        <v>410</v>
      </c>
    </row>
    <row r="260" spans="1:10" ht="11.25" customHeight="1">
      <c r="A260" s="226">
        <v>190</v>
      </c>
      <c r="B260" s="67" t="s">
        <v>2114</v>
      </c>
      <c r="C260" s="348" t="s">
        <v>638</v>
      </c>
      <c r="D260" s="373">
        <v>9</v>
      </c>
      <c r="E260" s="67"/>
      <c r="F260" s="65">
        <v>254</v>
      </c>
      <c r="G260" s="226"/>
      <c r="H260" s="65">
        <v>142</v>
      </c>
      <c r="I260" s="67"/>
      <c r="J260" s="53" t="s">
        <v>237</v>
      </c>
    </row>
    <row r="261" spans="1:10" ht="11.25" customHeight="1">
      <c r="A261" s="226">
        <v>190</v>
      </c>
      <c r="B261" s="67" t="s">
        <v>321</v>
      </c>
      <c r="C261" s="348" t="s">
        <v>321</v>
      </c>
      <c r="D261" s="373" t="s">
        <v>321</v>
      </c>
      <c r="E261" s="67"/>
      <c r="F261" s="65" t="s">
        <v>321</v>
      </c>
      <c r="G261" s="226"/>
      <c r="H261" s="65" t="s">
        <v>321</v>
      </c>
      <c r="I261" s="67"/>
      <c r="J261" s="53" t="s">
        <v>413</v>
      </c>
    </row>
    <row r="262" spans="1:10" ht="11.25" customHeight="1">
      <c r="A262" s="226">
        <v>191</v>
      </c>
      <c r="B262" s="67" t="s">
        <v>2115</v>
      </c>
      <c r="C262" s="348" t="s">
        <v>2121</v>
      </c>
      <c r="D262" s="373">
        <v>2</v>
      </c>
      <c r="E262" s="67"/>
      <c r="F262" s="65">
        <v>541</v>
      </c>
      <c r="G262" s="226"/>
      <c r="H262" s="65">
        <v>584</v>
      </c>
      <c r="I262" s="67"/>
      <c r="J262" s="53" t="s">
        <v>246</v>
      </c>
    </row>
    <row r="263" spans="1:11" s="53" customFormat="1" ht="11.25" customHeight="1">
      <c r="A263" s="226">
        <v>192</v>
      </c>
      <c r="B263" s="67" t="s">
        <v>2116</v>
      </c>
      <c r="C263" s="348" t="s">
        <v>618</v>
      </c>
      <c r="D263" s="373">
        <v>12</v>
      </c>
      <c r="E263" s="67"/>
      <c r="F263" s="65">
        <v>197</v>
      </c>
      <c r="G263" s="67"/>
      <c r="H263" s="65">
        <v>300</v>
      </c>
      <c r="I263" s="67"/>
      <c r="J263" s="53" t="s">
        <v>239</v>
      </c>
      <c r="K263" s="61"/>
    </row>
    <row r="264" spans="1:11" s="53" customFormat="1" ht="11.25" customHeight="1">
      <c r="A264" s="226">
        <v>193</v>
      </c>
      <c r="B264" s="67" t="s">
        <v>531</v>
      </c>
      <c r="C264" s="348" t="s">
        <v>633</v>
      </c>
      <c r="D264" s="373">
        <v>11</v>
      </c>
      <c r="E264" s="67"/>
      <c r="F264" s="65">
        <v>224</v>
      </c>
      <c r="G264" s="67"/>
      <c r="H264" s="65">
        <v>186</v>
      </c>
      <c r="I264" s="67"/>
      <c r="J264" s="53" t="s">
        <v>441</v>
      </c>
      <c r="K264" s="61"/>
    </row>
    <row r="265" spans="1:11" s="53" customFormat="1" ht="11.25" customHeight="1">
      <c r="A265" s="226">
        <v>193</v>
      </c>
      <c r="B265" s="67" t="s">
        <v>321</v>
      </c>
      <c r="C265" s="348" t="s">
        <v>321</v>
      </c>
      <c r="D265" s="373" t="s">
        <v>321</v>
      </c>
      <c r="E265" s="67"/>
      <c r="F265" s="65" t="s">
        <v>321</v>
      </c>
      <c r="G265" s="67"/>
      <c r="H265" s="65" t="s">
        <v>321</v>
      </c>
      <c r="I265" s="67"/>
      <c r="J265" s="53" t="s">
        <v>245</v>
      </c>
      <c r="K265" s="61"/>
    </row>
    <row r="266" spans="1:11" s="53" customFormat="1" ht="11.25" customHeight="1">
      <c r="A266" s="226">
        <v>194</v>
      </c>
      <c r="B266" s="67" t="s">
        <v>2122</v>
      </c>
      <c r="C266" s="67" t="s">
        <v>2141</v>
      </c>
      <c r="D266" s="373">
        <v>7</v>
      </c>
      <c r="E266" s="67"/>
      <c r="F266" s="65">
        <v>312</v>
      </c>
      <c r="G266" s="67"/>
      <c r="H266" s="65">
        <v>294</v>
      </c>
      <c r="I266" s="67"/>
      <c r="J266" s="53" t="s">
        <v>245</v>
      </c>
      <c r="K266" s="61"/>
    </row>
    <row r="267" spans="1:11" s="53" customFormat="1" ht="11.25" customHeight="1">
      <c r="A267" s="226">
        <v>195</v>
      </c>
      <c r="B267" s="67" t="s">
        <v>532</v>
      </c>
      <c r="C267" s="348" t="s">
        <v>492</v>
      </c>
      <c r="D267" s="373">
        <v>16</v>
      </c>
      <c r="E267" s="67"/>
      <c r="F267" s="65">
        <v>127</v>
      </c>
      <c r="G267" s="67"/>
      <c r="H267" s="65">
        <v>41</v>
      </c>
      <c r="I267" s="67"/>
      <c r="J267" s="53" t="s">
        <v>241</v>
      </c>
      <c r="K267" s="61"/>
    </row>
    <row r="268" spans="1:11" s="53" customFormat="1" ht="11.25" customHeight="1">
      <c r="A268" s="226">
        <v>195</v>
      </c>
      <c r="B268" s="67" t="s">
        <v>321</v>
      </c>
      <c r="C268" s="348" t="s">
        <v>321</v>
      </c>
      <c r="D268" s="373" t="s">
        <v>321</v>
      </c>
      <c r="E268" s="67"/>
      <c r="F268" s="65" t="s">
        <v>321</v>
      </c>
      <c r="G268" s="67"/>
      <c r="H268" s="65" t="s">
        <v>321</v>
      </c>
      <c r="I268" s="67"/>
      <c r="J268" s="53" t="s">
        <v>435</v>
      </c>
      <c r="K268" s="61"/>
    </row>
    <row r="269" spans="1:11" s="53" customFormat="1" ht="11.25" customHeight="1">
      <c r="A269" s="226">
        <v>195</v>
      </c>
      <c r="B269" s="67" t="s">
        <v>321</v>
      </c>
      <c r="C269" s="348" t="s">
        <v>321</v>
      </c>
      <c r="D269" s="373" t="s">
        <v>321</v>
      </c>
      <c r="E269" s="67"/>
      <c r="F269" s="65" t="s">
        <v>321</v>
      </c>
      <c r="G269" s="67"/>
      <c r="H269" s="65" t="s">
        <v>321</v>
      </c>
      <c r="I269" s="67"/>
      <c r="J269" s="53" t="s">
        <v>504</v>
      </c>
      <c r="K269" s="61"/>
    </row>
    <row r="270" spans="1:11" s="53" customFormat="1" ht="11.25" customHeight="1">
      <c r="A270" s="226">
        <v>196</v>
      </c>
      <c r="B270" s="67" t="s">
        <v>2123</v>
      </c>
      <c r="C270" s="348" t="s">
        <v>2142</v>
      </c>
      <c r="D270" s="373">
        <v>2</v>
      </c>
      <c r="E270" s="67"/>
      <c r="F270" s="65">
        <v>550</v>
      </c>
      <c r="G270" s="67"/>
      <c r="H270" s="65">
        <v>374</v>
      </c>
      <c r="I270" s="67"/>
      <c r="J270" s="53" t="s">
        <v>443</v>
      </c>
      <c r="K270" s="61"/>
    </row>
    <row r="271" spans="1:11" s="53" customFormat="1" ht="11.25" customHeight="1">
      <c r="A271" s="226">
        <v>197</v>
      </c>
      <c r="B271" s="67" t="s">
        <v>2124</v>
      </c>
      <c r="C271" s="348" t="s">
        <v>647</v>
      </c>
      <c r="D271" s="373">
        <v>61</v>
      </c>
      <c r="E271" s="67"/>
      <c r="F271" s="65">
        <v>6</v>
      </c>
      <c r="G271" s="67"/>
      <c r="H271" s="65">
        <v>80</v>
      </c>
      <c r="I271" s="67"/>
      <c r="J271" s="53" t="s">
        <v>440</v>
      </c>
      <c r="K271" s="61"/>
    </row>
    <row r="272" spans="1:11" s="53" customFormat="1" ht="11.25" customHeight="1">
      <c r="A272" s="226">
        <v>197</v>
      </c>
      <c r="B272" s="67" t="s">
        <v>321</v>
      </c>
      <c r="C272" s="348" t="s">
        <v>321</v>
      </c>
      <c r="D272" s="373" t="s">
        <v>321</v>
      </c>
      <c r="E272" s="67"/>
      <c r="F272" s="65" t="s">
        <v>321</v>
      </c>
      <c r="G272" s="67"/>
      <c r="H272" s="65" t="s">
        <v>321</v>
      </c>
      <c r="I272" s="67"/>
      <c r="J272" s="53" t="s">
        <v>238</v>
      </c>
      <c r="K272" s="61"/>
    </row>
    <row r="273" spans="1:11" s="53" customFormat="1" ht="11.25" customHeight="1">
      <c r="A273" s="226">
        <v>197</v>
      </c>
      <c r="B273" s="67" t="s">
        <v>321</v>
      </c>
      <c r="C273" s="348" t="s">
        <v>321</v>
      </c>
      <c r="D273" s="373" t="s">
        <v>321</v>
      </c>
      <c r="E273" s="67"/>
      <c r="F273" s="65" t="s">
        <v>321</v>
      </c>
      <c r="G273" s="67"/>
      <c r="H273" s="65" t="s">
        <v>321</v>
      </c>
      <c r="I273" s="67"/>
      <c r="J273" s="53" t="s">
        <v>246</v>
      </c>
      <c r="K273" s="61"/>
    </row>
    <row r="274" spans="1:11" s="53" customFormat="1" ht="11.25" customHeight="1">
      <c r="A274" s="226">
        <v>197</v>
      </c>
      <c r="B274" s="67" t="s">
        <v>321</v>
      </c>
      <c r="C274" s="348" t="s">
        <v>321</v>
      </c>
      <c r="D274" s="373" t="s">
        <v>321</v>
      </c>
      <c r="E274" s="67"/>
      <c r="F274" s="65" t="s">
        <v>321</v>
      </c>
      <c r="G274" s="67"/>
      <c r="H274" s="65" t="s">
        <v>321</v>
      </c>
      <c r="I274" s="67"/>
      <c r="J274" s="53" t="s">
        <v>247</v>
      </c>
      <c r="K274" s="61"/>
    </row>
    <row r="275" spans="1:11" s="53" customFormat="1" ht="11.25" customHeight="1">
      <c r="A275" s="226">
        <v>197</v>
      </c>
      <c r="B275" s="67" t="s">
        <v>321</v>
      </c>
      <c r="C275" s="348" t="s">
        <v>321</v>
      </c>
      <c r="D275" s="373" t="s">
        <v>321</v>
      </c>
      <c r="E275" s="67"/>
      <c r="F275" s="65" t="s">
        <v>321</v>
      </c>
      <c r="G275" s="67"/>
      <c r="H275" s="65" t="s">
        <v>321</v>
      </c>
      <c r="I275" s="67"/>
      <c r="J275" s="53" t="s">
        <v>248</v>
      </c>
      <c r="K275" s="61"/>
    </row>
    <row r="276" spans="1:11" s="53" customFormat="1" ht="11.25" customHeight="1">
      <c r="A276" s="226">
        <v>198</v>
      </c>
      <c r="B276" s="67" t="s">
        <v>2125</v>
      </c>
      <c r="C276" s="348" t="s">
        <v>385</v>
      </c>
      <c r="D276" s="373">
        <v>1</v>
      </c>
      <c r="E276" s="67"/>
      <c r="F276" s="65">
        <v>603</v>
      </c>
      <c r="G276" s="67"/>
      <c r="H276" s="65">
        <v>652</v>
      </c>
      <c r="I276" s="67"/>
      <c r="J276" s="53" t="s">
        <v>238</v>
      </c>
      <c r="K276" s="61"/>
    </row>
    <row r="277" spans="1:11" s="53" customFormat="1" ht="11.25" customHeight="1">
      <c r="A277" s="226">
        <v>199</v>
      </c>
      <c r="B277" s="67" t="s">
        <v>533</v>
      </c>
      <c r="C277" s="348" t="s">
        <v>634</v>
      </c>
      <c r="D277" s="373">
        <v>41</v>
      </c>
      <c r="E277" s="67"/>
      <c r="F277" s="65">
        <v>24</v>
      </c>
      <c r="G277" s="67"/>
      <c r="H277" s="65">
        <v>108</v>
      </c>
      <c r="I277" s="67"/>
      <c r="J277" s="53" t="s">
        <v>440</v>
      </c>
      <c r="K277" s="61"/>
    </row>
    <row r="278" spans="1:11" s="53" customFormat="1" ht="11.25" customHeight="1">
      <c r="A278" s="226">
        <v>199</v>
      </c>
      <c r="B278" s="67" t="s">
        <v>321</v>
      </c>
      <c r="C278" s="348" t="s">
        <v>321</v>
      </c>
      <c r="D278" s="373" t="s">
        <v>321</v>
      </c>
      <c r="E278" s="67"/>
      <c r="F278" s="65" t="s">
        <v>321</v>
      </c>
      <c r="G278" s="67"/>
      <c r="H278" s="65" t="s">
        <v>321</v>
      </c>
      <c r="I278" s="67"/>
      <c r="J278" s="53" t="s">
        <v>231</v>
      </c>
      <c r="K278" s="61"/>
    </row>
    <row r="279" spans="1:11" s="53" customFormat="1" ht="11.25" customHeight="1">
      <c r="A279" s="226">
        <v>199</v>
      </c>
      <c r="B279" s="67" t="s">
        <v>321</v>
      </c>
      <c r="C279" s="348" t="s">
        <v>321</v>
      </c>
      <c r="D279" s="373" t="s">
        <v>321</v>
      </c>
      <c r="E279" s="67"/>
      <c r="F279" s="65" t="s">
        <v>321</v>
      </c>
      <c r="G279" s="67"/>
      <c r="H279" s="65" t="s">
        <v>321</v>
      </c>
      <c r="I279" s="67"/>
      <c r="J279" s="53" t="s">
        <v>233</v>
      </c>
      <c r="K279" s="61"/>
    </row>
    <row r="280" spans="1:11" s="53" customFormat="1" ht="11.25" customHeight="1">
      <c r="A280" s="226">
        <v>200</v>
      </c>
      <c r="B280" s="67" t="s">
        <v>2126</v>
      </c>
      <c r="C280" s="348" t="s">
        <v>2143</v>
      </c>
      <c r="D280" s="373">
        <v>22</v>
      </c>
      <c r="E280" s="67"/>
      <c r="F280" s="65">
        <v>81</v>
      </c>
      <c r="G280" s="67"/>
      <c r="H280" s="65">
        <v>150</v>
      </c>
      <c r="I280" s="67"/>
      <c r="J280" s="53" t="s">
        <v>245</v>
      </c>
      <c r="K280" s="61"/>
    </row>
    <row r="281" spans="1:11" s="53" customFormat="1" ht="11.25" customHeight="1">
      <c r="A281" s="226">
        <v>201</v>
      </c>
      <c r="B281" s="67" t="s">
        <v>2127</v>
      </c>
      <c r="C281" s="348" t="s">
        <v>651</v>
      </c>
      <c r="D281" s="373">
        <v>13</v>
      </c>
      <c r="E281" s="67"/>
      <c r="F281" s="65">
        <v>176</v>
      </c>
      <c r="G281" s="67"/>
      <c r="H281" s="65">
        <v>166</v>
      </c>
      <c r="I281" s="67"/>
      <c r="J281" s="53" t="s">
        <v>709</v>
      </c>
      <c r="K281" s="61"/>
    </row>
    <row r="282" spans="1:11" s="53" customFormat="1" ht="11.25" customHeight="1">
      <c r="A282" s="226">
        <v>202</v>
      </c>
      <c r="B282" s="67" t="s">
        <v>2128</v>
      </c>
      <c r="C282" s="348" t="s">
        <v>2144</v>
      </c>
      <c r="D282" s="373">
        <v>5</v>
      </c>
      <c r="E282" s="67"/>
      <c r="F282" s="65">
        <v>373</v>
      </c>
      <c r="G282" s="67"/>
      <c r="H282" s="65">
        <v>502</v>
      </c>
      <c r="I282" s="67"/>
      <c r="J282" s="53" t="s">
        <v>246</v>
      </c>
      <c r="K282" s="61"/>
    </row>
    <row r="283" spans="1:11" s="53" customFormat="1" ht="11.25" customHeight="1">
      <c r="A283" s="226">
        <v>203</v>
      </c>
      <c r="B283" s="67" t="s">
        <v>2129</v>
      </c>
      <c r="C283" s="348" t="s">
        <v>2145</v>
      </c>
      <c r="D283" s="373">
        <v>10</v>
      </c>
      <c r="E283" s="67"/>
      <c r="F283" s="65">
        <v>241</v>
      </c>
      <c r="G283" s="67"/>
      <c r="H283" s="65">
        <v>330</v>
      </c>
      <c r="I283" s="67"/>
      <c r="J283" s="53" t="s">
        <v>245</v>
      </c>
      <c r="K283" s="61"/>
    </row>
    <row r="284" spans="1:11" s="53" customFormat="1" ht="11.25" customHeight="1">
      <c r="A284" s="226">
        <v>204</v>
      </c>
      <c r="B284" s="67" t="s">
        <v>2130</v>
      </c>
      <c r="C284" s="348" t="s">
        <v>2146</v>
      </c>
      <c r="D284" s="373">
        <v>5</v>
      </c>
      <c r="E284" s="67"/>
      <c r="F284" s="65">
        <v>363</v>
      </c>
      <c r="G284" s="67"/>
      <c r="H284" s="65">
        <v>593</v>
      </c>
      <c r="I284" s="67"/>
      <c r="J284" s="53" t="s">
        <v>239</v>
      </c>
      <c r="K284" s="61"/>
    </row>
    <row r="285" spans="1:11" s="53" customFormat="1" ht="11.25" customHeight="1">
      <c r="A285" s="226">
        <v>205</v>
      </c>
      <c r="B285" s="67" t="s">
        <v>535</v>
      </c>
      <c r="C285" s="348" t="s">
        <v>615</v>
      </c>
      <c r="D285" s="373">
        <v>5</v>
      </c>
      <c r="E285" s="67"/>
      <c r="F285" s="65">
        <v>354</v>
      </c>
      <c r="G285" s="67"/>
      <c r="H285" s="65">
        <v>449</v>
      </c>
      <c r="I285" s="67"/>
      <c r="J285" s="53" t="s">
        <v>245</v>
      </c>
      <c r="K285" s="61"/>
    </row>
    <row r="286" spans="1:11" s="53" customFormat="1" ht="11.25" customHeight="1">
      <c r="A286" s="226">
        <v>206</v>
      </c>
      <c r="B286" s="67" t="s">
        <v>2131</v>
      </c>
      <c r="C286" s="348" t="s">
        <v>2147</v>
      </c>
      <c r="D286" s="373">
        <v>1</v>
      </c>
      <c r="E286" s="67"/>
      <c r="F286" s="65">
        <v>655</v>
      </c>
      <c r="G286" s="67"/>
      <c r="H286" s="65">
        <v>674</v>
      </c>
      <c r="I286" s="67"/>
      <c r="J286" s="53" t="s">
        <v>1813</v>
      </c>
      <c r="K286" s="61"/>
    </row>
    <row r="287" spans="1:11" s="53" customFormat="1" ht="11.25" customHeight="1">
      <c r="A287" s="226">
        <v>207</v>
      </c>
      <c r="B287" s="67" t="s">
        <v>2132</v>
      </c>
      <c r="C287" s="348" t="s">
        <v>2148</v>
      </c>
      <c r="D287" s="373">
        <v>3</v>
      </c>
      <c r="E287" s="67"/>
      <c r="F287" s="65">
        <v>433</v>
      </c>
      <c r="G287" s="67"/>
      <c r="H287" s="65">
        <v>520</v>
      </c>
      <c r="I287" s="67"/>
      <c r="J287" s="53" t="s">
        <v>404</v>
      </c>
      <c r="K287" s="61"/>
    </row>
    <row r="288" spans="1:11" s="53" customFormat="1" ht="11.25" customHeight="1">
      <c r="A288" s="226">
        <v>208</v>
      </c>
      <c r="B288" s="67" t="s">
        <v>2133</v>
      </c>
      <c r="C288" s="348" t="s">
        <v>2149</v>
      </c>
      <c r="D288" s="373">
        <v>17</v>
      </c>
      <c r="E288" s="67"/>
      <c r="F288" s="65">
        <v>124</v>
      </c>
      <c r="G288" s="67"/>
      <c r="H288" s="65">
        <v>68</v>
      </c>
      <c r="I288" s="67"/>
      <c r="J288" s="53" t="s">
        <v>245</v>
      </c>
      <c r="K288" s="61"/>
    </row>
    <row r="289" spans="1:11" s="53" customFormat="1" ht="11.25" customHeight="1">
      <c r="A289" s="226">
        <v>209</v>
      </c>
      <c r="B289" s="67" t="s">
        <v>2134</v>
      </c>
      <c r="C289" s="348" t="s">
        <v>666</v>
      </c>
      <c r="D289" s="373">
        <v>25</v>
      </c>
      <c r="E289" s="67"/>
      <c r="F289" s="65">
        <v>61</v>
      </c>
      <c r="G289" s="67"/>
      <c r="H289" s="65">
        <v>61</v>
      </c>
      <c r="I289" s="67"/>
      <c r="J289" s="53" t="s">
        <v>229</v>
      </c>
      <c r="K289" s="61"/>
    </row>
    <row r="290" spans="1:11" s="53" customFormat="1" ht="11.25" customHeight="1">
      <c r="A290" s="226">
        <v>210</v>
      </c>
      <c r="B290" s="67" t="s">
        <v>2135</v>
      </c>
      <c r="C290" s="348" t="s">
        <v>1423</v>
      </c>
      <c r="D290" s="373">
        <v>16</v>
      </c>
      <c r="E290" s="67"/>
      <c r="F290" s="65">
        <v>128</v>
      </c>
      <c r="G290" s="67"/>
      <c r="H290" s="65">
        <v>63</v>
      </c>
      <c r="I290" s="67"/>
      <c r="J290" s="53" t="s">
        <v>245</v>
      </c>
      <c r="K290" s="61"/>
    </row>
    <row r="291" spans="1:11" s="53" customFormat="1" ht="11.25" customHeight="1">
      <c r="A291" s="226">
        <v>211</v>
      </c>
      <c r="B291" s="67" t="s">
        <v>2136</v>
      </c>
      <c r="C291" s="348" t="s">
        <v>2883</v>
      </c>
      <c r="D291" s="373">
        <v>3</v>
      </c>
      <c r="E291" s="67"/>
      <c r="F291" s="65">
        <v>465</v>
      </c>
      <c r="G291" s="67"/>
      <c r="H291" s="65">
        <v>353</v>
      </c>
      <c r="I291" s="67"/>
      <c r="J291" s="53" t="s">
        <v>233</v>
      </c>
      <c r="K291" s="61"/>
    </row>
    <row r="292" spans="1:11" s="53" customFormat="1" ht="11.25" customHeight="1">
      <c r="A292" s="226">
        <v>212</v>
      </c>
      <c r="B292" s="67" t="s">
        <v>2137</v>
      </c>
      <c r="C292" s="348" t="s">
        <v>385</v>
      </c>
      <c r="D292" s="373">
        <v>2</v>
      </c>
      <c r="E292" s="67"/>
      <c r="F292" s="65">
        <v>538</v>
      </c>
      <c r="G292" s="67"/>
      <c r="H292" s="65">
        <v>599</v>
      </c>
      <c r="I292" s="67"/>
      <c r="J292" s="53" t="s">
        <v>237</v>
      </c>
      <c r="K292" s="61"/>
    </row>
    <row r="293" spans="1:11" s="53" customFormat="1" ht="11.25" customHeight="1">
      <c r="A293" s="226">
        <v>213</v>
      </c>
      <c r="B293" s="67" t="s">
        <v>536</v>
      </c>
      <c r="C293" s="348" t="s">
        <v>636</v>
      </c>
      <c r="D293" s="373">
        <v>12</v>
      </c>
      <c r="E293" s="67"/>
      <c r="F293" s="65">
        <v>204</v>
      </c>
      <c r="G293" s="67"/>
      <c r="H293" s="65">
        <v>161</v>
      </c>
      <c r="I293" s="67"/>
      <c r="J293" s="53" t="s">
        <v>471</v>
      </c>
      <c r="K293" s="61"/>
    </row>
    <row r="294" spans="1:11" s="53" customFormat="1" ht="11.25" customHeight="1">
      <c r="A294" s="226">
        <v>213</v>
      </c>
      <c r="B294" s="67" t="s">
        <v>321</v>
      </c>
      <c r="C294" s="348" t="s">
        <v>321</v>
      </c>
      <c r="D294" s="373" t="s">
        <v>321</v>
      </c>
      <c r="E294" s="67"/>
      <c r="F294" s="65" t="s">
        <v>321</v>
      </c>
      <c r="G294" s="67"/>
      <c r="H294" s="65" t="s">
        <v>321</v>
      </c>
      <c r="I294" s="67"/>
      <c r="J294" s="53" t="s">
        <v>443</v>
      </c>
      <c r="K294" s="61"/>
    </row>
    <row r="295" spans="1:11" s="53" customFormat="1" ht="11.25" customHeight="1">
      <c r="A295" s="226">
        <v>213</v>
      </c>
      <c r="B295" s="67" t="s">
        <v>321</v>
      </c>
      <c r="C295" s="348" t="s">
        <v>321</v>
      </c>
      <c r="D295" s="373" t="s">
        <v>321</v>
      </c>
      <c r="E295" s="67"/>
      <c r="F295" s="65" t="s">
        <v>321</v>
      </c>
      <c r="G295" s="67"/>
      <c r="H295" s="65" t="s">
        <v>321</v>
      </c>
      <c r="I295" s="67"/>
      <c r="J295" s="53" t="s">
        <v>441</v>
      </c>
      <c r="K295" s="61"/>
    </row>
    <row r="296" spans="1:11" s="53" customFormat="1" ht="11.25" customHeight="1">
      <c r="A296" s="226">
        <v>213</v>
      </c>
      <c r="B296" s="67" t="s">
        <v>321</v>
      </c>
      <c r="C296" s="348" t="s">
        <v>321</v>
      </c>
      <c r="D296" s="373" t="s">
        <v>321</v>
      </c>
      <c r="E296" s="67"/>
      <c r="F296" s="65" t="s">
        <v>321</v>
      </c>
      <c r="G296" s="67"/>
      <c r="H296" s="65" t="s">
        <v>321</v>
      </c>
      <c r="I296" s="67"/>
      <c r="J296" s="53" t="s">
        <v>238</v>
      </c>
      <c r="K296" s="61"/>
    </row>
    <row r="297" spans="1:11" s="53" customFormat="1" ht="11.25" customHeight="1">
      <c r="A297" s="226">
        <v>213</v>
      </c>
      <c r="B297" s="67" t="s">
        <v>321</v>
      </c>
      <c r="C297" s="348" t="s">
        <v>321</v>
      </c>
      <c r="D297" s="373" t="s">
        <v>321</v>
      </c>
      <c r="E297" s="67"/>
      <c r="F297" s="65" t="s">
        <v>321</v>
      </c>
      <c r="G297" s="67"/>
      <c r="H297" s="65" t="s">
        <v>321</v>
      </c>
      <c r="I297" s="67"/>
      <c r="J297" s="53" t="s">
        <v>245</v>
      </c>
      <c r="K297" s="61"/>
    </row>
    <row r="298" spans="1:11" s="53" customFormat="1" ht="11.25" customHeight="1">
      <c r="A298" s="226">
        <v>214</v>
      </c>
      <c r="B298" s="67" t="s">
        <v>2138</v>
      </c>
      <c r="C298" s="348" t="s">
        <v>2884</v>
      </c>
      <c r="D298" s="373">
        <v>1</v>
      </c>
      <c r="E298" s="67"/>
      <c r="F298" s="65">
        <v>591</v>
      </c>
      <c r="G298" s="67"/>
      <c r="H298" s="65">
        <v>482</v>
      </c>
      <c r="I298" s="67"/>
      <c r="J298" s="53" t="s">
        <v>230</v>
      </c>
      <c r="K298" s="61"/>
    </row>
    <row r="299" spans="1:11" s="53" customFormat="1" ht="11.25" customHeight="1">
      <c r="A299" s="226">
        <v>215</v>
      </c>
      <c r="B299" s="67" t="s">
        <v>2139</v>
      </c>
      <c r="C299" s="348" t="s">
        <v>345</v>
      </c>
      <c r="D299" s="373">
        <v>6</v>
      </c>
      <c r="E299" s="67"/>
      <c r="F299" s="65">
        <v>324</v>
      </c>
      <c r="G299" s="67"/>
      <c r="H299" s="65">
        <v>135</v>
      </c>
      <c r="I299" s="67"/>
      <c r="J299" s="53" t="s">
        <v>238</v>
      </c>
      <c r="K299" s="61"/>
    </row>
    <row r="300" spans="1:11" s="53" customFormat="1" ht="11.25" customHeight="1">
      <c r="A300" s="226">
        <v>216</v>
      </c>
      <c r="B300" s="67" t="s">
        <v>2140</v>
      </c>
      <c r="C300" s="348" t="s">
        <v>2150</v>
      </c>
      <c r="D300" s="373">
        <v>48</v>
      </c>
      <c r="E300" s="67"/>
      <c r="F300" s="65">
        <v>17</v>
      </c>
      <c r="G300" s="67"/>
      <c r="H300" s="65">
        <v>94</v>
      </c>
      <c r="I300" s="67"/>
      <c r="J300" s="53" t="s">
        <v>237</v>
      </c>
      <c r="K300" s="61"/>
    </row>
    <row r="301" spans="1:11" s="53" customFormat="1" ht="11.25" customHeight="1">
      <c r="A301" s="226">
        <v>216</v>
      </c>
      <c r="B301" s="67" t="s">
        <v>321</v>
      </c>
      <c r="C301" s="348" t="s">
        <v>321</v>
      </c>
      <c r="D301" s="373" t="s">
        <v>321</v>
      </c>
      <c r="E301" s="67"/>
      <c r="F301" s="65" t="s">
        <v>321</v>
      </c>
      <c r="G301" s="67"/>
      <c r="H301" s="65" t="s">
        <v>321</v>
      </c>
      <c r="I301" s="67"/>
      <c r="J301" s="53" t="s">
        <v>245</v>
      </c>
      <c r="K301" s="61"/>
    </row>
    <row r="302" spans="1:11" s="53" customFormat="1" ht="11.25" customHeight="1">
      <c r="A302" s="226">
        <v>217</v>
      </c>
      <c r="B302" s="67" t="s">
        <v>2151</v>
      </c>
      <c r="C302" s="348" t="s">
        <v>2176</v>
      </c>
      <c r="D302" s="373">
        <v>13</v>
      </c>
      <c r="E302" s="67"/>
      <c r="F302" s="65">
        <v>189</v>
      </c>
      <c r="G302" s="67"/>
      <c r="H302" s="65">
        <v>299</v>
      </c>
      <c r="I302" s="67"/>
      <c r="J302" s="53" t="s">
        <v>238</v>
      </c>
      <c r="K302" s="61"/>
    </row>
    <row r="303" spans="1:11" s="53" customFormat="1" ht="11.25" customHeight="1">
      <c r="A303" s="226">
        <v>218</v>
      </c>
      <c r="B303" s="67" t="s">
        <v>2152</v>
      </c>
      <c r="C303" s="348" t="s">
        <v>495</v>
      </c>
      <c r="D303" s="373">
        <v>7</v>
      </c>
      <c r="E303" s="67"/>
      <c r="F303" s="65">
        <v>315</v>
      </c>
      <c r="G303" s="67"/>
      <c r="H303" s="65">
        <v>195</v>
      </c>
      <c r="I303" s="67"/>
      <c r="J303" s="53" t="s">
        <v>243</v>
      </c>
      <c r="K303" s="61"/>
    </row>
    <row r="304" spans="1:11" s="53" customFormat="1" ht="11.25" customHeight="1">
      <c r="A304" s="226">
        <v>219</v>
      </c>
      <c r="B304" s="67" t="s">
        <v>2153</v>
      </c>
      <c r="C304" s="348" t="s">
        <v>2177</v>
      </c>
      <c r="D304" s="373">
        <v>3</v>
      </c>
      <c r="E304" s="67"/>
      <c r="F304" s="65">
        <v>432</v>
      </c>
      <c r="G304" s="67"/>
      <c r="H304" s="65">
        <v>312</v>
      </c>
      <c r="I304" s="67"/>
      <c r="J304" s="53" t="s">
        <v>443</v>
      </c>
      <c r="K304" s="61"/>
    </row>
    <row r="305" spans="1:11" s="53" customFormat="1" ht="11.25" customHeight="1">
      <c r="A305" s="226">
        <v>220</v>
      </c>
      <c r="B305" s="67" t="s">
        <v>3106</v>
      </c>
      <c r="C305" s="348" t="s">
        <v>2178</v>
      </c>
      <c r="D305" s="373">
        <v>6</v>
      </c>
      <c r="E305" s="67"/>
      <c r="F305" s="65">
        <v>350</v>
      </c>
      <c r="G305" s="67"/>
      <c r="H305" s="65">
        <v>451</v>
      </c>
      <c r="I305" s="67"/>
      <c r="J305" s="53" t="s">
        <v>440</v>
      </c>
      <c r="K305" s="61"/>
    </row>
    <row r="306" spans="1:11" s="53" customFormat="1" ht="11.25" customHeight="1">
      <c r="A306" s="226">
        <v>221</v>
      </c>
      <c r="B306" s="67" t="s">
        <v>2154</v>
      </c>
      <c r="C306" s="348" t="s">
        <v>2179</v>
      </c>
      <c r="D306" s="373">
        <v>6</v>
      </c>
      <c r="E306" s="67"/>
      <c r="F306" s="65">
        <v>325</v>
      </c>
      <c r="G306" s="67"/>
      <c r="H306" s="65">
        <v>272</v>
      </c>
      <c r="I306" s="67"/>
      <c r="J306" s="53" t="s">
        <v>246</v>
      </c>
      <c r="K306" s="61"/>
    </row>
    <row r="307" spans="1:11" s="53" customFormat="1" ht="11.25" customHeight="1">
      <c r="A307" s="226">
        <v>222</v>
      </c>
      <c r="B307" s="67" t="s">
        <v>2155</v>
      </c>
      <c r="C307" s="348" t="s">
        <v>1038</v>
      </c>
      <c r="D307" s="373">
        <v>61</v>
      </c>
      <c r="E307" s="67"/>
      <c r="F307" s="65">
        <v>5</v>
      </c>
      <c r="G307" s="67"/>
      <c r="H307" s="65">
        <v>13</v>
      </c>
      <c r="I307" s="67"/>
      <c r="J307" s="53" t="s">
        <v>231</v>
      </c>
      <c r="K307" s="61"/>
    </row>
    <row r="308" spans="1:11" s="53" customFormat="1" ht="11.25" customHeight="1">
      <c r="A308" s="226">
        <v>222</v>
      </c>
      <c r="B308" s="67" t="s">
        <v>321</v>
      </c>
      <c r="C308" s="348" t="s">
        <v>321</v>
      </c>
      <c r="D308" s="373" t="s">
        <v>321</v>
      </c>
      <c r="E308" s="67"/>
      <c r="F308" s="65" t="s">
        <v>321</v>
      </c>
      <c r="G308" s="67"/>
      <c r="H308" s="65" t="s">
        <v>321</v>
      </c>
      <c r="I308" s="67"/>
      <c r="J308" s="53" t="s">
        <v>233</v>
      </c>
      <c r="K308" s="61"/>
    </row>
    <row r="309" spans="1:11" s="53" customFormat="1" ht="11.25" customHeight="1">
      <c r="A309" s="226">
        <v>222</v>
      </c>
      <c r="B309" s="67" t="s">
        <v>321</v>
      </c>
      <c r="C309" s="348" t="s">
        <v>321</v>
      </c>
      <c r="D309" s="373" t="s">
        <v>321</v>
      </c>
      <c r="E309" s="67"/>
      <c r="F309" s="65" t="s">
        <v>321</v>
      </c>
      <c r="G309" s="67"/>
      <c r="H309" s="65" t="s">
        <v>321</v>
      </c>
      <c r="I309" s="67"/>
      <c r="J309" s="53" t="s">
        <v>435</v>
      </c>
      <c r="K309" s="61"/>
    </row>
    <row r="310" spans="1:11" s="53" customFormat="1" ht="11.25" customHeight="1">
      <c r="A310" s="226">
        <v>222</v>
      </c>
      <c r="B310" s="67" t="s">
        <v>321</v>
      </c>
      <c r="C310" s="348" t="s">
        <v>321</v>
      </c>
      <c r="D310" s="373" t="s">
        <v>321</v>
      </c>
      <c r="E310" s="67"/>
      <c r="F310" s="65" t="s">
        <v>321</v>
      </c>
      <c r="G310" s="67"/>
      <c r="H310" s="65" t="s">
        <v>321</v>
      </c>
      <c r="I310" s="67"/>
      <c r="J310" s="53" t="s">
        <v>504</v>
      </c>
      <c r="K310" s="61"/>
    </row>
    <row r="311" spans="1:11" s="53" customFormat="1" ht="11.25" customHeight="1">
      <c r="A311" s="226">
        <v>223</v>
      </c>
      <c r="B311" s="67" t="s">
        <v>2156</v>
      </c>
      <c r="C311" s="348" t="s">
        <v>2180</v>
      </c>
      <c r="D311" s="373">
        <v>13</v>
      </c>
      <c r="E311" s="67"/>
      <c r="F311" s="65">
        <v>191</v>
      </c>
      <c r="G311" s="67"/>
      <c r="H311" s="65">
        <v>43</v>
      </c>
      <c r="I311" s="67"/>
      <c r="J311" s="53" t="s">
        <v>238</v>
      </c>
      <c r="K311" s="61"/>
    </row>
    <row r="312" spans="1:11" s="53" customFormat="1" ht="11.25" customHeight="1">
      <c r="A312" s="226">
        <v>224</v>
      </c>
      <c r="B312" s="67" t="s">
        <v>3107</v>
      </c>
      <c r="C312" s="348" t="s">
        <v>2181</v>
      </c>
      <c r="D312" s="373">
        <v>2</v>
      </c>
      <c r="E312" s="67"/>
      <c r="F312" s="65">
        <v>512</v>
      </c>
      <c r="G312" s="67"/>
      <c r="H312" s="65">
        <v>537</v>
      </c>
      <c r="I312" s="67"/>
      <c r="J312" s="53" t="s">
        <v>471</v>
      </c>
      <c r="K312" s="61"/>
    </row>
    <row r="313" spans="1:11" s="53" customFormat="1" ht="11.25" customHeight="1">
      <c r="A313" s="226">
        <v>225</v>
      </c>
      <c r="B313" s="67" t="s">
        <v>2157</v>
      </c>
      <c r="C313" s="348" t="s">
        <v>640</v>
      </c>
      <c r="D313" s="373">
        <v>16</v>
      </c>
      <c r="E313" s="67"/>
      <c r="F313" s="65">
        <v>143</v>
      </c>
      <c r="G313" s="67"/>
      <c r="H313" s="65">
        <v>52</v>
      </c>
      <c r="I313" s="67"/>
      <c r="J313" s="53" t="s">
        <v>246</v>
      </c>
      <c r="K313" s="61"/>
    </row>
    <row r="314" spans="1:11" s="53" customFormat="1" ht="11.25" customHeight="1">
      <c r="A314" s="226">
        <v>226</v>
      </c>
      <c r="B314" s="67" t="s">
        <v>538</v>
      </c>
      <c r="C314" s="348" t="s">
        <v>639</v>
      </c>
      <c r="D314" s="373">
        <v>13</v>
      </c>
      <c r="E314" s="67"/>
      <c r="F314" s="65">
        <v>184</v>
      </c>
      <c r="G314" s="67"/>
      <c r="H314" s="65">
        <v>365</v>
      </c>
      <c r="I314" s="67"/>
      <c r="J314" s="53" t="s">
        <v>245</v>
      </c>
      <c r="K314" s="61"/>
    </row>
    <row r="315" spans="1:11" s="53" customFormat="1" ht="11.25" customHeight="1">
      <c r="A315" s="226">
        <v>227</v>
      </c>
      <c r="B315" s="67" t="s">
        <v>2158</v>
      </c>
      <c r="C315" s="348" t="s">
        <v>2182</v>
      </c>
      <c r="D315" s="373">
        <v>2</v>
      </c>
      <c r="E315" s="67"/>
      <c r="F315" s="65">
        <v>552</v>
      </c>
      <c r="G315" s="67"/>
      <c r="H315" s="65">
        <v>524</v>
      </c>
      <c r="I315" s="67"/>
      <c r="J315" s="53" t="s">
        <v>413</v>
      </c>
      <c r="K315" s="61"/>
    </row>
    <row r="316" spans="1:11" s="53" customFormat="1" ht="11.25" customHeight="1">
      <c r="A316" s="226">
        <v>228</v>
      </c>
      <c r="B316" s="67" t="s">
        <v>2159</v>
      </c>
      <c r="C316" s="348" t="s">
        <v>686</v>
      </c>
      <c r="D316" s="373">
        <v>1</v>
      </c>
      <c r="E316" s="67"/>
      <c r="F316" s="65">
        <v>635</v>
      </c>
      <c r="G316" s="67"/>
      <c r="H316" s="65">
        <v>434</v>
      </c>
      <c r="I316" s="67"/>
      <c r="J316" s="53" t="s">
        <v>245</v>
      </c>
      <c r="K316" s="61"/>
    </row>
    <row r="317" spans="1:10" ht="11.25" customHeight="1">
      <c r="A317" s="226">
        <v>229</v>
      </c>
      <c r="B317" s="67" t="s">
        <v>2160</v>
      </c>
      <c r="C317" s="348" t="s">
        <v>2183</v>
      </c>
      <c r="D317" s="373">
        <v>1</v>
      </c>
      <c r="E317" s="67"/>
      <c r="F317" s="65">
        <v>670</v>
      </c>
      <c r="G317" s="226"/>
      <c r="H317" s="65">
        <v>500</v>
      </c>
      <c r="I317" s="67"/>
      <c r="J317" s="53" t="s">
        <v>230</v>
      </c>
    </row>
    <row r="318" spans="1:10" ht="11.25" customHeight="1">
      <c r="A318" s="226">
        <v>230</v>
      </c>
      <c r="B318" s="67" t="s">
        <v>539</v>
      </c>
      <c r="C318" s="348" t="s">
        <v>453</v>
      </c>
      <c r="D318" s="373">
        <v>2</v>
      </c>
      <c r="E318" s="67"/>
      <c r="F318" s="65">
        <v>497</v>
      </c>
      <c r="G318" s="226"/>
      <c r="H318" s="65">
        <v>313</v>
      </c>
      <c r="I318" s="67"/>
      <c r="J318" s="53" t="s">
        <v>245</v>
      </c>
    </row>
    <row r="319" spans="1:10" ht="11.25" customHeight="1">
      <c r="A319" s="226">
        <v>231</v>
      </c>
      <c r="B319" s="67" t="s">
        <v>2161</v>
      </c>
      <c r="C319" s="348" t="s">
        <v>2885</v>
      </c>
      <c r="D319" s="373">
        <v>7</v>
      </c>
      <c r="E319" s="67"/>
      <c r="F319" s="65">
        <v>316</v>
      </c>
      <c r="G319" s="226"/>
      <c r="H319" s="65">
        <v>280</v>
      </c>
      <c r="I319" s="67"/>
      <c r="J319" s="53" t="s">
        <v>245</v>
      </c>
    </row>
    <row r="320" spans="1:10" ht="11.25" customHeight="1">
      <c r="A320" s="226">
        <v>232</v>
      </c>
      <c r="B320" s="67" t="s">
        <v>2162</v>
      </c>
      <c r="C320" s="348" t="s">
        <v>2886</v>
      </c>
      <c r="D320" s="373">
        <v>1</v>
      </c>
      <c r="E320" s="67"/>
      <c r="F320" s="65">
        <v>672</v>
      </c>
      <c r="G320" s="226"/>
      <c r="H320" s="65">
        <v>603</v>
      </c>
      <c r="I320" s="67"/>
      <c r="J320" s="53" t="s">
        <v>410</v>
      </c>
    </row>
    <row r="321" spans="1:11" s="53" customFormat="1" ht="11.25" customHeight="1">
      <c r="A321" s="226">
        <v>233</v>
      </c>
      <c r="B321" s="67" t="s">
        <v>2163</v>
      </c>
      <c r="C321" s="348" t="s">
        <v>2887</v>
      </c>
      <c r="D321" s="373">
        <v>1</v>
      </c>
      <c r="E321" s="67"/>
      <c r="F321" s="65">
        <v>662</v>
      </c>
      <c r="G321" s="67"/>
      <c r="H321" s="65">
        <v>416</v>
      </c>
      <c r="I321" s="67"/>
      <c r="J321" s="53" t="s">
        <v>444</v>
      </c>
      <c r="K321" s="61"/>
    </row>
    <row r="322" spans="1:11" s="53" customFormat="1" ht="11.25" customHeight="1">
      <c r="A322" s="226">
        <v>234</v>
      </c>
      <c r="B322" s="67" t="s">
        <v>2164</v>
      </c>
      <c r="C322" s="348" t="s">
        <v>2184</v>
      </c>
      <c r="D322" s="373">
        <v>24</v>
      </c>
      <c r="E322" s="67"/>
      <c r="F322" s="65">
        <v>68</v>
      </c>
      <c r="G322" s="67"/>
      <c r="H322" s="65">
        <v>24</v>
      </c>
      <c r="I322" s="67"/>
      <c r="J322" s="53" t="s">
        <v>245</v>
      </c>
      <c r="K322" s="61"/>
    </row>
    <row r="323" spans="1:11" s="53" customFormat="1" ht="11.25" customHeight="1">
      <c r="A323" s="226">
        <v>235</v>
      </c>
      <c r="B323" s="67" t="s">
        <v>2165</v>
      </c>
      <c r="C323" s="348" t="s">
        <v>2888</v>
      </c>
      <c r="D323" s="373">
        <v>1</v>
      </c>
      <c r="E323" s="67"/>
      <c r="F323" s="65">
        <v>673</v>
      </c>
      <c r="G323" s="67"/>
      <c r="H323" s="65">
        <v>412</v>
      </c>
      <c r="I323" s="67"/>
      <c r="J323" s="53" t="s">
        <v>506</v>
      </c>
      <c r="K323" s="61"/>
    </row>
    <row r="324" spans="1:11" s="53" customFormat="1" ht="11.25" customHeight="1">
      <c r="A324" s="226">
        <v>236</v>
      </c>
      <c r="B324" s="67" t="s">
        <v>2166</v>
      </c>
      <c r="C324" s="348" t="s">
        <v>646</v>
      </c>
      <c r="D324" s="373">
        <v>4</v>
      </c>
      <c r="E324" s="67"/>
      <c r="F324" s="65">
        <v>380</v>
      </c>
      <c r="G324" s="67"/>
      <c r="H324" s="65">
        <v>508</v>
      </c>
      <c r="I324" s="67"/>
      <c r="J324" s="53" t="s">
        <v>239</v>
      </c>
      <c r="K324" s="61"/>
    </row>
    <row r="325" spans="1:11" s="53" customFormat="1" ht="11.25" customHeight="1">
      <c r="A325" s="226">
        <v>236</v>
      </c>
      <c r="B325" s="67" t="s">
        <v>321</v>
      </c>
      <c r="C325" s="348" t="s">
        <v>321</v>
      </c>
      <c r="D325" s="373" t="s">
        <v>321</v>
      </c>
      <c r="E325" s="67"/>
      <c r="F325" s="65" t="s">
        <v>321</v>
      </c>
      <c r="G325" s="67"/>
      <c r="H325" s="65" t="s">
        <v>321</v>
      </c>
      <c r="I325" s="67"/>
      <c r="J325" s="53" t="s">
        <v>416</v>
      </c>
      <c r="K325" s="61"/>
    </row>
    <row r="326" spans="1:11" s="53" customFormat="1" ht="11.25" customHeight="1">
      <c r="A326" s="226">
        <v>237</v>
      </c>
      <c r="B326" s="67" t="s">
        <v>2167</v>
      </c>
      <c r="C326" s="348" t="s">
        <v>2185</v>
      </c>
      <c r="D326" s="373">
        <v>1</v>
      </c>
      <c r="E326" s="67"/>
      <c r="F326" s="65">
        <v>574</v>
      </c>
      <c r="G326" s="67"/>
      <c r="H326" s="65">
        <v>677</v>
      </c>
      <c r="I326" s="67"/>
      <c r="J326" s="53" t="s">
        <v>433</v>
      </c>
      <c r="K326" s="61"/>
    </row>
    <row r="327" spans="1:11" s="53" customFormat="1" ht="11.25" customHeight="1">
      <c r="A327" s="226">
        <v>238</v>
      </c>
      <c r="B327" s="67" t="s">
        <v>540</v>
      </c>
      <c r="C327" s="348" t="s">
        <v>642</v>
      </c>
      <c r="D327" s="373">
        <v>6</v>
      </c>
      <c r="E327" s="67"/>
      <c r="F327" s="65">
        <v>327</v>
      </c>
      <c r="G327" s="67"/>
      <c r="H327" s="65">
        <v>160</v>
      </c>
      <c r="I327" s="67"/>
      <c r="J327" s="53" t="s">
        <v>245</v>
      </c>
      <c r="K327" s="61"/>
    </row>
    <row r="328" spans="1:11" s="53" customFormat="1" ht="11.25" customHeight="1">
      <c r="A328" s="226">
        <v>239</v>
      </c>
      <c r="B328" s="67" t="s">
        <v>541</v>
      </c>
      <c r="C328" s="348" t="s">
        <v>643</v>
      </c>
      <c r="D328" s="373">
        <v>16</v>
      </c>
      <c r="E328" s="67"/>
      <c r="F328" s="65">
        <v>133</v>
      </c>
      <c r="G328" s="67"/>
      <c r="H328" s="65">
        <v>222</v>
      </c>
      <c r="I328" s="67"/>
      <c r="J328" s="53" t="s">
        <v>402</v>
      </c>
      <c r="K328" s="61"/>
    </row>
    <row r="329" spans="1:11" s="53" customFormat="1" ht="11.25" customHeight="1">
      <c r="A329" s="226">
        <v>240</v>
      </c>
      <c r="B329" s="67" t="s">
        <v>2168</v>
      </c>
      <c r="C329" s="348" t="s">
        <v>636</v>
      </c>
      <c r="D329" s="373">
        <v>1</v>
      </c>
      <c r="E329" s="67"/>
      <c r="F329" s="65">
        <v>596</v>
      </c>
      <c r="G329" s="67"/>
      <c r="H329" s="65">
        <v>588</v>
      </c>
      <c r="I329" s="67"/>
      <c r="J329" s="53" t="s">
        <v>245</v>
      </c>
      <c r="K329" s="61"/>
    </row>
    <row r="330" spans="1:11" s="53" customFormat="1" ht="11.25" customHeight="1">
      <c r="A330" s="226">
        <v>241</v>
      </c>
      <c r="B330" s="67" t="s">
        <v>542</v>
      </c>
      <c r="C330" s="348" t="s">
        <v>644</v>
      </c>
      <c r="D330" s="373">
        <v>2</v>
      </c>
      <c r="E330" s="67"/>
      <c r="F330" s="65">
        <v>487</v>
      </c>
      <c r="G330" s="67"/>
      <c r="H330" s="65">
        <v>656</v>
      </c>
      <c r="I330" s="67"/>
      <c r="J330" s="53" t="s">
        <v>413</v>
      </c>
      <c r="K330" s="61"/>
    </row>
    <row r="331" spans="1:11" s="53" customFormat="1" ht="11.25" customHeight="1">
      <c r="A331" s="226">
        <v>242</v>
      </c>
      <c r="B331" s="67" t="s">
        <v>2169</v>
      </c>
      <c r="C331" s="348" t="s">
        <v>2186</v>
      </c>
      <c r="D331" s="373">
        <v>13</v>
      </c>
      <c r="E331" s="67"/>
      <c r="F331" s="65">
        <v>188</v>
      </c>
      <c r="G331" s="67"/>
      <c r="H331" s="65">
        <v>249</v>
      </c>
      <c r="I331" s="67"/>
      <c r="J331" s="53" t="s">
        <v>229</v>
      </c>
      <c r="K331" s="61"/>
    </row>
    <row r="332" spans="1:11" s="53" customFormat="1" ht="11.25" customHeight="1">
      <c r="A332" s="226">
        <v>243</v>
      </c>
      <c r="B332" s="67" t="s">
        <v>543</v>
      </c>
      <c r="C332" s="348" t="s">
        <v>645</v>
      </c>
      <c r="D332" s="373">
        <v>4</v>
      </c>
      <c r="E332" s="67"/>
      <c r="F332" s="65">
        <v>396</v>
      </c>
      <c r="G332" s="67"/>
      <c r="H332" s="65">
        <v>467</v>
      </c>
      <c r="I332" s="67"/>
      <c r="J332" s="53" t="s">
        <v>245</v>
      </c>
      <c r="K332" s="61"/>
    </row>
    <row r="333" spans="1:11" s="53" customFormat="1" ht="11.25" customHeight="1">
      <c r="A333" s="226">
        <v>244</v>
      </c>
      <c r="B333" s="67" t="s">
        <v>2170</v>
      </c>
      <c r="C333" s="348" t="s">
        <v>2889</v>
      </c>
      <c r="D333" s="373">
        <v>1</v>
      </c>
      <c r="E333" s="67"/>
      <c r="F333" s="65">
        <v>642</v>
      </c>
      <c r="G333" s="67"/>
      <c r="H333" s="65">
        <v>542</v>
      </c>
      <c r="I333" s="67"/>
      <c r="J333" s="53" t="s">
        <v>504</v>
      </c>
      <c r="K333" s="61"/>
    </row>
    <row r="334" spans="1:11" s="53" customFormat="1" ht="11.25" customHeight="1">
      <c r="A334" s="226">
        <v>245</v>
      </c>
      <c r="B334" s="67" t="s">
        <v>2171</v>
      </c>
      <c r="C334" s="348" t="s">
        <v>2187</v>
      </c>
      <c r="D334" s="373">
        <v>8</v>
      </c>
      <c r="E334" s="67"/>
      <c r="F334" s="65">
        <v>272</v>
      </c>
      <c r="G334" s="67"/>
      <c r="H334" s="65">
        <v>458</v>
      </c>
      <c r="I334" s="67"/>
      <c r="J334" s="53" t="s">
        <v>433</v>
      </c>
      <c r="K334" s="61"/>
    </row>
    <row r="335" spans="1:11" s="53" customFormat="1" ht="11.25" customHeight="1">
      <c r="A335" s="226">
        <v>246</v>
      </c>
      <c r="B335" s="67" t="s">
        <v>2172</v>
      </c>
      <c r="C335" s="348" t="s">
        <v>1432</v>
      </c>
      <c r="D335" s="373">
        <v>39</v>
      </c>
      <c r="E335" s="67"/>
      <c r="F335" s="65">
        <v>29</v>
      </c>
      <c r="G335" s="67"/>
      <c r="H335" s="65">
        <v>6</v>
      </c>
      <c r="I335" s="67"/>
      <c r="J335" s="53" t="s">
        <v>247</v>
      </c>
      <c r="K335" s="61"/>
    </row>
    <row r="336" spans="1:11" s="53" customFormat="1" ht="11.25" customHeight="1">
      <c r="A336" s="226">
        <v>247</v>
      </c>
      <c r="B336" s="67" t="s">
        <v>2173</v>
      </c>
      <c r="C336" s="348" t="s">
        <v>2188</v>
      </c>
      <c r="D336" s="373">
        <v>22</v>
      </c>
      <c r="E336" s="67"/>
      <c r="F336" s="65">
        <v>82</v>
      </c>
      <c r="G336" s="67"/>
      <c r="H336" s="65">
        <v>146</v>
      </c>
      <c r="I336" s="67"/>
      <c r="J336" s="53" t="s">
        <v>1813</v>
      </c>
      <c r="K336" s="61"/>
    </row>
    <row r="337" spans="1:11" s="53" customFormat="1" ht="11.25" customHeight="1">
      <c r="A337" s="226">
        <v>248</v>
      </c>
      <c r="B337" s="67" t="s">
        <v>2174</v>
      </c>
      <c r="C337" s="348" t="s">
        <v>615</v>
      </c>
      <c r="D337" s="373">
        <v>27</v>
      </c>
      <c r="E337" s="67"/>
      <c r="F337" s="65">
        <v>52</v>
      </c>
      <c r="G337" s="67"/>
      <c r="H337" s="65">
        <v>33</v>
      </c>
      <c r="I337" s="67"/>
      <c r="J337" s="53" t="s">
        <v>233</v>
      </c>
      <c r="K337" s="61"/>
    </row>
    <row r="338" spans="1:11" s="53" customFormat="1" ht="11.25" customHeight="1">
      <c r="A338" s="226">
        <v>248</v>
      </c>
      <c r="B338" s="67" t="s">
        <v>321</v>
      </c>
      <c r="C338" s="348" t="s">
        <v>321</v>
      </c>
      <c r="D338" s="373" t="s">
        <v>321</v>
      </c>
      <c r="E338" s="67"/>
      <c r="F338" s="65" t="s">
        <v>321</v>
      </c>
      <c r="G338" s="67"/>
      <c r="H338" s="65" t="s">
        <v>321</v>
      </c>
      <c r="I338" s="67"/>
      <c r="J338" s="53" t="s">
        <v>410</v>
      </c>
      <c r="K338" s="61"/>
    </row>
    <row r="339" spans="1:11" s="53" customFormat="1" ht="11.25" customHeight="1">
      <c r="A339" s="226">
        <v>248</v>
      </c>
      <c r="B339" s="67" t="s">
        <v>321</v>
      </c>
      <c r="C339" s="348" t="s">
        <v>321</v>
      </c>
      <c r="D339" s="373" t="s">
        <v>321</v>
      </c>
      <c r="E339" s="67"/>
      <c r="F339" s="65" t="s">
        <v>321</v>
      </c>
      <c r="G339" s="67"/>
      <c r="H339" s="65" t="s">
        <v>321</v>
      </c>
      <c r="I339" s="67"/>
      <c r="J339" s="53" t="s">
        <v>243</v>
      </c>
      <c r="K339" s="61"/>
    </row>
    <row r="340" spans="1:11" s="53" customFormat="1" ht="11.25" customHeight="1">
      <c r="A340" s="226">
        <v>248</v>
      </c>
      <c r="B340" s="67" t="s">
        <v>321</v>
      </c>
      <c r="C340" s="348" t="s">
        <v>321</v>
      </c>
      <c r="D340" s="373" t="s">
        <v>321</v>
      </c>
      <c r="E340" s="67"/>
      <c r="F340" s="65" t="s">
        <v>321</v>
      </c>
      <c r="G340" s="67"/>
      <c r="H340" s="65" t="s">
        <v>321</v>
      </c>
      <c r="I340" s="67"/>
      <c r="J340" s="53" t="s">
        <v>245</v>
      </c>
      <c r="K340" s="61"/>
    </row>
    <row r="341" spans="1:11" s="53" customFormat="1" ht="11.25" customHeight="1">
      <c r="A341" s="226">
        <v>249</v>
      </c>
      <c r="B341" s="67" t="s">
        <v>2175</v>
      </c>
      <c r="C341" s="348" t="s">
        <v>989</v>
      </c>
      <c r="D341" s="373">
        <v>9</v>
      </c>
      <c r="E341" s="67"/>
      <c r="F341" s="65">
        <v>269</v>
      </c>
      <c r="G341" s="67"/>
      <c r="H341" s="65">
        <v>375</v>
      </c>
      <c r="I341" s="67"/>
      <c r="J341" s="53" t="s">
        <v>229</v>
      </c>
      <c r="K341" s="61"/>
    </row>
    <row r="342" spans="1:11" s="53" customFormat="1" ht="11.25" customHeight="1">
      <c r="A342" s="226">
        <v>250</v>
      </c>
      <c r="B342" s="67" t="s">
        <v>2189</v>
      </c>
      <c r="C342" s="348" t="s">
        <v>2203</v>
      </c>
      <c r="D342" s="373">
        <v>4</v>
      </c>
      <c r="E342" s="67"/>
      <c r="F342" s="65">
        <v>420</v>
      </c>
      <c r="G342" s="67"/>
      <c r="H342" s="65">
        <v>488</v>
      </c>
      <c r="I342" s="67"/>
      <c r="J342" s="53" t="s">
        <v>237</v>
      </c>
      <c r="K342" s="61"/>
    </row>
    <row r="343" spans="1:11" s="53" customFormat="1" ht="11.25" customHeight="1">
      <c r="A343" s="226">
        <v>251</v>
      </c>
      <c r="B343" s="67" t="s">
        <v>2190</v>
      </c>
      <c r="C343" s="348" t="s">
        <v>2204</v>
      </c>
      <c r="D343" s="373">
        <v>4</v>
      </c>
      <c r="E343" s="67"/>
      <c r="F343" s="65">
        <v>423</v>
      </c>
      <c r="G343" s="67"/>
      <c r="H343" s="65">
        <v>281</v>
      </c>
      <c r="I343" s="67"/>
      <c r="J343" s="53" t="s">
        <v>245</v>
      </c>
      <c r="K343" s="61"/>
    </row>
    <row r="344" spans="1:11" s="53" customFormat="1" ht="11.25" customHeight="1">
      <c r="A344" s="226">
        <v>252</v>
      </c>
      <c r="B344" s="67" t="s">
        <v>2191</v>
      </c>
      <c r="C344" s="348" t="s">
        <v>2205</v>
      </c>
      <c r="D344" s="373">
        <v>5</v>
      </c>
      <c r="E344" s="67"/>
      <c r="F344" s="65">
        <v>367</v>
      </c>
      <c r="G344" s="67"/>
      <c r="H344" s="65">
        <v>397</v>
      </c>
      <c r="I344" s="67"/>
      <c r="J344" s="53" t="s">
        <v>440</v>
      </c>
      <c r="K344" s="61"/>
    </row>
    <row r="345" spans="1:11" s="53" customFormat="1" ht="11.25" customHeight="1">
      <c r="A345" s="226">
        <v>252</v>
      </c>
      <c r="B345" s="67" t="s">
        <v>321</v>
      </c>
      <c r="C345" s="348" t="s">
        <v>321</v>
      </c>
      <c r="D345" s="373" t="s">
        <v>321</v>
      </c>
      <c r="E345" s="67"/>
      <c r="F345" s="65" t="s">
        <v>321</v>
      </c>
      <c r="G345" s="67"/>
      <c r="H345" s="65" t="s">
        <v>321</v>
      </c>
      <c r="I345" s="67"/>
      <c r="J345" s="53" t="s">
        <v>245</v>
      </c>
      <c r="K345" s="61"/>
    </row>
    <row r="346" spans="1:11" s="53" customFormat="1" ht="11.25" customHeight="1">
      <c r="A346" s="226">
        <v>253</v>
      </c>
      <c r="B346" s="67" t="s">
        <v>2192</v>
      </c>
      <c r="C346" s="348" t="s">
        <v>2206</v>
      </c>
      <c r="D346" s="373">
        <v>1</v>
      </c>
      <c r="E346" s="67"/>
      <c r="F346" s="65">
        <v>667</v>
      </c>
      <c r="G346" s="67"/>
      <c r="H346" s="65">
        <v>601</v>
      </c>
      <c r="I346" s="67"/>
      <c r="J346" s="53" t="s">
        <v>413</v>
      </c>
      <c r="K346" s="61"/>
    </row>
    <row r="347" spans="1:11" s="53" customFormat="1" ht="11.25" customHeight="1">
      <c r="A347" s="226">
        <v>254</v>
      </c>
      <c r="B347" s="67" t="s">
        <v>2193</v>
      </c>
      <c r="C347" s="348" t="s">
        <v>2207</v>
      </c>
      <c r="D347" s="373">
        <v>16</v>
      </c>
      <c r="E347" s="67"/>
      <c r="F347" s="65">
        <v>140</v>
      </c>
      <c r="G347" s="67"/>
      <c r="H347" s="65">
        <v>176</v>
      </c>
      <c r="I347" s="67"/>
      <c r="J347" s="53" t="s">
        <v>245</v>
      </c>
      <c r="K347" s="61"/>
    </row>
    <row r="348" spans="1:11" s="53" customFormat="1" ht="11.25" customHeight="1">
      <c r="A348" s="226">
        <v>255</v>
      </c>
      <c r="B348" s="67" t="s">
        <v>2194</v>
      </c>
      <c r="C348" s="348" t="s">
        <v>989</v>
      </c>
      <c r="D348" s="373">
        <v>1</v>
      </c>
      <c r="E348" s="67"/>
      <c r="F348" s="65">
        <v>664</v>
      </c>
      <c r="G348" s="67"/>
      <c r="H348" s="65">
        <v>589</v>
      </c>
      <c r="I348" s="67"/>
      <c r="J348" s="53" t="s">
        <v>245</v>
      </c>
      <c r="K348" s="61"/>
    </row>
    <row r="349" spans="1:11" s="53" customFormat="1" ht="11.25" customHeight="1">
      <c r="A349" s="226">
        <v>256</v>
      </c>
      <c r="B349" s="67" t="s">
        <v>2195</v>
      </c>
      <c r="C349" s="348" t="s">
        <v>469</v>
      </c>
      <c r="D349" s="373">
        <v>16</v>
      </c>
      <c r="E349" s="67"/>
      <c r="F349" s="65">
        <v>129</v>
      </c>
      <c r="G349" s="67"/>
      <c r="H349" s="65">
        <v>197</v>
      </c>
      <c r="I349" s="67"/>
      <c r="J349" s="53" t="s">
        <v>230</v>
      </c>
      <c r="K349" s="61"/>
    </row>
    <row r="350" spans="1:11" s="53" customFormat="1" ht="11.25" customHeight="1">
      <c r="A350" s="226">
        <v>257</v>
      </c>
      <c r="B350" s="67" t="s">
        <v>2196</v>
      </c>
      <c r="C350" s="348" t="s">
        <v>454</v>
      </c>
      <c r="D350" s="373">
        <v>11</v>
      </c>
      <c r="E350" s="67"/>
      <c r="F350" s="65">
        <v>225</v>
      </c>
      <c r="G350" s="67"/>
      <c r="H350" s="65">
        <v>318</v>
      </c>
      <c r="I350" s="67"/>
      <c r="J350" s="53" t="s">
        <v>238</v>
      </c>
      <c r="K350" s="61"/>
    </row>
    <row r="351" spans="1:11" s="53" customFormat="1" ht="11.25" customHeight="1">
      <c r="A351" s="226">
        <v>258</v>
      </c>
      <c r="B351" s="67" t="s">
        <v>2197</v>
      </c>
      <c r="C351" s="348" t="s">
        <v>2208</v>
      </c>
      <c r="D351" s="373">
        <v>2</v>
      </c>
      <c r="E351" s="67"/>
      <c r="F351" s="65">
        <v>556</v>
      </c>
      <c r="G351" s="67"/>
      <c r="H351" s="65">
        <v>438</v>
      </c>
      <c r="I351" s="67"/>
      <c r="J351" s="53" t="s">
        <v>410</v>
      </c>
      <c r="K351" s="61"/>
    </row>
    <row r="352" spans="1:11" s="53" customFormat="1" ht="11.25" customHeight="1">
      <c r="A352" s="226">
        <v>259</v>
      </c>
      <c r="B352" s="67" t="s">
        <v>2198</v>
      </c>
      <c r="C352" s="348" t="s">
        <v>695</v>
      </c>
      <c r="D352" s="373">
        <v>21</v>
      </c>
      <c r="E352" s="67"/>
      <c r="F352" s="65">
        <v>86</v>
      </c>
      <c r="G352" s="67"/>
      <c r="H352" s="65">
        <v>194</v>
      </c>
      <c r="I352" s="67"/>
      <c r="J352" s="53" t="s">
        <v>241</v>
      </c>
      <c r="K352" s="61"/>
    </row>
    <row r="353" spans="1:11" s="53" customFormat="1" ht="11.25" customHeight="1">
      <c r="A353" s="226">
        <v>260</v>
      </c>
      <c r="B353" s="67" t="s">
        <v>2199</v>
      </c>
      <c r="C353" s="348" t="s">
        <v>2209</v>
      </c>
      <c r="D353" s="373">
        <v>4</v>
      </c>
      <c r="E353" s="67"/>
      <c r="F353" s="65">
        <v>393</v>
      </c>
      <c r="G353" s="67"/>
      <c r="H353" s="65">
        <v>554</v>
      </c>
      <c r="I353" s="67"/>
      <c r="J353" s="53" t="s">
        <v>440</v>
      </c>
      <c r="K353" s="61"/>
    </row>
    <row r="354" spans="1:11" s="53" customFormat="1" ht="11.25" customHeight="1">
      <c r="A354" s="226">
        <v>261</v>
      </c>
      <c r="B354" s="67" t="s">
        <v>544</v>
      </c>
      <c r="C354" s="348" t="s">
        <v>495</v>
      </c>
      <c r="D354" s="373">
        <v>40</v>
      </c>
      <c r="E354" s="67"/>
      <c r="F354" s="65">
        <v>26</v>
      </c>
      <c r="G354" s="67"/>
      <c r="H354" s="65">
        <v>22</v>
      </c>
      <c r="I354" s="67"/>
      <c r="J354" s="53" t="s">
        <v>440</v>
      </c>
      <c r="K354" s="61"/>
    </row>
    <row r="355" spans="1:11" s="53" customFormat="1" ht="11.25" customHeight="1">
      <c r="A355" s="226">
        <v>261</v>
      </c>
      <c r="B355" s="67" t="s">
        <v>321</v>
      </c>
      <c r="C355" s="53" t="s">
        <v>321</v>
      </c>
      <c r="D355" s="373" t="s">
        <v>321</v>
      </c>
      <c r="E355" s="67"/>
      <c r="F355" s="65" t="s">
        <v>321</v>
      </c>
      <c r="G355" s="67"/>
      <c r="H355" s="65" t="s">
        <v>321</v>
      </c>
      <c r="I355" s="67"/>
      <c r="J355" s="53" t="s">
        <v>230</v>
      </c>
      <c r="K355" s="61"/>
    </row>
    <row r="356" spans="1:11" s="53" customFormat="1" ht="11.25" customHeight="1">
      <c r="A356" s="226">
        <v>261</v>
      </c>
      <c r="B356" s="67" t="s">
        <v>321</v>
      </c>
      <c r="C356" s="348" t="s">
        <v>321</v>
      </c>
      <c r="D356" s="373" t="s">
        <v>321</v>
      </c>
      <c r="E356" s="67"/>
      <c r="F356" s="65" t="s">
        <v>321</v>
      </c>
      <c r="G356" s="67"/>
      <c r="H356" s="65" t="s">
        <v>321</v>
      </c>
      <c r="I356" s="67"/>
      <c r="J356" s="53" t="s">
        <v>239</v>
      </c>
      <c r="K356" s="61"/>
    </row>
    <row r="357" spans="1:11" s="53" customFormat="1" ht="11.25" customHeight="1">
      <c r="A357" s="226">
        <v>261</v>
      </c>
      <c r="B357" s="67" t="s">
        <v>321</v>
      </c>
      <c r="C357" s="348" t="s">
        <v>321</v>
      </c>
      <c r="D357" s="373" t="s">
        <v>321</v>
      </c>
      <c r="E357" s="67"/>
      <c r="F357" s="65" t="s">
        <v>321</v>
      </c>
      <c r="G357" s="67"/>
      <c r="H357" s="65" t="s">
        <v>321</v>
      </c>
      <c r="I357" s="67"/>
      <c r="J357" s="53" t="s">
        <v>418</v>
      </c>
      <c r="K357" s="61"/>
    </row>
    <row r="358" spans="1:11" s="53" customFormat="1" ht="11.25" customHeight="1">
      <c r="A358" s="226">
        <v>262</v>
      </c>
      <c r="B358" s="67" t="s">
        <v>544</v>
      </c>
      <c r="C358" s="348" t="s">
        <v>1143</v>
      </c>
      <c r="D358" s="373">
        <v>15</v>
      </c>
      <c r="E358" s="67"/>
      <c r="F358" s="65">
        <v>148</v>
      </c>
      <c r="G358" s="67"/>
      <c r="H358" s="65">
        <v>99</v>
      </c>
      <c r="I358" s="67"/>
      <c r="J358" s="53" t="s">
        <v>410</v>
      </c>
      <c r="K358" s="61"/>
    </row>
    <row r="359" spans="1:11" s="53" customFormat="1" ht="11.25" customHeight="1">
      <c r="A359" s="226">
        <v>262</v>
      </c>
      <c r="B359" s="67" t="s">
        <v>321</v>
      </c>
      <c r="C359" s="348" t="s">
        <v>321</v>
      </c>
      <c r="D359" s="373" t="s">
        <v>321</v>
      </c>
      <c r="E359" s="67"/>
      <c r="F359" s="65" t="s">
        <v>321</v>
      </c>
      <c r="G359" s="67"/>
      <c r="H359" s="65" t="s">
        <v>321</v>
      </c>
      <c r="I359" s="67"/>
      <c r="J359" s="53" t="s">
        <v>416</v>
      </c>
      <c r="K359" s="61"/>
    </row>
    <row r="360" spans="1:11" s="53" customFormat="1" ht="11.25" customHeight="1">
      <c r="A360" s="226">
        <v>263</v>
      </c>
      <c r="B360" s="67" t="s">
        <v>2200</v>
      </c>
      <c r="C360" s="348" t="s">
        <v>2210</v>
      </c>
      <c r="D360" s="373">
        <v>15</v>
      </c>
      <c r="E360" s="67"/>
      <c r="F360" s="65">
        <v>154</v>
      </c>
      <c r="G360" s="67"/>
      <c r="H360" s="65">
        <v>255</v>
      </c>
      <c r="I360" s="67"/>
      <c r="J360" s="53" t="s">
        <v>1813</v>
      </c>
      <c r="K360" s="61"/>
    </row>
    <row r="361" spans="1:11" s="53" customFormat="1" ht="11.25" customHeight="1">
      <c r="A361" s="226">
        <v>264</v>
      </c>
      <c r="B361" s="67" t="s">
        <v>2201</v>
      </c>
      <c r="C361" s="348" t="s">
        <v>1613</v>
      </c>
      <c r="D361" s="373">
        <v>4</v>
      </c>
      <c r="E361" s="67"/>
      <c r="F361" s="65">
        <v>392</v>
      </c>
      <c r="G361" s="67"/>
      <c r="H361" s="65">
        <v>179</v>
      </c>
      <c r="I361" s="67"/>
      <c r="J361" s="53" t="s">
        <v>245</v>
      </c>
      <c r="K361" s="61"/>
    </row>
    <row r="362" spans="1:11" s="53" customFormat="1" ht="11.25" customHeight="1">
      <c r="A362" s="226">
        <v>265</v>
      </c>
      <c r="B362" s="67" t="s">
        <v>2202</v>
      </c>
      <c r="C362" s="348" t="s">
        <v>646</v>
      </c>
      <c r="D362" s="373">
        <v>17</v>
      </c>
      <c r="E362" s="67"/>
      <c r="F362" s="65">
        <v>113</v>
      </c>
      <c r="G362" s="67"/>
      <c r="H362" s="65">
        <v>66</v>
      </c>
      <c r="I362" s="67"/>
      <c r="J362" s="53" t="s">
        <v>443</v>
      </c>
      <c r="K362" s="61"/>
    </row>
    <row r="363" spans="1:11" s="53" customFormat="1" ht="11.25" customHeight="1">
      <c r="A363" s="226">
        <v>265</v>
      </c>
      <c r="B363" s="67" t="s">
        <v>321</v>
      </c>
      <c r="C363" s="348" t="s">
        <v>321</v>
      </c>
      <c r="D363" s="373" t="s">
        <v>321</v>
      </c>
      <c r="E363" s="67"/>
      <c r="F363" s="65" t="s">
        <v>321</v>
      </c>
      <c r="G363" s="67"/>
      <c r="H363" s="65" t="s">
        <v>321</v>
      </c>
      <c r="I363" s="67"/>
      <c r="J363" s="53" t="s">
        <v>230</v>
      </c>
      <c r="K363" s="61"/>
    </row>
    <row r="364" spans="1:11" s="53" customFormat="1" ht="11.25" customHeight="1">
      <c r="A364" s="226">
        <v>265</v>
      </c>
      <c r="B364" s="67" t="s">
        <v>321</v>
      </c>
      <c r="C364" s="348" t="s">
        <v>321</v>
      </c>
      <c r="D364" s="373" t="s">
        <v>321</v>
      </c>
      <c r="E364" s="67"/>
      <c r="F364" s="65" t="s">
        <v>321</v>
      </c>
      <c r="G364" s="67"/>
      <c r="H364" s="65" t="s">
        <v>321</v>
      </c>
      <c r="I364" s="67"/>
      <c r="J364" s="53" t="s">
        <v>246</v>
      </c>
      <c r="K364" s="61"/>
    </row>
    <row r="365" spans="1:11" s="53" customFormat="1" ht="11.25" customHeight="1">
      <c r="A365" s="226">
        <v>265</v>
      </c>
      <c r="B365" s="67" t="s">
        <v>321</v>
      </c>
      <c r="C365" s="348" t="s">
        <v>321</v>
      </c>
      <c r="D365" s="373" t="s">
        <v>321</v>
      </c>
      <c r="E365" s="67"/>
      <c r="F365" s="65" t="s">
        <v>321</v>
      </c>
      <c r="G365" s="67"/>
      <c r="H365" s="65" t="s">
        <v>321</v>
      </c>
      <c r="I365" s="67"/>
      <c r="J365" s="53" t="s">
        <v>444</v>
      </c>
      <c r="K365" s="61"/>
    </row>
    <row r="366" spans="1:11" s="53" customFormat="1" ht="11.25" customHeight="1">
      <c r="A366" s="226">
        <v>266</v>
      </c>
      <c r="B366" s="67" t="s">
        <v>2211</v>
      </c>
      <c r="C366" s="348" t="s">
        <v>2233</v>
      </c>
      <c r="D366" s="373">
        <v>9</v>
      </c>
      <c r="E366" s="67"/>
      <c r="F366" s="65">
        <v>253</v>
      </c>
      <c r="G366" s="67"/>
      <c r="H366" s="65">
        <v>127</v>
      </c>
      <c r="I366" s="67"/>
      <c r="J366" s="53" t="s">
        <v>404</v>
      </c>
      <c r="K366" s="61"/>
    </row>
    <row r="367" spans="1:11" s="53" customFormat="1" ht="11.25" customHeight="1">
      <c r="A367" s="226">
        <v>267</v>
      </c>
      <c r="B367" s="67" t="s">
        <v>2212</v>
      </c>
      <c r="C367" s="348" t="s">
        <v>488</v>
      </c>
      <c r="D367" s="373">
        <v>1</v>
      </c>
      <c r="E367" s="67"/>
      <c r="F367" s="65">
        <v>566</v>
      </c>
      <c r="G367" s="67"/>
      <c r="H367" s="65">
        <v>347</v>
      </c>
      <c r="I367" s="67"/>
      <c r="J367" s="53" t="s">
        <v>404</v>
      </c>
      <c r="K367" s="61"/>
    </row>
    <row r="368" spans="1:11" s="53" customFormat="1" ht="11.25" customHeight="1">
      <c r="A368" s="226">
        <v>268</v>
      </c>
      <c r="B368" s="67" t="s">
        <v>2213</v>
      </c>
      <c r="C368" s="348" t="s">
        <v>2234</v>
      </c>
      <c r="D368" s="373">
        <v>16</v>
      </c>
      <c r="E368" s="67"/>
      <c r="F368" s="65">
        <v>134</v>
      </c>
      <c r="G368" s="67"/>
      <c r="H368" s="65">
        <v>35</v>
      </c>
      <c r="I368" s="67"/>
      <c r="J368" s="53" t="s">
        <v>245</v>
      </c>
      <c r="K368" s="61"/>
    </row>
    <row r="369" spans="1:11" s="53" customFormat="1" ht="11.25" customHeight="1">
      <c r="A369" s="226">
        <v>269</v>
      </c>
      <c r="B369" s="67" t="s">
        <v>2962</v>
      </c>
      <c r="C369" s="348" t="s">
        <v>2235</v>
      </c>
      <c r="D369" s="373">
        <v>3</v>
      </c>
      <c r="E369" s="67"/>
      <c r="F369" s="65">
        <v>441</v>
      </c>
      <c r="G369" s="67"/>
      <c r="H369" s="65">
        <v>341</v>
      </c>
      <c r="I369" s="67"/>
      <c r="J369" s="53" t="s">
        <v>443</v>
      </c>
      <c r="K369" s="61"/>
    </row>
    <row r="370" spans="1:11" s="53" customFormat="1" ht="11.25" customHeight="1">
      <c r="A370" s="226">
        <v>270</v>
      </c>
      <c r="B370" s="67" t="s">
        <v>2214</v>
      </c>
      <c r="C370" s="348" t="s">
        <v>2236</v>
      </c>
      <c r="D370" s="373">
        <v>42</v>
      </c>
      <c r="E370" s="67"/>
      <c r="F370" s="65">
        <v>22</v>
      </c>
      <c r="G370" s="67"/>
      <c r="H370" s="65">
        <v>212</v>
      </c>
      <c r="I370" s="67"/>
      <c r="J370" s="53" t="s">
        <v>395</v>
      </c>
      <c r="K370" s="61"/>
    </row>
    <row r="371" spans="1:11" s="53" customFormat="1" ht="11.25" customHeight="1">
      <c r="A371" s="226">
        <v>271</v>
      </c>
      <c r="B371" s="67" t="s">
        <v>2215</v>
      </c>
      <c r="C371" s="348" t="s">
        <v>2237</v>
      </c>
      <c r="D371" s="373">
        <v>2</v>
      </c>
      <c r="E371" s="67"/>
      <c r="F371" s="65">
        <v>502</v>
      </c>
      <c r="G371" s="67"/>
      <c r="H371" s="65">
        <v>309</v>
      </c>
      <c r="I371" s="67"/>
      <c r="J371" s="53" t="s">
        <v>471</v>
      </c>
      <c r="K371" s="61"/>
    </row>
    <row r="372" spans="1:11" s="53" customFormat="1" ht="11.25" customHeight="1">
      <c r="A372" s="226">
        <v>271</v>
      </c>
      <c r="B372" s="67" t="s">
        <v>321</v>
      </c>
      <c r="C372" s="348" t="s">
        <v>321</v>
      </c>
      <c r="D372" s="373" t="s">
        <v>321</v>
      </c>
      <c r="E372" s="67"/>
      <c r="F372" s="65" t="s">
        <v>321</v>
      </c>
      <c r="G372" s="67"/>
      <c r="H372" s="65" t="s">
        <v>321</v>
      </c>
      <c r="I372" s="67"/>
      <c r="J372" s="53" t="s">
        <v>444</v>
      </c>
      <c r="K372" s="61"/>
    </row>
    <row r="373" spans="1:11" s="53" customFormat="1" ht="11.25" customHeight="1">
      <c r="A373" s="226">
        <v>272</v>
      </c>
      <c r="B373" s="67" t="s">
        <v>2216</v>
      </c>
      <c r="C373" s="348" t="s">
        <v>488</v>
      </c>
      <c r="D373" s="373">
        <v>13</v>
      </c>
      <c r="E373" s="67"/>
      <c r="F373" s="65">
        <v>181</v>
      </c>
      <c r="G373" s="67"/>
      <c r="H373" s="65">
        <v>140</v>
      </c>
      <c r="I373" s="67"/>
      <c r="J373" s="53" t="s">
        <v>440</v>
      </c>
      <c r="K373" s="61"/>
    </row>
    <row r="374" spans="1:10" ht="11.25" customHeight="1">
      <c r="A374" s="226">
        <v>272</v>
      </c>
      <c r="B374" s="67" t="s">
        <v>321</v>
      </c>
      <c r="C374" s="348" t="s">
        <v>321</v>
      </c>
      <c r="D374" s="373" t="s">
        <v>321</v>
      </c>
      <c r="E374" s="67"/>
      <c r="F374" s="65" t="s">
        <v>321</v>
      </c>
      <c r="G374" s="226"/>
      <c r="H374" s="65" t="s">
        <v>321</v>
      </c>
      <c r="I374" s="67"/>
      <c r="J374" s="53" t="s">
        <v>230</v>
      </c>
    </row>
    <row r="375" spans="1:10" ht="11.25" customHeight="1">
      <c r="A375" s="226">
        <v>272</v>
      </c>
      <c r="B375" s="67" t="s">
        <v>321</v>
      </c>
      <c r="C375" s="348" t="s">
        <v>321</v>
      </c>
      <c r="D375" s="373" t="s">
        <v>321</v>
      </c>
      <c r="E375" s="67"/>
      <c r="F375" s="65" t="s">
        <v>321</v>
      </c>
      <c r="G375" s="226"/>
      <c r="H375" s="65" t="s">
        <v>321</v>
      </c>
      <c r="I375" s="67"/>
      <c r="J375" s="53" t="s">
        <v>238</v>
      </c>
    </row>
    <row r="376" spans="1:10" ht="11.25" customHeight="1">
      <c r="A376" s="226">
        <v>272</v>
      </c>
      <c r="B376" s="67" t="s">
        <v>321</v>
      </c>
      <c r="C376" s="348" t="s">
        <v>321</v>
      </c>
      <c r="D376" s="373" t="s">
        <v>321</v>
      </c>
      <c r="E376" s="67"/>
      <c r="F376" s="65" t="s">
        <v>321</v>
      </c>
      <c r="G376" s="226"/>
      <c r="H376" s="65" t="s">
        <v>321</v>
      </c>
      <c r="I376" s="67"/>
      <c r="J376" s="53" t="s">
        <v>418</v>
      </c>
    </row>
    <row r="377" spans="1:10" ht="11.25" customHeight="1">
      <c r="A377" s="226">
        <v>273</v>
      </c>
      <c r="B377" s="67" t="s">
        <v>2216</v>
      </c>
      <c r="C377" s="348" t="s">
        <v>2890</v>
      </c>
      <c r="D377" s="373">
        <v>11</v>
      </c>
      <c r="E377" s="67"/>
      <c r="F377" s="65">
        <v>230</v>
      </c>
      <c r="G377" s="226"/>
      <c r="H377" s="65">
        <v>112</v>
      </c>
      <c r="I377" s="67"/>
      <c r="J377" s="53" t="s">
        <v>239</v>
      </c>
    </row>
    <row r="378" spans="1:11" s="53" customFormat="1" ht="11.25" customHeight="1">
      <c r="A378" s="226">
        <v>273</v>
      </c>
      <c r="B378" s="67" t="s">
        <v>321</v>
      </c>
      <c r="C378" s="348" t="s">
        <v>321</v>
      </c>
      <c r="D378" s="373" t="s">
        <v>321</v>
      </c>
      <c r="E378" s="67"/>
      <c r="F378" s="65" t="s">
        <v>321</v>
      </c>
      <c r="G378" s="67"/>
      <c r="H378" s="65" t="s">
        <v>321</v>
      </c>
      <c r="I378" s="67"/>
      <c r="J378" s="53" t="s">
        <v>416</v>
      </c>
      <c r="K378" s="61"/>
    </row>
    <row r="379" spans="1:11" s="53" customFormat="1" ht="11.25" customHeight="1">
      <c r="A379" s="226">
        <v>274</v>
      </c>
      <c r="B379" s="67" t="s">
        <v>2217</v>
      </c>
      <c r="C379" s="348" t="s">
        <v>2238</v>
      </c>
      <c r="D379" s="373">
        <v>11</v>
      </c>
      <c r="E379" s="67"/>
      <c r="F379" s="65">
        <v>217</v>
      </c>
      <c r="G379" s="67"/>
      <c r="H379" s="65">
        <v>136</v>
      </c>
      <c r="I379" s="67"/>
      <c r="J379" s="53" t="s">
        <v>710</v>
      </c>
      <c r="K379" s="61"/>
    </row>
    <row r="380" spans="1:11" s="53" customFormat="1" ht="11.25" customHeight="1">
      <c r="A380" s="226">
        <v>274</v>
      </c>
      <c r="B380" s="67" t="s">
        <v>321</v>
      </c>
      <c r="C380" s="348" t="s">
        <v>321</v>
      </c>
      <c r="D380" s="373" t="s">
        <v>321</v>
      </c>
      <c r="E380" s="67"/>
      <c r="F380" s="65" t="s">
        <v>321</v>
      </c>
      <c r="G380" s="67"/>
      <c r="H380" s="65" t="s">
        <v>321</v>
      </c>
      <c r="I380" s="67"/>
      <c r="J380" s="53" t="s">
        <v>245</v>
      </c>
      <c r="K380" s="61"/>
    </row>
    <row r="381" spans="1:11" s="53" customFormat="1" ht="11.25" customHeight="1">
      <c r="A381" s="226">
        <v>275</v>
      </c>
      <c r="B381" s="67" t="s">
        <v>2218</v>
      </c>
      <c r="C381" s="348" t="s">
        <v>695</v>
      </c>
      <c r="D381" s="373">
        <v>2</v>
      </c>
      <c r="E381" s="67"/>
      <c r="F381" s="65">
        <v>481</v>
      </c>
      <c r="G381" s="67"/>
      <c r="H381" s="65">
        <v>358</v>
      </c>
      <c r="I381" s="67"/>
      <c r="J381" s="53" t="s">
        <v>443</v>
      </c>
      <c r="K381" s="61"/>
    </row>
    <row r="382" spans="1:11" s="53" customFormat="1" ht="11.25" customHeight="1">
      <c r="A382" s="226">
        <v>275</v>
      </c>
      <c r="B382" s="67" t="s">
        <v>321</v>
      </c>
      <c r="C382" s="348" t="s">
        <v>321</v>
      </c>
      <c r="D382" s="373" t="s">
        <v>321</v>
      </c>
      <c r="E382" s="67"/>
      <c r="F382" s="65" t="s">
        <v>321</v>
      </c>
      <c r="G382" s="67"/>
      <c r="H382" s="65" t="s">
        <v>321</v>
      </c>
      <c r="I382" s="67"/>
      <c r="J382" s="53" t="s">
        <v>410</v>
      </c>
      <c r="K382" s="61"/>
    </row>
    <row r="383" spans="1:11" s="53" customFormat="1" ht="11.25" customHeight="1">
      <c r="A383" s="226">
        <v>276</v>
      </c>
      <c r="B383" s="67" t="s">
        <v>2219</v>
      </c>
      <c r="C383" s="348" t="s">
        <v>2239</v>
      </c>
      <c r="D383" s="373">
        <v>6</v>
      </c>
      <c r="E383" s="67"/>
      <c r="F383" s="65">
        <v>334</v>
      </c>
      <c r="G383" s="67"/>
      <c r="H383" s="65">
        <v>239</v>
      </c>
      <c r="I383" s="67"/>
      <c r="J383" s="53" t="s">
        <v>402</v>
      </c>
      <c r="K383" s="61"/>
    </row>
    <row r="384" spans="1:11" s="53" customFormat="1" ht="11.25" customHeight="1">
      <c r="A384" s="226">
        <v>276</v>
      </c>
      <c r="B384" s="67" t="s">
        <v>321</v>
      </c>
      <c r="C384" s="348" t="s">
        <v>321</v>
      </c>
      <c r="D384" s="373" t="s">
        <v>321</v>
      </c>
      <c r="E384" s="67"/>
      <c r="F384" s="65" t="s">
        <v>321</v>
      </c>
      <c r="G384" s="67"/>
      <c r="H384" s="65" t="s">
        <v>321</v>
      </c>
      <c r="I384" s="67"/>
      <c r="J384" s="53" t="s">
        <v>245</v>
      </c>
      <c r="K384" s="61"/>
    </row>
    <row r="385" spans="1:11" s="53" customFormat="1" ht="11.25" customHeight="1">
      <c r="A385" s="226">
        <v>277</v>
      </c>
      <c r="B385" s="67" t="s">
        <v>2220</v>
      </c>
      <c r="C385" s="348" t="s">
        <v>989</v>
      </c>
      <c r="D385" s="373">
        <v>2</v>
      </c>
      <c r="E385" s="67"/>
      <c r="F385" s="65">
        <v>520</v>
      </c>
      <c r="G385" s="67"/>
      <c r="H385" s="65">
        <v>216</v>
      </c>
      <c r="I385" s="67"/>
      <c r="J385" s="53" t="s">
        <v>245</v>
      </c>
      <c r="K385" s="61"/>
    </row>
    <row r="386" spans="1:11" s="53" customFormat="1" ht="11.25" customHeight="1">
      <c r="A386" s="226">
        <v>278</v>
      </c>
      <c r="B386" s="67" t="s">
        <v>2221</v>
      </c>
      <c r="C386" s="348" t="s">
        <v>2240</v>
      </c>
      <c r="D386" s="373">
        <v>16</v>
      </c>
      <c r="E386" s="67"/>
      <c r="F386" s="65">
        <v>141</v>
      </c>
      <c r="G386" s="67"/>
      <c r="H386" s="65">
        <v>277</v>
      </c>
      <c r="I386" s="67"/>
      <c r="J386" s="53" t="s">
        <v>404</v>
      </c>
      <c r="K386" s="61"/>
    </row>
    <row r="387" spans="1:11" s="53" customFormat="1" ht="11.25" customHeight="1">
      <c r="A387" s="226">
        <v>279</v>
      </c>
      <c r="B387" s="67" t="s">
        <v>2222</v>
      </c>
      <c r="C387" s="348" t="s">
        <v>2241</v>
      </c>
      <c r="D387" s="373">
        <v>9</v>
      </c>
      <c r="E387" s="67"/>
      <c r="F387" s="65">
        <v>266</v>
      </c>
      <c r="G387" s="67"/>
      <c r="H387" s="65">
        <v>208</v>
      </c>
      <c r="I387" s="67"/>
      <c r="J387" s="53" t="s">
        <v>431</v>
      </c>
      <c r="K387" s="61"/>
    </row>
    <row r="388" spans="1:11" s="53" customFormat="1" ht="11.25" customHeight="1">
      <c r="A388" s="226">
        <v>280</v>
      </c>
      <c r="B388" s="67" t="s">
        <v>2223</v>
      </c>
      <c r="C388" s="348" t="s">
        <v>648</v>
      </c>
      <c r="D388" s="373">
        <v>4</v>
      </c>
      <c r="E388" s="67"/>
      <c r="F388" s="65">
        <v>389</v>
      </c>
      <c r="G388" s="67"/>
      <c r="H388" s="65">
        <v>523</v>
      </c>
      <c r="I388" s="67"/>
      <c r="J388" s="53" t="s">
        <v>245</v>
      </c>
      <c r="K388" s="61"/>
    </row>
    <row r="389" spans="1:11" s="53" customFormat="1" ht="11.25" customHeight="1">
      <c r="A389" s="226">
        <v>281</v>
      </c>
      <c r="B389" s="67" t="s">
        <v>2224</v>
      </c>
      <c r="C389" s="348" t="s">
        <v>989</v>
      </c>
      <c r="D389" s="373">
        <v>1</v>
      </c>
      <c r="E389" s="67"/>
      <c r="F389" s="65">
        <v>663</v>
      </c>
      <c r="G389" s="67"/>
      <c r="H389" s="65">
        <v>648</v>
      </c>
      <c r="I389" s="67"/>
      <c r="J389" s="53" t="s">
        <v>233</v>
      </c>
      <c r="K389" s="61"/>
    </row>
    <row r="390" spans="1:11" s="53" customFormat="1" ht="11.25" customHeight="1">
      <c r="A390" s="226">
        <v>282</v>
      </c>
      <c r="B390" s="67" t="s">
        <v>2225</v>
      </c>
      <c r="C390" s="348" t="s">
        <v>628</v>
      </c>
      <c r="D390" s="373">
        <v>14</v>
      </c>
      <c r="E390" s="67"/>
      <c r="F390" s="65">
        <v>157</v>
      </c>
      <c r="G390" s="67"/>
      <c r="H390" s="65">
        <v>106</v>
      </c>
      <c r="I390" s="67"/>
      <c r="J390" s="53" t="s">
        <v>440</v>
      </c>
      <c r="K390" s="61"/>
    </row>
    <row r="391" spans="1:11" s="53" customFormat="1" ht="11.25" customHeight="1">
      <c r="A391" s="226">
        <v>283</v>
      </c>
      <c r="B391" s="67" t="s">
        <v>2226</v>
      </c>
      <c r="C391" s="348" t="s">
        <v>2242</v>
      </c>
      <c r="D391" s="373">
        <v>4</v>
      </c>
      <c r="E391" s="67"/>
      <c r="F391" s="65">
        <v>414</v>
      </c>
      <c r="G391" s="67"/>
      <c r="H391" s="65">
        <v>425</v>
      </c>
      <c r="I391" s="67"/>
      <c r="J391" s="53" t="s">
        <v>440</v>
      </c>
      <c r="K391" s="61"/>
    </row>
    <row r="392" spans="1:11" s="53" customFormat="1" ht="11.25" customHeight="1">
      <c r="A392" s="226">
        <v>283</v>
      </c>
      <c r="B392" s="67" t="s">
        <v>321</v>
      </c>
      <c r="C392" s="348" t="s">
        <v>321</v>
      </c>
      <c r="D392" s="373" t="s">
        <v>321</v>
      </c>
      <c r="E392" s="67"/>
      <c r="F392" s="65" t="s">
        <v>321</v>
      </c>
      <c r="G392" s="67"/>
      <c r="H392" s="65" t="s">
        <v>321</v>
      </c>
      <c r="I392" s="67"/>
      <c r="J392" s="53" t="s">
        <v>760</v>
      </c>
      <c r="K392" s="61"/>
    </row>
    <row r="393" spans="1:11" s="53" customFormat="1" ht="11.25" customHeight="1">
      <c r="A393" s="226">
        <v>284</v>
      </c>
      <c r="B393" s="67" t="s">
        <v>2227</v>
      </c>
      <c r="C393" s="348" t="s">
        <v>989</v>
      </c>
      <c r="D393" s="373">
        <v>2</v>
      </c>
      <c r="E393" s="67"/>
      <c r="F393" s="65">
        <v>518</v>
      </c>
      <c r="G393" s="67"/>
      <c r="H393" s="65">
        <v>426</v>
      </c>
      <c r="I393" s="67"/>
      <c r="J393" s="53" t="s">
        <v>418</v>
      </c>
      <c r="K393" s="61"/>
    </row>
    <row r="394" spans="1:11" s="53" customFormat="1" ht="11.25" customHeight="1">
      <c r="A394" s="226">
        <v>285</v>
      </c>
      <c r="B394" s="67" t="s">
        <v>2228</v>
      </c>
      <c r="C394" s="348" t="s">
        <v>2243</v>
      </c>
      <c r="D394" s="373">
        <v>3</v>
      </c>
      <c r="E394" s="67"/>
      <c r="F394" s="65">
        <v>472</v>
      </c>
      <c r="G394" s="67"/>
      <c r="H394" s="65">
        <v>528</v>
      </c>
      <c r="I394" s="67"/>
      <c r="J394" s="53" t="s">
        <v>230</v>
      </c>
      <c r="K394" s="61"/>
    </row>
    <row r="395" spans="1:11" s="53" customFormat="1" ht="11.25" customHeight="1">
      <c r="A395" s="226">
        <v>286</v>
      </c>
      <c r="B395" s="67" t="s">
        <v>2229</v>
      </c>
      <c r="C395" s="348" t="s">
        <v>652</v>
      </c>
      <c r="D395" s="373">
        <v>7</v>
      </c>
      <c r="E395" s="67"/>
      <c r="F395" s="65">
        <v>302</v>
      </c>
      <c r="G395" s="67"/>
      <c r="H395" s="65">
        <v>575</v>
      </c>
      <c r="I395" s="67"/>
      <c r="J395" s="53" t="s">
        <v>404</v>
      </c>
      <c r="K395" s="61"/>
    </row>
    <row r="396" spans="1:11" s="53" customFormat="1" ht="11.25" customHeight="1">
      <c r="A396" s="226">
        <v>287</v>
      </c>
      <c r="B396" s="67" t="s">
        <v>2230</v>
      </c>
      <c r="C396" s="348" t="s">
        <v>2244</v>
      </c>
      <c r="D396" s="373">
        <v>7</v>
      </c>
      <c r="E396" s="67"/>
      <c r="F396" s="65">
        <v>310</v>
      </c>
      <c r="G396" s="67"/>
      <c r="H396" s="65">
        <v>325</v>
      </c>
      <c r="I396" s="67"/>
      <c r="J396" s="53" t="s">
        <v>246</v>
      </c>
      <c r="K396" s="61"/>
    </row>
    <row r="397" spans="1:11" s="53" customFormat="1" ht="11.25" customHeight="1">
      <c r="A397" s="226">
        <v>288</v>
      </c>
      <c r="B397" s="67" t="s">
        <v>2231</v>
      </c>
      <c r="C397" s="348" t="s">
        <v>1331</v>
      </c>
      <c r="D397" s="373">
        <v>2</v>
      </c>
      <c r="E397" s="67"/>
      <c r="F397" s="65">
        <v>535</v>
      </c>
      <c r="G397" s="67"/>
      <c r="H397" s="65">
        <v>419</v>
      </c>
      <c r="I397" s="67"/>
      <c r="J397" s="53" t="s">
        <v>246</v>
      </c>
      <c r="K397" s="61"/>
    </row>
    <row r="398" spans="1:11" s="53" customFormat="1" ht="11.25" customHeight="1">
      <c r="A398" s="226">
        <v>289</v>
      </c>
      <c r="B398" s="67" t="s">
        <v>2232</v>
      </c>
      <c r="C398" s="348" t="s">
        <v>2245</v>
      </c>
      <c r="D398" s="373">
        <v>4</v>
      </c>
      <c r="E398" s="67"/>
      <c r="F398" s="65">
        <v>394</v>
      </c>
      <c r="G398" s="67"/>
      <c r="H398" s="65">
        <v>328</v>
      </c>
      <c r="I398" s="67"/>
      <c r="J398" s="53" t="s">
        <v>245</v>
      </c>
      <c r="K398" s="61"/>
    </row>
    <row r="399" spans="1:11" s="53" customFormat="1" ht="11.25" customHeight="1">
      <c r="A399" s="226">
        <v>290</v>
      </c>
      <c r="B399" s="67" t="s">
        <v>2246</v>
      </c>
      <c r="C399" s="348" t="s">
        <v>634</v>
      </c>
      <c r="D399" s="373">
        <v>30</v>
      </c>
      <c r="E399" s="67"/>
      <c r="F399" s="65">
        <v>42</v>
      </c>
      <c r="G399" s="67"/>
      <c r="H399" s="65">
        <v>9</v>
      </c>
      <c r="I399" s="67"/>
      <c r="J399" s="53" t="s">
        <v>245</v>
      </c>
      <c r="K399" s="61"/>
    </row>
    <row r="400" spans="1:11" s="53" customFormat="1" ht="11.25" customHeight="1">
      <c r="A400" s="226">
        <v>290</v>
      </c>
      <c r="B400" s="67" t="s">
        <v>321</v>
      </c>
      <c r="C400" s="348" t="s">
        <v>321</v>
      </c>
      <c r="D400" s="373" t="s">
        <v>321</v>
      </c>
      <c r="E400" s="67"/>
      <c r="F400" s="65" t="s">
        <v>321</v>
      </c>
      <c r="G400" s="67"/>
      <c r="H400" s="65" t="s">
        <v>321</v>
      </c>
      <c r="I400" s="67"/>
      <c r="J400" s="53" t="s">
        <v>247</v>
      </c>
      <c r="K400" s="61"/>
    </row>
    <row r="401" spans="1:11" s="53" customFormat="1" ht="11.25" customHeight="1">
      <c r="A401" s="226">
        <v>291</v>
      </c>
      <c r="B401" s="67" t="s">
        <v>2247</v>
      </c>
      <c r="C401" s="348" t="s">
        <v>2891</v>
      </c>
      <c r="D401" s="373">
        <v>1</v>
      </c>
      <c r="E401" s="67"/>
      <c r="F401" s="65">
        <v>606</v>
      </c>
      <c r="G401" s="67"/>
      <c r="H401" s="65">
        <v>626</v>
      </c>
      <c r="I401" s="67"/>
      <c r="J401" s="53" t="s">
        <v>402</v>
      </c>
      <c r="K401" s="61"/>
    </row>
    <row r="402" spans="1:11" s="53" customFormat="1" ht="11.25" customHeight="1">
      <c r="A402" s="226">
        <v>292</v>
      </c>
      <c r="B402" s="67" t="s">
        <v>2248</v>
      </c>
      <c r="C402" s="348" t="s">
        <v>2280</v>
      </c>
      <c r="D402" s="373">
        <v>4</v>
      </c>
      <c r="E402" s="67"/>
      <c r="F402" s="65">
        <v>403</v>
      </c>
      <c r="G402" s="67"/>
      <c r="H402" s="65">
        <v>577</v>
      </c>
      <c r="I402" s="67"/>
      <c r="J402" s="53" t="s">
        <v>246</v>
      </c>
      <c r="K402" s="61"/>
    </row>
    <row r="403" spans="1:11" s="53" customFormat="1" ht="11.25" customHeight="1">
      <c r="A403" s="226">
        <v>293</v>
      </c>
      <c r="B403" s="67" t="s">
        <v>2249</v>
      </c>
      <c r="C403" s="348" t="s">
        <v>989</v>
      </c>
      <c r="D403" s="373">
        <v>3</v>
      </c>
      <c r="E403" s="67"/>
      <c r="F403" s="65">
        <v>476</v>
      </c>
      <c r="G403" s="67"/>
      <c r="H403" s="65">
        <v>571</v>
      </c>
      <c r="I403" s="67"/>
      <c r="J403" s="53" t="s">
        <v>248</v>
      </c>
      <c r="K403" s="61"/>
    </row>
    <row r="404" spans="1:11" s="53" customFormat="1" ht="11.25" customHeight="1">
      <c r="A404" s="226">
        <v>294</v>
      </c>
      <c r="B404" s="67" t="s">
        <v>2250</v>
      </c>
      <c r="C404" s="348" t="s">
        <v>989</v>
      </c>
      <c r="D404" s="373">
        <v>4</v>
      </c>
      <c r="E404" s="67"/>
      <c r="F404" s="65">
        <v>426</v>
      </c>
      <c r="G404" s="67"/>
      <c r="H404" s="65">
        <v>547</v>
      </c>
      <c r="I404" s="67"/>
      <c r="J404" s="53" t="s">
        <v>229</v>
      </c>
      <c r="K404" s="61"/>
    </row>
    <row r="405" spans="1:11" s="53" customFormat="1" ht="11.25" customHeight="1">
      <c r="A405" s="226">
        <v>295</v>
      </c>
      <c r="B405" s="67" t="s">
        <v>2251</v>
      </c>
      <c r="C405" s="348" t="s">
        <v>2281</v>
      </c>
      <c r="D405" s="373">
        <v>17</v>
      </c>
      <c r="E405" s="67"/>
      <c r="F405" s="65">
        <v>119</v>
      </c>
      <c r="G405" s="67"/>
      <c r="H405" s="65">
        <v>256</v>
      </c>
      <c r="I405" s="67"/>
      <c r="J405" s="53" t="s">
        <v>241</v>
      </c>
      <c r="K405" s="61"/>
    </row>
    <row r="406" spans="1:11" s="53" customFormat="1" ht="11.25" customHeight="1">
      <c r="A406" s="226">
        <v>296</v>
      </c>
      <c r="B406" s="67" t="s">
        <v>2252</v>
      </c>
      <c r="C406" s="348" t="s">
        <v>1327</v>
      </c>
      <c r="D406" s="373">
        <v>2</v>
      </c>
      <c r="E406" s="67"/>
      <c r="F406" s="65">
        <v>523</v>
      </c>
      <c r="G406" s="67"/>
      <c r="H406" s="65">
        <v>570</v>
      </c>
      <c r="I406" s="67"/>
      <c r="J406" s="53" t="s">
        <v>238</v>
      </c>
      <c r="K406" s="61"/>
    </row>
    <row r="407" spans="1:11" s="53" customFormat="1" ht="11.25" customHeight="1">
      <c r="A407" s="226">
        <v>297</v>
      </c>
      <c r="B407" s="67" t="s">
        <v>1104</v>
      </c>
      <c r="C407" s="348" t="s">
        <v>1046</v>
      </c>
      <c r="D407" s="373">
        <v>2</v>
      </c>
      <c r="E407" s="67"/>
      <c r="F407" s="65">
        <v>482</v>
      </c>
      <c r="G407" s="67"/>
      <c r="H407" s="65">
        <v>573</v>
      </c>
      <c r="I407" s="67"/>
      <c r="J407" s="53" t="s">
        <v>230</v>
      </c>
      <c r="K407" s="61"/>
    </row>
    <row r="408" spans="1:11" s="53" customFormat="1" ht="11.25" customHeight="1">
      <c r="A408" s="226">
        <v>298</v>
      </c>
      <c r="B408" s="67" t="s">
        <v>2253</v>
      </c>
      <c r="C408" s="348" t="s">
        <v>466</v>
      </c>
      <c r="D408" s="373">
        <v>56</v>
      </c>
      <c r="E408" s="67"/>
      <c r="F408" s="65">
        <v>10</v>
      </c>
      <c r="G408" s="67"/>
      <c r="H408" s="65">
        <v>20</v>
      </c>
      <c r="I408" s="67"/>
      <c r="J408" s="53" t="s">
        <v>709</v>
      </c>
      <c r="K408" s="61"/>
    </row>
    <row r="409" spans="1:11" s="53" customFormat="1" ht="11.25" customHeight="1">
      <c r="A409" s="226">
        <v>298</v>
      </c>
      <c r="B409" s="67" t="s">
        <v>321</v>
      </c>
      <c r="C409" s="348" t="s">
        <v>321</v>
      </c>
      <c r="D409" s="373" t="s">
        <v>321</v>
      </c>
      <c r="E409" s="67"/>
      <c r="F409" s="65" t="s">
        <v>321</v>
      </c>
      <c r="G409" s="67"/>
      <c r="H409" s="65" t="s">
        <v>321</v>
      </c>
      <c r="I409" s="67"/>
      <c r="J409" s="53" t="s">
        <v>402</v>
      </c>
      <c r="K409" s="61"/>
    </row>
    <row r="410" spans="1:11" s="53" customFormat="1" ht="11.25" customHeight="1">
      <c r="A410" s="226">
        <v>298</v>
      </c>
      <c r="B410" s="67" t="s">
        <v>321</v>
      </c>
      <c r="C410" s="348" t="s">
        <v>321</v>
      </c>
      <c r="D410" s="373" t="s">
        <v>321</v>
      </c>
      <c r="E410" s="67"/>
      <c r="F410" s="65" t="s">
        <v>321</v>
      </c>
      <c r="G410" s="67"/>
      <c r="H410" s="65" t="s">
        <v>321</v>
      </c>
      <c r="I410" s="67"/>
      <c r="J410" s="53" t="s">
        <v>404</v>
      </c>
      <c r="K410" s="61"/>
    </row>
    <row r="411" spans="1:11" s="53" customFormat="1" ht="11.25" customHeight="1">
      <c r="A411" s="226">
        <v>298</v>
      </c>
      <c r="B411" s="67" t="s">
        <v>321</v>
      </c>
      <c r="C411" s="348" t="s">
        <v>321</v>
      </c>
      <c r="D411" s="373" t="s">
        <v>321</v>
      </c>
      <c r="E411" s="67"/>
      <c r="F411" s="65" t="s">
        <v>321</v>
      </c>
      <c r="G411" s="67"/>
      <c r="H411" s="65" t="s">
        <v>321</v>
      </c>
      <c r="I411" s="67"/>
      <c r="J411" s="53" t="s">
        <v>245</v>
      </c>
      <c r="K411" s="61"/>
    </row>
    <row r="412" spans="1:11" s="53" customFormat="1" ht="11.25" customHeight="1">
      <c r="A412" s="226">
        <v>299</v>
      </c>
      <c r="B412" s="67" t="s">
        <v>2254</v>
      </c>
      <c r="C412" s="348" t="s">
        <v>2282</v>
      </c>
      <c r="D412" s="373">
        <v>14</v>
      </c>
      <c r="E412" s="67"/>
      <c r="F412" s="65">
        <v>171</v>
      </c>
      <c r="G412" s="67"/>
      <c r="H412" s="65">
        <v>264</v>
      </c>
      <c r="I412" s="67"/>
      <c r="J412" s="53" t="s">
        <v>440</v>
      </c>
      <c r="K412" s="61"/>
    </row>
    <row r="413" spans="1:11" s="53" customFormat="1" ht="11.25" customHeight="1">
      <c r="A413" s="226">
        <v>300</v>
      </c>
      <c r="B413" s="67" t="s">
        <v>2255</v>
      </c>
      <c r="C413" s="348" t="s">
        <v>2283</v>
      </c>
      <c r="D413" s="373">
        <v>4</v>
      </c>
      <c r="E413" s="67"/>
      <c r="F413" s="65">
        <v>381</v>
      </c>
      <c r="G413" s="67"/>
      <c r="H413" s="65">
        <v>440</v>
      </c>
      <c r="I413" s="67"/>
      <c r="J413" s="53" t="s">
        <v>245</v>
      </c>
      <c r="K413" s="61"/>
    </row>
    <row r="414" spans="1:11" s="53" customFormat="1" ht="11.25" customHeight="1">
      <c r="A414" s="226">
        <v>301</v>
      </c>
      <c r="B414" s="67" t="s">
        <v>2256</v>
      </c>
      <c r="C414" s="348" t="s">
        <v>1325</v>
      </c>
      <c r="D414" s="373">
        <v>14</v>
      </c>
      <c r="E414" s="67"/>
      <c r="F414" s="65">
        <v>173</v>
      </c>
      <c r="G414" s="67"/>
      <c r="H414" s="65">
        <v>296</v>
      </c>
      <c r="I414" s="67"/>
      <c r="J414" s="53" t="s">
        <v>246</v>
      </c>
      <c r="K414" s="61"/>
    </row>
    <row r="415" spans="1:11" s="53" customFormat="1" ht="11.25" customHeight="1">
      <c r="A415" s="226">
        <v>302</v>
      </c>
      <c r="B415" s="67" t="s">
        <v>2257</v>
      </c>
      <c r="C415" s="348" t="s">
        <v>385</v>
      </c>
      <c r="D415" s="373">
        <v>1</v>
      </c>
      <c r="E415" s="67"/>
      <c r="F415" s="65">
        <v>616</v>
      </c>
      <c r="G415" s="67"/>
      <c r="H415" s="65">
        <v>587</v>
      </c>
      <c r="I415" s="67"/>
      <c r="J415" s="53" t="s">
        <v>245</v>
      </c>
      <c r="K415" s="61"/>
    </row>
    <row r="416" spans="1:11" s="53" customFormat="1" ht="11.25" customHeight="1">
      <c r="A416" s="226">
        <v>303</v>
      </c>
      <c r="B416" s="67" t="s">
        <v>2258</v>
      </c>
      <c r="C416" s="348" t="s">
        <v>2284</v>
      </c>
      <c r="D416" s="373">
        <v>16</v>
      </c>
      <c r="E416" s="67"/>
      <c r="F416" s="65">
        <v>131</v>
      </c>
      <c r="G416" s="67"/>
      <c r="H416" s="65">
        <v>107</v>
      </c>
      <c r="I416" s="67"/>
      <c r="J416" s="53" t="s">
        <v>239</v>
      </c>
      <c r="K416" s="61"/>
    </row>
    <row r="417" spans="1:11" s="53" customFormat="1" ht="11.25" customHeight="1">
      <c r="A417" s="226">
        <v>303</v>
      </c>
      <c r="B417" s="67" t="s">
        <v>321</v>
      </c>
      <c r="C417" s="348" t="s">
        <v>321</v>
      </c>
      <c r="D417" s="373" t="s">
        <v>321</v>
      </c>
      <c r="E417" s="67"/>
      <c r="F417" s="65" t="s">
        <v>321</v>
      </c>
      <c r="G417" s="67"/>
      <c r="H417" s="65" t="s">
        <v>321</v>
      </c>
      <c r="I417" s="67"/>
      <c r="J417" s="53" t="s">
        <v>416</v>
      </c>
      <c r="K417" s="61"/>
    </row>
    <row r="418" spans="1:11" s="53" customFormat="1" ht="11.25" customHeight="1">
      <c r="A418" s="226">
        <v>303</v>
      </c>
      <c r="B418" s="67" t="s">
        <v>321</v>
      </c>
      <c r="C418" s="348" t="s">
        <v>321</v>
      </c>
      <c r="D418" s="373" t="s">
        <v>321</v>
      </c>
      <c r="E418" s="67"/>
      <c r="F418" s="65" t="s">
        <v>321</v>
      </c>
      <c r="G418" s="67"/>
      <c r="H418" s="65" t="s">
        <v>321</v>
      </c>
      <c r="I418" s="67"/>
      <c r="J418" s="53" t="s">
        <v>418</v>
      </c>
      <c r="K418" s="61"/>
    </row>
    <row r="419" spans="1:11" s="53" customFormat="1" ht="11.25" customHeight="1">
      <c r="A419" s="226">
        <v>304</v>
      </c>
      <c r="B419" s="67" t="s">
        <v>2259</v>
      </c>
      <c r="C419" s="348" t="s">
        <v>2285</v>
      </c>
      <c r="D419" s="373">
        <v>40</v>
      </c>
      <c r="E419" s="67"/>
      <c r="F419" s="65">
        <v>28</v>
      </c>
      <c r="G419" s="67"/>
      <c r="H419" s="65">
        <v>138</v>
      </c>
      <c r="I419" s="67"/>
      <c r="J419" s="53" t="s">
        <v>239</v>
      </c>
      <c r="K419" s="61"/>
    </row>
    <row r="420" spans="1:11" s="53" customFormat="1" ht="11.25" customHeight="1">
      <c r="A420" s="226">
        <v>304</v>
      </c>
      <c r="B420" s="67" t="s">
        <v>321</v>
      </c>
      <c r="C420" s="348" t="s">
        <v>321</v>
      </c>
      <c r="D420" s="373" t="s">
        <v>321</v>
      </c>
      <c r="E420" s="67"/>
      <c r="F420" s="65" t="s">
        <v>321</v>
      </c>
      <c r="G420" s="67"/>
      <c r="H420" s="65" t="s">
        <v>321</v>
      </c>
      <c r="I420" s="67"/>
      <c r="J420" s="53" t="s">
        <v>245</v>
      </c>
      <c r="K420" s="61"/>
    </row>
    <row r="421" spans="1:11" s="53" customFormat="1" ht="11.25" customHeight="1">
      <c r="A421" s="226">
        <v>305</v>
      </c>
      <c r="B421" s="67" t="s">
        <v>2260</v>
      </c>
      <c r="C421" s="348" t="s">
        <v>2286</v>
      </c>
      <c r="D421" s="373">
        <v>1</v>
      </c>
      <c r="E421" s="67"/>
      <c r="F421" s="65">
        <v>615</v>
      </c>
      <c r="G421" s="67"/>
      <c r="H421" s="65">
        <v>650</v>
      </c>
      <c r="I421" s="67"/>
      <c r="J421" s="53" t="s">
        <v>231</v>
      </c>
      <c r="K421" s="61"/>
    </row>
    <row r="422" spans="1:11" s="53" customFormat="1" ht="11.25" customHeight="1">
      <c r="A422" s="226">
        <v>306</v>
      </c>
      <c r="B422" s="67" t="s">
        <v>2261</v>
      </c>
      <c r="C422" s="348" t="s">
        <v>649</v>
      </c>
      <c r="D422" s="373">
        <v>2</v>
      </c>
      <c r="E422" s="67"/>
      <c r="F422" s="65">
        <v>483</v>
      </c>
      <c r="G422" s="67"/>
      <c r="H422" s="65">
        <v>499</v>
      </c>
      <c r="I422" s="67"/>
      <c r="J422" s="53" t="s">
        <v>245</v>
      </c>
      <c r="K422" s="61"/>
    </row>
    <row r="423" spans="1:11" s="53" customFormat="1" ht="11.25" customHeight="1">
      <c r="A423" s="226">
        <v>307</v>
      </c>
      <c r="B423" s="67" t="s">
        <v>2262</v>
      </c>
      <c r="C423" s="348" t="s">
        <v>989</v>
      </c>
      <c r="D423" s="373">
        <v>1</v>
      </c>
      <c r="E423" s="67"/>
      <c r="F423" s="65">
        <v>660</v>
      </c>
      <c r="G423" s="67"/>
      <c r="H423" s="65">
        <v>663</v>
      </c>
      <c r="I423" s="67"/>
      <c r="J423" s="53" t="s">
        <v>443</v>
      </c>
      <c r="K423" s="61"/>
    </row>
    <row r="424" spans="1:11" s="53" customFormat="1" ht="11.25" customHeight="1">
      <c r="A424" s="226">
        <v>308</v>
      </c>
      <c r="B424" s="67" t="s">
        <v>2263</v>
      </c>
      <c r="C424" s="348" t="s">
        <v>2287</v>
      </c>
      <c r="D424" s="373">
        <v>4</v>
      </c>
      <c r="E424" s="67"/>
      <c r="F424" s="65">
        <v>391</v>
      </c>
      <c r="G424" s="67"/>
      <c r="H424" s="65">
        <v>558</v>
      </c>
      <c r="I424" s="67"/>
      <c r="J424" s="53" t="s">
        <v>245</v>
      </c>
      <c r="K424" s="61"/>
    </row>
    <row r="425" spans="1:11" s="53" customFormat="1" ht="11.25" customHeight="1">
      <c r="A425" s="226">
        <v>309</v>
      </c>
      <c r="B425" s="67" t="s">
        <v>2264</v>
      </c>
      <c r="C425" s="348" t="s">
        <v>989</v>
      </c>
      <c r="D425" s="373">
        <v>1</v>
      </c>
      <c r="E425" s="67"/>
      <c r="F425" s="65">
        <v>643</v>
      </c>
      <c r="G425" s="67"/>
      <c r="H425" s="65">
        <v>543</v>
      </c>
      <c r="I425" s="67"/>
      <c r="J425" s="53" t="s">
        <v>504</v>
      </c>
      <c r="K425" s="61"/>
    </row>
    <row r="426" spans="1:11" s="53" customFormat="1" ht="11.25" customHeight="1">
      <c r="A426" s="226">
        <v>310</v>
      </c>
      <c r="B426" s="67" t="s">
        <v>2265</v>
      </c>
      <c r="C426" s="348" t="s">
        <v>989</v>
      </c>
      <c r="D426" s="373">
        <v>4</v>
      </c>
      <c r="E426" s="67"/>
      <c r="F426" s="65">
        <v>415</v>
      </c>
      <c r="G426" s="67"/>
      <c r="H426" s="65">
        <v>574</v>
      </c>
      <c r="I426" s="67"/>
      <c r="J426" s="53" t="s">
        <v>245</v>
      </c>
      <c r="K426" s="61"/>
    </row>
    <row r="427" spans="1:11" s="53" customFormat="1" ht="11.25" customHeight="1">
      <c r="A427" s="226">
        <v>311</v>
      </c>
      <c r="B427" s="67" t="s">
        <v>2266</v>
      </c>
      <c r="C427" s="348" t="s">
        <v>2288</v>
      </c>
      <c r="D427" s="373">
        <v>7</v>
      </c>
      <c r="E427" s="67"/>
      <c r="F427" s="65">
        <v>307</v>
      </c>
      <c r="G427" s="67"/>
      <c r="H427" s="65">
        <v>396</v>
      </c>
      <c r="I427" s="67"/>
      <c r="J427" s="53" t="s">
        <v>238</v>
      </c>
      <c r="K427" s="61"/>
    </row>
    <row r="428" spans="1:11" s="53" customFormat="1" ht="11.25" customHeight="1">
      <c r="A428" s="226">
        <v>312</v>
      </c>
      <c r="B428" s="67" t="s">
        <v>2267</v>
      </c>
      <c r="C428" s="348" t="s">
        <v>2289</v>
      </c>
      <c r="D428" s="373">
        <v>26</v>
      </c>
      <c r="E428" s="67"/>
      <c r="F428" s="65">
        <v>58</v>
      </c>
      <c r="G428" s="67"/>
      <c r="H428" s="65">
        <v>17</v>
      </c>
      <c r="I428" s="67"/>
      <c r="J428" s="53" t="s">
        <v>238</v>
      </c>
      <c r="K428" s="61"/>
    </row>
    <row r="429" spans="1:11" s="53" customFormat="1" ht="11.25" customHeight="1">
      <c r="A429" s="226">
        <v>312</v>
      </c>
      <c r="B429" s="67" t="s">
        <v>321</v>
      </c>
      <c r="C429" s="348" t="s">
        <v>321</v>
      </c>
      <c r="D429" s="373" t="s">
        <v>321</v>
      </c>
      <c r="E429" s="67"/>
      <c r="F429" s="65" t="s">
        <v>321</v>
      </c>
      <c r="G429" s="67"/>
      <c r="H429" s="65" t="s">
        <v>321</v>
      </c>
      <c r="I429" s="67"/>
      <c r="J429" s="53" t="s">
        <v>245</v>
      </c>
      <c r="K429" s="61"/>
    </row>
    <row r="430" spans="1:11" s="53" customFormat="1" ht="11.25" customHeight="1">
      <c r="A430" s="226">
        <v>313</v>
      </c>
      <c r="B430" s="67" t="s">
        <v>2268</v>
      </c>
      <c r="C430" s="348" t="s">
        <v>2290</v>
      </c>
      <c r="D430" s="373">
        <v>8</v>
      </c>
      <c r="E430" s="67"/>
      <c r="F430" s="65">
        <v>273</v>
      </c>
      <c r="G430" s="67"/>
      <c r="H430" s="65">
        <v>131</v>
      </c>
      <c r="I430" s="67"/>
      <c r="J430" s="53" t="s">
        <v>245</v>
      </c>
      <c r="K430" s="61"/>
    </row>
    <row r="431" spans="1:11" s="53" customFormat="1" ht="11.25" customHeight="1">
      <c r="A431" s="226">
        <v>314</v>
      </c>
      <c r="B431" s="67" t="s">
        <v>2268</v>
      </c>
      <c r="C431" s="348" t="s">
        <v>2892</v>
      </c>
      <c r="D431" s="373">
        <v>8</v>
      </c>
      <c r="E431" s="67"/>
      <c r="F431" s="65">
        <v>281</v>
      </c>
      <c r="G431" s="67"/>
      <c r="H431" s="65">
        <v>291</v>
      </c>
      <c r="I431" s="67"/>
      <c r="J431" s="53" t="s">
        <v>710</v>
      </c>
      <c r="K431" s="61"/>
    </row>
    <row r="432" spans="1:11" s="53" customFormat="1" ht="11.25" customHeight="1">
      <c r="A432" s="226">
        <v>315</v>
      </c>
      <c r="B432" s="67" t="s">
        <v>2269</v>
      </c>
      <c r="C432" s="348" t="s">
        <v>1108</v>
      </c>
      <c r="D432" s="373">
        <v>2</v>
      </c>
      <c r="E432" s="67"/>
      <c r="F432" s="65">
        <v>507</v>
      </c>
      <c r="G432" s="67"/>
      <c r="H432" s="65">
        <v>595</v>
      </c>
      <c r="I432" s="67"/>
      <c r="J432" s="53" t="s">
        <v>246</v>
      </c>
      <c r="K432" s="61"/>
    </row>
    <row r="433" spans="1:10" ht="11.25" customHeight="1">
      <c r="A433" s="226">
        <v>316</v>
      </c>
      <c r="B433" s="67" t="s">
        <v>2270</v>
      </c>
      <c r="C433" s="348" t="s">
        <v>2291</v>
      </c>
      <c r="D433" s="373">
        <v>17</v>
      </c>
      <c r="E433" s="67"/>
      <c r="F433" s="65">
        <v>115</v>
      </c>
      <c r="G433" s="226"/>
      <c r="H433" s="65">
        <v>95</v>
      </c>
      <c r="I433" s="67"/>
      <c r="J433" s="53" t="s">
        <v>440</v>
      </c>
    </row>
    <row r="434" spans="1:10" ht="11.25" customHeight="1">
      <c r="A434" s="226">
        <v>317</v>
      </c>
      <c r="B434" s="67" t="s">
        <v>2271</v>
      </c>
      <c r="C434" s="348" t="s">
        <v>697</v>
      </c>
      <c r="D434" s="373">
        <v>1</v>
      </c>
      <c r="E434" s="67"/>
      <c r="F434" s="65">
        <v>569</v>
      </c>
      <c r="G434" s="226"/>
      <c r="H434" s="65">
        <v>380</v>
      </c>
      <c r="I434" s="67"/>
      <c r="J434" s="53" t="s">
        <v>410</v>
      </c>
    </row>
    <row r="435" spans="1:10" ht="11.25" customHeight="1">
      <c r="A435" s="226">
        <v>318</v>
      </c>
      <c r="B435" s="67" t="s">
        <v>2272</v>
      </c>
      <c r="C435" s="348" t="s">
        <v>2292</v>
      </c>
      <c r="D435" s="373">
        <v>15</v>
      </c>
      <c r="E435" s="67"/>
      <c r="F435" s="65">
        <v>155</v>
      </c>
      <c r="G435" s="226"/>
      <c r="H435" s="65">
        <v>154</v>
      </c>
      <c r="I435" s="67"/>
      <c r="J435" s="53" t="s">
        <v>246</v>
      </c>
    </row>
    <row r="436" spans="1:10" ht="11.25" customHeight="1">
      <c r="A436" s="226">
        <v>319</v>
      </c>
      <c r="B436" s="67" t="s">
        <v>545</v>
      </c>
      <c r="C436" s="348" t="s">
        <v>617</v>
      </c>
      <c r="D436" s="373">
        <v>2</v>
      </c>
      <c r="E436" s="67"/>
      <c r="F436" s="65">
        <v>489</v>
      </c>
      <c r="G436" s="226"/>
      <c r="H436" s="65">
        <v>349</v>
      </c>
      <c r="I436" s="67"/>
      <c r="J436" s="53" t="s">
        <v>245</v>
      </c>
    </row>
    <row r="437" spans="1:11" s="53" customFormat="1" ht="11.25" customHeight="1">
      <c r="A437" s="226">
        <v>320</v>
      </c>
      <c r="B437" s="67" t="s">
        <v>2273</v>
      </c>
      <c r="C437" s="348" t="s">
        <v>646</v>
      </c>
      <c r="D437" s="373">
        <v>7</v>
      </c>
      <c r="E437" s="67"/>
      <c r="F437" s="65">
        <v>299</v>
      </c>
      <c r="G437" s="67"/>
      <c r="H437" s="65">
        <v>192</v>
      </c>
      <c r="I437" s="67"/>
      <c r="J437" s="53" t="s">
        <v>504</v>
      </c>
      <c r="K437" s="61"/>
    </row>
    <row r="438" spans="1:11" s="53" customFormat="1" ht="11.25" customHeight="1">
      <c r="A438" s="226">
        <v>321</v>
      </c>
      <c r="B438" s="67" t="s">
        <v>2274</v>
      </c>
      <c r="C438" s="348" t="s">
        <v>2293</v>
      </c>
      <c r="D438" s="373">
        <v>19</v>
      </c>
      <c r="E438" s="67"/>
      <c r="F438" s="65">
        <v>100</v>
      </c>
      <c r="G438" s="67"/>
      <c r="H438" s="65">
        <v>206</v>
      </c>
      <c r="I438" s="67"/>
      <c r="J438" s="53" t="s">
        <v>245</v>
      </c>
      <c r="K438" s="61"/>
    </row>
    <row r="439" spans="1:11" s="53" customFormat="1" ht="11.25" customHeight="1">
      <c r="A439" s="226">
        <v>322</v>
      </c>
      <c r="B439" s="67" t="s">
        <v>2275</v>
      </c>
      <c r="C439" s="348" t="s">
        <v>2294</v>
      </c>
      <c r="D439" s="373">
        <v>3</v>
      </c>
      <c r="E439" s="67"/>
      <c r="F439" s="65">
        <v>464</v>
      </c>
      <c r="G439" s="67"/>
      <c r="H439" s="65">
        <v>421</v>
      </c>
      <c r="I439" s="67"/>
      <c r="J439" s="53" t="s">
        <v>407</v>
      </c>
      <c r="K439" s="61"/>
    </row>
    <row r="440" spans="1:11" s="53" customFormat="1" ht="11.25" customHeight="1">
      <c r="A440" s="226">
        <v>323</v>
      </c>
      <c r="B440" s="67" t="s">
        <v>2276</v>
      </c>
      <c r="C440" s="348" t="s">
        <v>2295</v>
      </c>
      <c r="D440" s="373">
        <v>4</v>
      </c>
      <c r="E440" s="67"/>
      <c r="F440" s="65">
        <v>388</v>
      </c>
      <c r="G440" s="67"/>
      <c r="H440" s="65">
        <v>275</v>
      </c>
      <c r="I440" s="67"/>
      <c r="J440" s="53" t="s">
        <v>245</v>
      </c>
      <c r="K440" s="61"/>
    </row>
    <row r="441" spans="1:11" s="53" customFormat="1" ht="11.25" customHeight="1">
      <c r="A441" s="226">
        <v>324</v>
      </c>
      <c r="B441" s="67" t="s">
        <v>2277</v>
      </c>
      <c r="C441" s="348" t="s">
        <v>650</v>
      </c>
      <c r="D441" s="373">
        <v>29</v>
      </c>
      <c r="E441" s="67"/>
      <c r="F441" s="65">
        <v>44</v>
      </c>
      <c r="G441" s="67"/>
      <c r="H441" s="65">
        <v>260</v>
      </c>
      <c r="I441" s="67"/>
      <c r="J441" s="53" t="s">
        <v>440</v>
      </c>
      <c r="K441" s="61"/>
    </row>
    <row r="442" spans="1:11" s="53" customFormat="1" ht="11.25" customHeight="1">
      <c r="A442" s="226">
        <v>324</v>
      </c>
      <c r="B442" s="67" t="s">
        <v>321</v>
      </c>
      <c r="C442" s="348" t="s">
        <v>321</v>
      </c>
      <c r="D442" s="373" t="s">
        <v>321</v>
      </c>
      <c r="E442" s="67"/>
      <c r="F442" s="65" t="s">
        <v>321</v>
      </c>
      <c r="G442" s="67"/>
      <c r="H442" s="65" t="s">
        <v>321</v>
      </c>
      <c r="I442" s="67"/>
      <c r="J442" s="53" t="s">
        <v>404</v>
      </c>
      <c r="K442" s="61"/>
    </row>
    <row r="443" spans="1:11" s="53" customFormat="1" ht="11.25" customHeight="1">
      <c r="A443" s="226">
        <v>325</v>
      </c>
      <c r="B443" s="67" t="s">
        <v>2278</v>
      </c>
      <c r="C443" s="348" t="s">
        <v>2893</v>
      </c>
      <c r="D443" s="373">
        <v>16</v>
      </c>
      <c r="E443" s="67"/>
      <c r="F443" s="65">
        <v>139</v>
      </c>
      <c r="G443" s="67"/>
      <c r="H443" s="65">
        <v>340</v>
      </c>
      <c r="I443" s="67"/>
      <c r="J443" s="53" t="s">
        <v>246</v>
      </c>
      <c r="K443" s="61"/>
    </row>
    <row r="444" spans="1:11" s="53" customFormat="1" ht="11.25" customHeight="1">
      <c r="A444" s="226">
        <v>326</v>
      </c>
      <c r="B444" s="67" t="s">
        <v>2279</v>
      </c>
      <c r="C444" s="348" t="s">
        <v>2894</v>
      </c>
      <c r="D444" s="373">
        <v>14</v>
      </c>
      <c r="E444" s="67"/>
      <c r="F444" s="65">
        <v>166</v>
      </c>
      <c r="G444" s="67"/>
      <c r="H444" s="65">
        <v>335</v>
      </c>
      <c r="I444" s="67"/>
      <c r="J444" s="53" t="s">
        <v>440</v>
      </c>
      <c r="K444" s="61"/>
    </row>
    <row r="445" spans="1:11" s="53" customFormat="1" ht="11.25" customHeight="1">
      <c r="A445" s="226">
        <v>327</v>
      </c>
      <c r="B445" s="67" t="s">
        <v>2296</v>
      </c>
      <c r="C445" s="348" t="s">
        <v>2343</v>
      </c>
      <c r="D445" s="373">
        <v>51</v>
      </c>
      <c r="E445" s="67"/>
      <c r="F445" s="65">
        <v>16</v>
      </c>
      <c r="G445" s="67"/>
      <c r="H445" s="65">
        <v>11</v>
      </c>
      <c r="I445" s="67"/>
      <c r="J445" s="53" t="s">
        <v>404</v>
      </c>
      <c r="K445" s="61"/>
    </row>
    <row r="446" spans="1:11" s="53" customFormat="1" ht="11.25" customHeight="1">
      <c r="A446" s="226">
        <v>327</v>
      </c>
      <c r="B446" s="67" t="s">
        <v>321</v>
      </c>
      <c r="C446" s="348" t="s">
        <v>321</v>
      </c>
      <c r="D446" s="373" t="s">
        <v>321</v>
      </c>
      <c r="E446" s="67"/>
      <c r="F446" s="65" t="s">
        <v>321</v>
      </c>
      <c r="G446" s="67"/>
      <c r="H446" s="65" t="s">
        <v>321</v>
      </c>
      <c r="I446" s="67"/>
      <c r="J446" s="53" t="s">
        <v>245</v>
      </c>
      <c r="K446" s="61"/>
    </row>
    <row r="447" spans="1:11" s="53" customFormat="1" ht="11.25" customHeight="1">
      <c r="A447" s="226">
        <v>327</v>
      </c>
      <c r="B447" s="67" t="s">
        <v>321</v>
      </c>
      <c r="C447" s="348" t="s">
        <v>321</v>
      </c>
      <c r="D447" s="373" t="s">
        <v>321</v>
      </c>
      <c r="E447" s="67"/>
      <c r="F447" s="65" t="s">
        <v>321</v>
      </c>
      <c r="G447" s="67"/>
      <c r="H447" s="65" t="s">
        <v>321</v>
      </c>
      <c r="I447" s="67"/>
      <c r="J447" s="53" t="s">
        <v>435</v>
      </c>
      <c r="K447" s="61"/>
    </row>
    <row r="448" spans="1:11" s="53" customFormat="1" ht="11.25" customHeight="1">
      <c r="A448" s="226">
        <v>328</v>
      </c>
      <c r="B448" s="67" t="s">
        <v>2297</v>
      </c>
      <c r="C448" s="348" t="s">
        <v>2344</v>
      </c>
      <c r="D448" s="373">
        <v>2</v>
      </c>
      <c r="E448" s="67"/>
      <c r="F448" s="65">
        <v>542</v>
      </c>
      <c r="G448" s="67"/>
      <c r="H448" s="65">
        <v>476</v>
      </c>
      <c r="I448" s="67"/>
      <c r="J448" s="53" t="s">
        <v>246</v>
      </c>
      <c r="K448" s="61"/>
    </row>
    <row r="449" spans="1:11" s="53" customFormat="1" ht="11.25" customHeight="1">
      <c r="A449" s="226">
        <v>329</v>
      </c>
      <c r="B449" s="67" t="s">
        <v>2298</v>
      </c>
      <c r="C449" s="348" t="s">
        <v>989</v>
      </c>
      <c r="D449" s="373">
        <v>1</v>
      </c>
      <c r="E449" s="67"/>
      <c r="F449" s="65">
        <v>618</v>
      </c>
      <c r="G449" s="67"/>
      <c r="H449" s="65">
        <v>594</v>
      </c>
      <c r="I449" s="67"/>
      <c r="J449" s="53" t="s">
        <v>245</v>
      </c>
      <c r="K449" s="61"/>
    </row>
    <row r="450" spans="1:11" s="53" customFormat="1" ht="11.25" customHeight="1">
      <c r="A450" s="226">
        <v>330</v>
      </c>
      <c r="B450" s="67" t="s">
        <v>2299</v>
      </c>
      <c r="C450" s="348" t="s">
        <v>2345</v>
      </c>
      <c r="D450" s="373">
        <v>2</v>
      </c>
      <c r="E450" s="67"/>
      <c r="F450" s="65">
        <v>545</v>
      </c>
      <c r="G450" s="67"/>
      <c r="H450" s="65">
        <v>651</v>
      </c>
      <c r="I450" s="67"/>
      <c r="J450" s="53" t="s">
        <v>440</v>
      </c>
      <c r="K450" s="61"/>
    </row>
    <row r="451" spans="1:11" s="53" customFormat="1" ht="11.25" customHeight="1">
      <c r="A451" s="226">
        <v>331</v>
      </c>
      <c r="B451" s="67" t="s">
        <v>2963</v>
      </c>
      <c r="C451" s="348" t="s">
        <v>2346</v>
      </c>
      <c r="D451" s="373">
        <v>1</v>
      </c>
      <c r="E451" s="67"/>
      <c r="F451" s="65">
        <v>678</v>
      </c>
      <c r="G451" s="67"/>
      <c r="H451" s="65">
        <v>653</v>
      </c>
      <c r="I451" s="67"/>
      <c r="J451" s="53" t="s">
        <v>246</v>
      </c>
      <c r="K451" s="61"/>
    </row>
    <row r="452" spans="1:11" s="53" customFormat="1" ht="11.25" customHeight="1">
      <c r="A452" s="226">
        <v>332</v>
      </c>
      <c r="B452" s="67" t="s">
        <v>2300</v>
      </c>
      <c r="C452" s="348" t="s">
        <v>466</v>
      </c>
      <c r="D452" s="373">
        <v>2</v>
      </c>
      <c r="E452" s="67"/>
      <c r="F452" s="65">
        <v>493</v>
      </c>
      <c r="G452" s="67"/>
      <c r="H452" s="65">
        <v>645</v>
      </c>
      <c r="I452" s="67"/>
      <c r="J452" s="53" t="s">
        <v>504</v>
      </c>
      <c r="K452" s="61"/>
    </row>
    <row r="453" spans="1:11" s="53" customFormat="1" ht="11.25" customHeight="1">
      <c r="A453" s="226">
        <v>333</v>
      </c>
      <c r="B453" s="67" t="s">
        <v>2301</v>
      </c>
      <c r="C453" s="348" t="s">
        <v>699</v>
      </c>
      <c r="D453" s="373">
        <v>7</v>
      </c>
      <c r="E453" s="67"/>
      <c r="F453" s="65">
        <v>308</v>
      </c>
      <c r="G453" s="67"/>
      <c r="H453" s="65">
        <v>556</v>
      </c>
      <c r="I453" s="67"/>
      <c r="J453" s="53" t="s">
        <v>440</v>
      </c>
      <c r="K453" s="61"/>
    </row>
    <row r="454" spans="1:11" s="53" customFormat="1" ht="11.25" customHeight="1">
      <c r="A454" s="226">
        <v>334</v>
      </c>
      <c r="B454" s="67" t="s">
        <v>2302</v>
      </c>
      <c r="C454" s="348" t="s">
        <v>2347</v>
      </c>
      <c r="D454" s="373">
        <v>12</v>
      </c>
      <c r="E454" s="67"/>
      <c r="F454" s="65">
        <v>202</v>
      </c>
      <c r="G454" s="67"/>
      <c r="H454" s="65">
        <v>178</v>
      </c>
      <c r="I454" s="67"/>
      <c r="J454" s="53" t="s">
        <v>709</v>
      </c>
      <c r="K454" s="61"/>
    </row>
    <row r="455" spans="1:11" s="53" customFormat="1" ht="11.25" customHeight="1">
      <c r="A455" s="226">
        <v>335</v>
      </c>
      <c r="B455" s="67" t="s">
        <v>2303</v>
      </c>
      <c r="C455" s="348" t="s">
        <v>2348</v>
      </c>
      <c r="D455" s="373">
        <v>15</v>
      </c>
      <c r="E455" s="67"/>
      <c r="F455" s="65">
        <v>153</v>
      </c>
      <c r="G455" s="67"/>
      <c r="H455" s="65">
        <v>169</v>
      </c>
      <c r="I455" s="67"/>
      <c r="J455" s="53" t="s">
        <v>245</v>
      </c>
      <c r="K455" s="61"/>
    </row>
    <row r="456" spans="1:11" s="53" customFormat="1" ht="11.25" customHeight="1">
      <c r="A456" s="226">
        <v>336</v>
      </c>
      <c r="B456" s="67" t="s">
        <v>2304</v>
      </c>
      <c r="C456" s="348" t="s">
        <v>2895</v>
      </c>
      <c r="D456" s="373">
        <v>1</v>
      </c>
      <c r="E456" s="67"/>
      <c r="F456" s="65">
        <v>658</v>
      </c>
      <c r="G456" s="67"/>
      <c r="H456" s="65">
        <v>634</v>
      </c>
      <c r="I456" s="67"/>
      <c r="J456" s="53" t="s">
        <v>443</v>
      </c>
      <c r="K456" s="61"/>
    </row>
    <row r="457" spans="1:11" s="53" customFormat="1" ht="11.25" customHeight="1">
      <c r="A457" s="226">
        <v>337</v>
      </c>
      <c r="B457" s="67" t="s">
        <v>2305</v>
      </c>
      <c r="C457" s="348" t="s">
        <v>467</v>
      </c>
      <c r="D457" s="373">
        <v>11</v>
      </c>
      <c r="E457" s="67"/>
      <c r="F457" s="65">
        <v>223</v>
      </c>
      <c r="G457" s="67"/>
      <c r="H457" s="65">
        <v>276</v>
      </c>
      <c r="I457" s="67"/>
      <c r="J457" s="53" t="s">
        <v>440</v>
      </c>
      <c r="K457" s="61"/>
    </row>
    <row r="458" spans="1:11" s="53" customFormat="1" ht="11.25" customHeight="1">
      <c r="A458" s="226">
        <v>338</v>
      </c>
      <c r="B458" s="67" t="s">
        <v>2306</v>
      </c>
      <c r="C458" s="348" t="s">
        <v>2896</v>
      </c>
      <c r="D458" s="373">
        <v>13</v>
      </c>
      <c r="E458" s="67"/>
      <c r="F458" s="65">
        <v>190</v>
      </c>
      <c r="G458" s="67"/>
      <c r="H458" s="65">
        <v>100</v>
      </c>
      <c r="I458" s="67"/>
      <c r="J458" s="53" t="s">
        <v>245</v>
      </c>
      <c r="K458" s="61"/>
    </row>
    <row r="459" spans="1:11" s="53" customFormat="1" ht="11.25" customHeight="1">
      <c r="A459" s="226">
        <v>339</v>
      </c>
      <c r="B459" s="67" t="s">
        <v>2307</v>
      </c>
      <c r="C459" s="348" t="s">
        <v>697</v>
      </c>
      <c r="D459" s="373">
        <v>2</v>
      </c>
      <c r="E459" s="67"/>
      <c r="F459" s="65">
        <v>517</v>
      </c>
      <c r="G459" s="67"/>
      <c r="H459" s="65">
        <v>496</v>
      </c>
      <c r="I459" s="67"/>
      <c r="J459" s="53" t="s">
        <v>245</v>
      </c>
      <c r="K459" s="61"/>
    </row>
    <row r="460" spans="1:11" s="53" customFormat="1" ht="11.25" customHeight="1">
      <c r="A460" s="226">
        <v>340</v>
      </c>
      <c r="B460" s="67" t="s">
        <v>739</v>
      </c>
      <c r="C460" s="348" t="s">
        <v>1046</v>
      </c>
      <c r="D460" s="373">
        <v>17</v>
      </c>
      <c r="E460" s="67"/>
      <c r="F460" s="65">
        <v>114</v>
      </c>
      <c r="G460" s="67"/>
      <c r="H460" s="65">
        <v>90</v>
      </c>
      <c r="I460" s="67"/>
      <c r="J460" s="53" t="s">
        <v>709</v>
      </c>
      <c r="K460" s="61"/>
    </row>
    <row r="461" spans="1:11" s="53" customFormat="1" ht="11.25" customHeight="1">
      <c r="A461" s="226">
        <v>340</v>
      </c>
      <c r="B461" s="67" t="s">
        <v>321</v>
      </c>
      <c r="C461" s="348" t="s">
        <v>321</v>
      </c>
      <c r="D461" s="373" t="s">
        <v>321</v>
      </c>
      <c r="E461" s="67"/>
      <c r="F461" s="65" t="s">
        <v>321</v>
      </c>
      <c r="G461" s="67"/>
      <c r="H461" s="65" t="s">
        <v>321</v>
      </c>
      <c r="I461" s="67"/>
      <c r="J461" s="53" t="s">
        <v>238</v>
      </c>
      <c r="K461" s="61"/>
    </row>
    <row r="462" spans="1:11" s="53" customFormat="1" ht="11.25" customHeight="1">
      <c r="A462" s="226">
        <v>341</v>
      </c>
      <c r="B462" s="67" t="s">
        <v>2308</v>
      </c>
      <c r="C462" s="348" t="s">
        <v>2349</v>
      </c>
      <c r="D462" s="373">
        <v>2</v>
      </c>
      <c r="E462" s="67"/>
      <c r="F462" s="65">
        <v>501</v>
      </c>
      <c r="G462" s="67"/>
      <c r="H462" s="65">
        <v>566</v>
      </c>
      <c r="I462" s="67"/>
      <c r="J462" s="53" t="s">
        <v>410</v>
      </c>
      <c r="K462" s="61"/>
    </row>
    <row r="463" spans="1:11" s="53" customFormat="1" ht="11.25" customHeight="1">
      <c r="A463" s="226">
        <v>342</v>
      </c>
      <c r="B463" s="67" t="s">
        <v>2309</v>
      </c>
      <c r="C463" s="348" t="s">
        <v>2350</v>
      </c>
      <c r="D463" s="373">
        <v>2</v>
      </c>
      <c r="E463" s="67"/>
      <c r="F463" s="65">
        <v>494</v>
      </c>
      <c r="G463" s="67"/>
      <c r="H463" s="65">
        <v>518</v>
      </c>
      <c r="I463" s="67"/>
      <c r="J463" s="53" t="s">
        <v>710</v>
      </c>
      <c r="K463" s="61"/>
    </row>
    <row r="464" spans="1:11" s="53" customFormat="1" ht="11.25" customHeight="1">
      <c r="A464" s="226">
        <v>343</v>
      </c>
      <c r="B464" s="67" t="s">
        <v>2310</v>
      </c>
      <c r="C464" s="348" t="s">
        <v>1966</v>
      </c>
      <c r="D464" s="373">
        <v>18</v>
      </c>
      <c r="E464" s="67"/>
      <c r="F464" s="65">
        <v>110</v>
      </c>
      <c r="G464" s="67"/>
      <c r="H464" s="65">
        <v>386</v>
      </c>
      <c r="I464" s="67"/>
      <c r="J464" s="53" t="s">
        <v>440</v>
      </c>
      <c r="K464" s="61"/>
    </row>
    <row r="465" spans="1:11" s="53" customFormat="1" ht="11.25" customHeight="1">
      <c r="A465" s="226">
        <v>344</v>
      </c>
      <c r="B465" s="67" t="s">
        <v>2311</v>
      </c>
      <c r="C465" s="348" t="s">
        <v>2351</v>
      </c>
      <c r="D465" s="373">
        <v>7</v>
      </c>
      <c r="E465" s="67"/>
      <c r="F465" s="65">
        <v>319</v>
      </c>
      <c r="G465" s="67"/>
      <c r="H465" s="65">
        <v>387</v>
      </c>
      <c r="I465" s="67"/>
      <c r="J465" s="53" t="s">
        <v>233</v>
      </c>
      <c r="K465" s="61"/>
    </row>
    <row r="466" spans="1:11" s="53" customFormat="1" ht="11.25" customHeight="1">
      <c r="A466" s="226">
        <v>345</v>
      </c>
      <c r="B466" s="67" t="s">
        <v>2312</v>
      </c>
      <c r="C466" s="348" t="s">
        <v>613</v>
      </c>
      <c r="D466" s="373">
        <v>26</v>
      </c>
      <c r="E466" s="67"/>
      <c r="F466" s="65">
        <v>56</v>
      </c>
      <c r="G466" s="67"/>
      <c r="H466" s="65">
        <v>287</v>
      </c>
      <c r="I466" s="67"/>
      <c r="J466" s="53" t="s">
        <v>248</v>
      </c>
      <c r="K466" s="61"/>
    </row>
    <row r="467" spans="1:11" s="53" customFormat="1" ht="11.25" customHeight="1">
      <c r="A467" s="226">
        <v>346</v>
      </c>
      <c r="B467" s="67" t="s">
        <v>2313</v>
      </c>
      <c r="C467" s="348" t="s">
        <v>1409</v>
      </c>
      <c r="D467" s="373">
        <v>4</v>
      </c>
      <c r="E467" s="67"/>
      <c r="F467" s="65">
        <v>407</v>
      </c>
      <c r="G467" s="67"/>
      <c r="H467" s="65">
        <v>464</v>
      </c>
      <c r="I467" s="67"/>
      <c r="J467" s="53" t="s">
        <v>238</v>
      </c>
      <c r="K467" s="61"/>
    </row>
    <row r="468" spans="1:11" s="53" customFormat="1" ht="11.25" customHeight="1">
      <c r="A468" s="226">
        <v>347</v>
      </c>
      <c r="B468" s="67" t="s">
        <v>2314</v>
      </c>
      <c r="C468" s="348" t="s">
        <v>464</v>
      </c>
      <c r="D468" s="373">
        <v>13</v>
      </c>
      <c r="E468" s="67"/>
      <c r="F468" s="65">
        <v>186</v>
      </c>
      <c r="G468" s="67"/>
      <c r="H468" s="65">
        <v>158</v>
      </c>
      <c r="I468" s="67"/>
      <c r="J468" s="53" t="s">
        <v>410</v>
      </c>
      <c r="K468" s="61"/>
    </row>
    <row r="469" spans="1:11" s="53" customFormat="1" ht="11.25" customHeight="1">
      <c r="A469" s="226">
        <v>347</v>
      </c>
      <c r="B469" s="67" t="s">
        <v>321</v>
      </c>
      <c r="C469" s="348" t="s">
        <v>321</v>
      </c>
      <c r="D469" s="373" t="s">
        <v>321</v>
      </c>
      <c r="E469" s="67"/>
      <c r="F469" s="65" t="s">
        <v>321</v>
      </c>
      <c r="G469" s="67"/>
      <c r="H469" s="65" t="s">
        <v>321</v>
      </c>
      <c r="I469" s="67"/>
      <c r="J469" s="53" t="s">
        <v>246</v>
      </c>
      <c r="K469" s="61"/>
    </row>
    <row r="470" spans="1:11" s="53" customFormat="1" ht="11.25" customHeight="1">
      <c r="A470" s="226">
        <v>348</v>
      </c>
      <c r="B470" s="67" t="s">
        <v>2315</v>
      </c>
      <c r="C470" s="348" t="s">
        <v>653</v>
      </c>
      <c r="D470" s="373">
        <v>22</v>
      </c>
      <c r="E470" s="67"/>
      <c r="F470" s="65">
        <v>74</v>
      </c>
      <c r="G470" s="67"/>
      <c r="H470" s="65">
        <v>29</v>
      </c>
      <c r="I470" s="67"/>
      <c r="J470" s="53" t="s">
        <v>233</v>
      </c>
      <c r="K470" s="61"/>
    </row>
    <row r="471" spans="1:11" s="53" customFormat="1" ht="11.25" customHeight="1">
      <c r="A471" s="226">
        <v>348</v>
      </c>
      <c r="B471" s="67" t="s">
        <v>321</v>
      </c>
      <c r="C471" s="348" t="s">
        <v>321</v>
      </c>
      <c r="D471" s="373" t="s">
        <v>321</v>
      </c>
      <c r="E471" s="67"/>
      <c r="F471" s="65" t="s">
        <v>321</v>
      </c>
      <c r="G471" s="67"/>
      <c r="H471" s="65" t="s">
        <v>321</v>
      </c>
      <c r="I471" s="67"/>
      <c r="J471" s="53" t="s">
        <v>239</v>
      </c>
      <c r="K471" s="61"/>
    </row>
    <row r="472" spans="1:11" s="53" customFormat="1" ht="11.25" customHeight="1">
      <c r="A472" s="226">
        <v>348</v>
      </c>
      <c r="B472" s="67" t="s">
        <v>321</v>
      </c>
      <c r="C472" s="348" t="s">
        <v>321</v>
      </c>
      <c r="D472" s="373" t="s">
        <v>321</v>
      </c>
      <c r="E472" s="67"/>
      <c r="F472" s="65" t="s">
        <v>321</v>
      </c>
      <c r="G472" s="67"/>
      <c r="H472" s="65" t="s">
        <v>321</v>
      </c>
      <c r="I472" s="67"/>
      <c r="J472" s="53" t="s">
        <v>245</v>
      </c>
      <c r="K472" s="61"/>
    </row>
    <row r="473" spans="1:11" s="53" customFormat="1" ht="11.25" customHeight="1">
      <c r="A473" s="226">
        <v>349</v>
      </c>
      <c r="B473" s="67" t="s">
        <v>2316</v>
      </c>
      <c r="C473" s="348" t="s">
        <v>698</v>
      </c>
      <c r="D473" s="373">
        <v>8</v>
      </c>
      <c r="E473" s="67"/>
      <c r="F473" s="65">
        <v>283</v>
      </c>
      <c r="G473" s="67"/>
      <c r="H473" s="65">
        <v>97</v>
      </c>
      <c r="I473" s="67"/>
      <c r="J473" s="53" t="s">
        <v>404</v>
      </c>
      <c r="K473" s="61"/>
    </row>
    <row r="474" spans="1:11" s="53" customFormat="1" ht="11.25" customHeight="1">
      <c r="A474" s="226">
        <v>350</v>
      </c>
      <c r="B474" s="67" t="s">
        <v>2317</v>
      </c>
      <c r="C474" s="348" t="s">
        <v>2352</v>
      </c>
      <c r="D474" s="373">
        <v>2</v>
      </c>
      <c r="E474" s="67"/>
      <c r="F474" s="65">
        <v>508</v>
      </c>
      <c r="G474" s="67"/>
      <c r="H474" s="65">
        <v>409</v>
      </c>
      <c r="I474" s="67"/>
      <c r="J474" s="53" t="s">
        <v>245</v>
      </c>
      <c r="K474" s="61"/>
    </row>
    <row r="475" spans="1:11" s="53" customFormat="1" ht="11.25" customHeight="1">
      <c r="A475" s="226">
        <v>351</v>
      </c>
      <c r="B475" s="67" t="s">
        <v>2870</v>
      </c>
      <c r="C475" s="348" t="s">
        <v>2353</v>
      </c>
      <c r="D475" s="373">
        <v>6</v>
      </c>
      <c r="E475" s="67"/>
      <c r="F475" s="65">
        <v>348</v>
      </c>
      <c r="G475" s="67"/>
      <c r="H475" s="65">
        <v>282</v>
      </c>
      <c r="I475" s="67"/>
      <c r="J475" s="53" t="s">
        <v>245</v>
      </c>
      <c r="K475" s="61"/>
    </row>
    <row r="476" spans="1:11" s="53" customFormat="1" ht="11.25" customHeight="1">
      <c r="A476" s="226">
        <v>352</v>
      </c>
      <c r="B476" s="67" t="s">
        <v>2318</v>
      </c>
      <c r="C476" s="348" t="s">
        <v>2354</v>
      </c>
      <c r="D476" s="373">
        <v>2</v>
      </c>
      <c r="E476" s="67"/>
      <c r="F476" s="65">
        <v>513</v>
      </c>
      <c r="G476" s="67"/>
      <c r="H476" s="65">
        <v>363</v>
      </c>
      <c r="I476" s="67"/>
      <c r="J476" s="53" t="s">
        <v>435</v>
      </c>
      <c r="K476" s="61"/>
    </row>
    <row r="477" spans="1:11" s="53" customFormat="1" ht="11.25" customHeight="1">
      <c r="A477" s="226">
        <v>353</v>
      </c>
      <c r="B477" s="67" t="s">
        <v>2319</v>
      </c>
      <c r="C477" s="348" t="s">
        <v>2355</v>
      </c>
      <c r="D477" s="373">
        <v>3</v>
      </c>
      <c r="E477" s="67"/>
      <c r="F477" s="65">
        <v>440</v>
      </c>
      <c r="G477" s="67"/>
      <c r="H477" s="65">
        <v>271</v>
      </c>
      <c r="I477" s="67"/>
      <c r="J477" s="53" t="s">
        <v>238</v>
      </c>
      <c r="K477" s="61"/>
    </row>
    <row r="478" spans="1:11" s="53" customFormat="1" ht="11.25" customHeight="1">
      <c r="A478" s="226">
        <v>353</v>
      </c>
      <c r="B478" s="67" t="s">
        <v>321</v>
      </c>
      <c r="C478" s="348" t="s">
        <v>321</v>
      </c>
      <c r="D478" s="373" t="s">
        <v>321</v>
      </c>
      <c r="E478" s="67"/>
      <c r="F478" s="65" t="s">
        <v>321</v>
      </c>
      <c r="G478" s="67"/>
      <c r="H478" s="65" t="s">
        <v>321</v>
      </c>
      <c r="I478" s="67"/>
      <c r="J478" s="53" t="s">
        <v>418</v>
      </c>
      <c r="K478" s="61"/>
    </row>
    <row r="479" spans="1:11" s="53" customFormat="1" ht="11.25" customHeight="1">
      <c r="A479" s="226">
        <v>353</v>
      </c>
      <c r="B479" s="67" t="s">
        <v>321</v>
      </c>
      <c r="C479" s="348" t="s">
        <v>321</v>
      </c>
      <c r="D479" s="373" t="s">
        <v>321</v>
      </c>
      <c r="E479" s="67"/>
      <c r="F479" s="65" t="s">
        <v>321</v>
      </c>
      <c r="G479" s="67"/>
      <c r="H479" s="65" t="s">
        <v>321</v>
      </c>
      <c r="I479" s="67"/>
      <c r="J479" s="53" t="s">
        <v>504</v>
      </c>
      <c r="K479" s="61"/>
    </row>
    <row r="480" spans="1:11" s="53" customFormat="1" ht="11.25" customHeight="1">
      <c r="A480" s="226">
        <v>354</v>
      </c>
      <c r="B480" s="67" t="s">
        <v>2320</v>
      </c>
      <c r="C480" s="348" t="s">
        <v>2929</v>
      </c>
      <c r="D480" s="373">
        <v>29</v>
      </c>
      <c r="E480" s="67"/>
      <c r="F480" s="65">
        <v>45</v>
      </c>
      <c r="G480" s="67"/>
      <c r="H480" s="65">
        <v>204</v>
      </c>
      <c r="I480" s="67"/>
      <c r="J480" s="53" t="s">
        <v>245</v>
      </c>
      <c r="K480" s="61"/>
    </row>
    <row r="481" spans="1:11" s="53" customFormat="1" ht="11.25" customHeight="1">
      <c r="A481" s="226">
        <v>355</v>
      </c>
      <c r="B481" s="67" t="s">
        <v>2321</v>
      </c>
      <c r="C481" s="348" t="s">
        <v>385</v>
      </c>
      <c r="D481" s="373">
        <v>4</v>
      </c>
      <c r="E481" s="67"/>
      <c r="F481" s="65">
        <v>413</v>
      </c>
      <c r="G481" s="67"/>
      <c r="H481" s="65">
        <v>423</v>
      </c>
      <c r="I481" s="67"/>
      <c r="J481" s="53" t="s">
        <v>245</v>
      </c>
      <c r="K481" s="61"/>
    </row>
    <row r="482" spans="1:11" s="53" customFormat="1" ht="11.25" customHeight="1">
      <c r="A482" s="226">
        <v>355</v>
      </c>
      <c r="B482" s="67" t="s">
        <v>321</v>
      </c>
      <c r="C482" s="348" t="s">
        <v>321</v>
      </c>
      <c r="D482" s="373" t="s">
        <v>321</v>
      </c>
      <c r="E482" s="67"/>
      <c r="F482" s="65" t="s">
        <v>321</v>
      </c>
      <c r="G482" s="67"/>
      <c r="H482" s="65" t="s">
        <v>321</v>
      </c>
      <c r="I482" s="67"/>
      <c r="J482" s="53" t="s">
        <v>246</v>
      </c>
      <c r="K482" s="61"/>
    </row>
    <row r="483" spans="1:11" s="53" customFormat="1" ht="11.25" customHeight="1">
      <c r="A483" s="226">
        <v>356</v>
      </c>
      <c r="B483" s="67" t="s">
        <v>2322</v>
      </c>
      <c r="C483" s="348" t="s">
        <v>2356</v>
      </c>
      <c r="D483" s="373">
        <v>13</v>
      </c>
      <c r="E483" s="67"/>
      <c r="F483" s="65">
        <v>180</v>
      </c>
      <c r="G483" s="67"/>
      <c r="H483" s="65">
        <v>243</v>
      </c>
      <c r="I483" s="67"/>
      <c r="J483" s="53" t="s">
        <v>440</v>
      </c>
      <c r="K483" s="61"/>
    </row>
    <row r="484" spans="1:11" s="53" customFormat="1" ht="11.25" customHeight="1">
      <c r="A484" s="226">
        <v>356</v>
      </c>
      <c r="B484" s="67" t="s">
        <v>321</v>
      </c>
      <c r="C484" s="348" t="s">
        <v>321</v>
      </c>
      <c r="D484" s="373" t="s">
        <v>321</v>
      </c>
      <c r="E484" s="67"/>
      <c r="F484" s="65" t="s">
        <v>321</v>
      </c>
      <c r="G484" s="67"/>
      <c r="H484" s="65" t="s">
        <v>321</v>
      </c>
      <c r="I484" s="67"/>
      <c r="J484" s="53" t="s">
        <v>433</v>
      </c>
      <c r="K484" s="61"/>
    </row>
    <row r="485" spans="1:11" s="53" customFormat="1" ht="11.25" customHeight="1">
      <c r="A485" s="226">
        <v>357</v>
      </c>
      <c r="B485" s="67" t="s">
        <v>2323</v>
      </c>
      <c r="C485" s="348" t="s">
        <v>2357</v>
      </c>
      <c r="D485" s="373">
        <v>3</v>
      </c>
      <c r="E485" s="67"/>
      <c r="F485" s="65">
        <v>453</v>
      </c>
      <c r="G485" s="67"/>
      <c r="H485" s="65">
        <v>480</v>
      </c>
      <c r="I485" s="67"/>
      <c r="J485" s="53" t="s">
        <v>245</v>
      </c>
      <c r="K485" s="61"/>
    </row>
    <row r="486" spans="1:11" s="53" customFormat="1" ht="11.25" customHeight="1">
      <c r="A486" s="226">
        <v>358</v>
      </c>
      <c r="B486" s="67" t="s">
        <v>2324</v>
      </c>
      <c r="C486" s="348" t="s">
        <v>2358</v>
      </c>
      <c r="D486" s="373">
        <v>1</v>
      </c>
      <c r="E486" s="67"/>
      <c r="F486" s="65">
        <v>649</v>
      </c>
      <c r="G486" s="67"/>
      <c r="H486" s="65">
        <v>609</v>
      </c>
      <c r="I486" s="67"/>
      <c r="J486" s="53" t="s">
        <v>246</v>
      </c>
      <c r="K486" s="61"/>
    </row>
    <row r="487" spans="1:11" s="53" customFormat="1" ht="11.25" customHeight="1">
      <c r="A487" s="226">
        <v>359</v>
      </c>
      <c r="B487" s="67" t="s">
        <v>2325</v>
      </c>
      <c r="C487" s="348" t="s">
        <v>2359</v>
      </c>
      <c r="D487" s="373">
        <v>1</v>
      </c>
      <c r="E487" s="67"/>
      <c r="F487" s="65">
        <v>593</v>
      </c>
      <c r="G487" s="67"/>
      <c r="H487" s="65">
        <v>563</v>
      </c>
      <c r="I487" s="67"/>
      <c r="J487" s="53" t="s">
        <v>471</v>
      </c>
      <c r="K487" s="61"/>
    </row>
    <row r="488" spans="1:11" s="53" customFormat="1" ht="11.25" customHeight="1">
      <c r="A488" s="226">
        <v>360</v>
      </c>
      <c r="B488" s="67" t="s">
        <v>2326</v>
      </c>
      <c r="C488" s="348" t="s">
        <v>2360</v>
      </c>
      <c r="D488" s="373">
        <v>3</v>
      </c>
      <c r="E488" s="67"/>
      <c r="F488" s="65">
        <v>434</v>
      </c>
      <c r="G488" s="67"/>
      <c r="H488" s="65">
        <v>308</v>
      </c>
      <c r="I488" s="67"/>
      <c r="J488" s="53" t="s">
        <v>443</v>
      </c>
      <c r="K488" s="61"/>
    </row>
    <row r="489" spans="1:11" s="53" customFormat="1" ht="11.25" customHeight="1">
      <c r="A489" s="226">
        <v>360</v>
      </c>
      <c r="B489" s="67" t="s">
        <v>321</v>
      </c>
      <c r="C489" s="348" t="s">
        <v>321</v>
      </c>
      <c r="D489" s="373" t="s">
        <v>321</v>
      </c>
      <c r="E489" s="67"/>
      <c r="F489" s="65" t="s">
        <v>321</v>
      </c>
      <c r="G489" s="67"/>
      <c r="H489" s="65" t="s">
        <v>321</v>
      </c>
      <c r="I489" s="67"/>
      <c r="J489" s="53" t="s">
        <v>413</v>
      </c>
      <c r="K489" s="61"/>
    </row>
    <row r="490" spans="1:11" s="53" customFormat="1" ht="11.25" customHeight="1">
      <c r="A490" s="226">
        <v>361</v>
      </c>
      <c r="B490" s="67" t="s">
        <v>2327</v>
      </c>
      <c r="C490" s="348" t="s">
        <v>2361</v>
      </c>
      <c r="D490" s="373">
        <v>12</v>
      </c>
      <c r="E490" s="67"/>
      <c r="F490" s="65">
        <v>205</v>
      </c>
      <c r="G490" s="67"/>
      <c r="H490" s="65">
        <v>44</v>
      </c>
      <c r="I490" s="67"/>
      <c r="J490" s="53" t="s">
        <v>245</v>
      </c>
      <c r="K490" s="61"/>
    </row>
    <row r="491" spans="1:11" s="53" customFormat="1" ht="11.25" customHeight="1">
      <c r="A491" s="226">
        <v>362</v>
      </c>
      <c r="B491" s="67" t="s">
        <v>2328</v>
      </c>
      <c r="C491" s="348" t="s">
        <v>2362</v>
      </c>
      <c r="D491" s="373">
        <v>7</v>
      </c>
      <c r="E491" s="67"/>
      <c r="F491" s="65">
        <v>317</v>
      </c>
      <c r="G491" s="67"/>
      <c r="H491" s="65">
        <v>579</v>
      </c>
      <c r="I491" s="67"/>
      <c r="J491" s="53" t="s">
        <v>431</v>
      </c>
      <c r="K491" s="61"/>
    </row>
    <row r="492" spans="1:11" s="53" customFormat="1" ht="11.25" customHeight="1">
      <c r="A492" s="226">
        <v>363</v>
      </c>
      <c r="B492" s="67" t="s">
        <v>2329</v>
      </c>
      <c r="C492" s="348" t="s">
        <v>989</v>
      </c>
      <c r="D492" s="373">
        <v>2</v>
      </c>
      <c r="E492" s="67"/>
      <c r="F492" s="65">
        <v>553</v>
      </c>
      <c r="G492" s="67"/>
      <c r="H492" s="65">
        <v>633</v>
      </c>
      <c r="I492" s="67"/>
      <c r="J492" s="53" t="s">
        <v>440</v>
      </c>
      <c r="K492" s="61"/>
    </row>
    <row r="493" spans="1:11" s="53" customFormat="1" ht="11.25" customHeight="1">
      <c r="A493" s="226">
        <v>364</v>
      </c>
      <c r="B493" s="67" t="s">
        <v>2330</v>
      </c>
      <c r="C493" s="348" t="s">
        <v>2363</v>
      </c>
      <c r="D493" s="373">
        <v>11</v>
      </c>
      <c r="E493" s="67"/>
      <c r="F493" s="65">
        <v>231</v>
      </c>
      <c r="G493" s="67"/>
      <c r="H493" s="65">
        <v>248</v>
      </c>
      <c r="I493" s="67"/>
      <c r="J493" s="53" t="s">
        <v>431</v>
      </c>
      <c r="K493" s="61"/>
    </row>
    <row r="494" spans="1:11" s="53" customFormat="1" ht="11.25" customHeight="1">
      <c r="A494" s="226">
        <v>365</v>
      </c>
      <c r="B494" s="67" t="s">
        <v>2331</v>
      </c>
      <c r="C494" s="348" t="s">
        <v>452</v>
      </c>
      <c r="D494" s="373">
        <v>2</v>
      </c>
      <c r="E494" s="67"/>
      <c r="F494" s="65">
        <v>537</v>
      </c>
      <c r="G494" s="67"/>
      <c r="H494" s="65">
        <v>251</v>
      </c>
      <c r="I494" s="67"/>
      <c r="J494" s="53" t="s">
        <v>404</v>
      </c>
      <c r="K494" s="61"/>
    </row>
    <row r="495" spans="1:11" s="53" customFormat="1" ht="11.25" customHeight="1">
      <c r="A495" s="226">
        <v>366</v>
      </c>
      <c r="B495" s="67" t="s">
        <v>2332</v>
      </c>
      <c r="C495" s="348" t="s">
        <v>2364</v>
      </c>
      <c r="D495" s="373">
        <v>7</v>
      </c>
      <c r="E495" s="67"/>
      <c r="F495" s="65">
        <v>306</v>
      </c>
      <c r="G495" s="67"/>
      <c r="H495" s="65">
        <v>385</v>
      </c>
      <c r="I495" s="67"/>
      <c r="J495" s="53" t="s">
        <v>237</v>
      </c>
      <c r="K495" s="61"/>
    </row>
    <row r="496" spans="1:11" s="53" customFormat="1" ht="11.25" customHeight="1">
      <c r="A496" s="226">
        <v>367</v>
      </c>
      <c r="B496" s="67" t="s">
        <v>3108</v>
      </c>
      <c r="C496" s="348" t="s">
        <v>1556</v>
      </c>
      <c r="D496" s="373">
        <v>15</v>
      </c>
      <c r="E496" s="67"/>
      <c r="F496" s="65">
        <v>149</v>
      </c>
      <c r="G496" s="67"/>
      <c r="H496" s="65">
        <v>202</v>
      </c>
      <c r="I496" s="67"/>
      <c r="J496" s="53" t="s">
        <v>238</v>
      </c>
      <c r="K496" s="61"/>
    </row>
    <row r="497" spans="1:11" s="53" customFormat="1" ht="11.25" customHeight="1">
      <c r="A497" s="226">
        <v>368</v>
      </c>
      <c r="B497" s="67" t="s">
        <v>2333</v>
      </c>
      <c r="C497" s="348" t="s">
        <v>989</v>
      </c>
      <c r="D497" s="373">
        <v>6</v>
      </c>
      <c r="E497" s="67"/>
      <c r="F497" s="65">
        <v>344</v>
      </c>
      <c r="G497" s="67"/>
      <c r="H497" s="65">
        <v>403</v>
      </c>
      <c r="I497" s="67"/>
      <c r="J497" s="53" t="s">
        <v>245</v>
      </c>
      <c r="K497" s="61"/>
    </row>
    <row r="498" spans="1:11" s="53" customFormat="1" ht="11.25" customHeight="1">
      <c r="A498" s="226">
        <v>369</v>
      </c>
      <c r="B498" s="67" t="s">
        <v>2334</v>
      </c>
      <c r="C498" s="348" t="s">
        <v>2897</v>
      </c>
      <c r="D498" s="373">
        <v>12</v>
      </c>
      <c r="E498" s="67"/>
      <c r="F498" s="65">
        <v>215</v>
      </c>
      <c r="G498" s="67"/>
      <c r="H498" s="65">
        <v>87</v>
      </c>
      <c r="I498" s="67"/>
      <c r="J498" s="53" t="s">
        <v>247</v>
      </c>
      <c r="K498" s="61"/>
    </row>
    <row r="499" spans="1:11" s="53" customFormat="1" ht="11.25" customHeight="1">
      <c r="A499" s="226">
        <v>370</v>
      </c>
      <c r="B499" s="67" t="s">
        <v>2335</v>
      </c>
      <c r="C499" s="348" t="s">
        <v>634</v>
      </c>
      <c r="D499" s="373">
        <v>14</v>
      </c>
      <c r="E499" s="67"/>
      <c r="F499" s="65">
        <v>158</v>
      </c>
      <c r="G499" s="67"/>
      <c r="H499" s="65">
        <v>253</v>
      </c>
      <c r="I499" s="67"/>
      <c r="J499" s="53" t="s">
        <v>230</v>
      </c>
      <c r="K499" s="61"/>
    </row>
    <row r="500" spans="1:11" s="53" customFormat="1" ht="11.25" customHeight="1">
      <c r="A500" s="226">
        <v>370</v>
      </c>
      <c r="B500" s="67" t="s">
        <v>321</v>
      </c>
      <c r="C500" s="348" t="s">
        <v>321</v>
      </c>
      <c r="D500" s="373" t="s">
        <v>321</v>
      </c>
      <c r="E500" s="67"/>
      <c r="F500" s="65" t="s">
        <v>321</v>
      </c>
      <c r="G500" s="67"/>
      <c r="H500" s="65" t="s">
        <v>321</v>
      </c>
      <c r="I500" s="67"/>
      <c r="J500" s="53" t="s">
        <v>404</v>
      </c>
      <c r="K500" s="61"/>
    </row>
    <row r="501" spans="1:11" s="53" customFormat="1" ht="11.25" customHeight="1">
      <c r="A501" s="226">
        <v>371</v>
      </c>
      <c r="B501" s="67" t="s">
        <v>2336</v>
      </c>
      <c r="C501" s="348" t="s">
        <v>615</v>
      </c>
      <c r="D501" s="373">
        <v>7</v>
      </c>
      <c r="E501" s="67"/>
      <c r="F501" s="65">
        <v>300</v>
      </c>
      <c r="G501" s="67"/>
      <c r="H501" s="65">
        <v>92</v>
      </c>
      <c r="I501" s="67"/>
      <c r="J501" s="53" t="s">
        <v>245</v>
      </c>
      <c r="K501" s="61"/>
    </row>
    <row r="502" spans="1:11" s="53" customFormat="1" ht="11.25" customHeight="1">
      <c r="A502" s="226">
        <v>372</v>
      </c>
      <c r="B502" s="67" t="s">
        <v>2337</v>
      </c>
      <c r="C502" s="348" t="s">
        <v>2898</v>
      </c>
      <c r="D502" s="373">
        <v>1</v>
      </c>
      <c r="E502" s="67"/>
      <c r="F502" s="65">
        <v>637</v>
      </c>
      <c r="G502" s="67"/>
      <c r="H502" s="65">
        <v>503</v>
      </c>
      <c r="I502" s="67"/>
      <c r="J502" s="53" t="s">
        <v>246</v>
      </c>
      <c r="K502" s="61"/>
    </row>
    <row r="503" spans="1:11" s="53" customFormat="1" ht="11.25" customHeight="1">
      <c r="A503" s="226">
        <v>373</v>
      </c>
      <c r="B503" s="67" t="s">
        <v>2338</v>
      </c>
      <c r="C503" s="348" t="s">
        <v>2365</v>
      </c>
      <c r="D503" s="373">
        <v>11</v>
      </c>
      <c r="E503" s="67"/>
      <c r="F503" s="65">
        <v>220</v>
      </c>
      <c r="G503" s="67"/>
      <c r="H503" s="65">
        <v>174</v>
      </c>
      <c r="I503" s="67"/>
      <c r="J503" s="53" t="s">
        <v>245</v>
      </c>
      <c r="K503" s="61"/>
    </row>
    <row r="504" spans="1:11" s="53" customFormat="1" ht="11.25" customHeight="1">
      <c r="A504" s="226">
        <v>373</v>
      </c>
      <c r="B504" s="67" t="s">
        <v>321</v>
      </c>
      <c r="C504" s="348" t="s">
        <v>321</v>
      </c>
      <c r="D504" s="373" t="s">
        <v>321</v>
      </c>
      <c r="E504" s="67"/>
      <c r="F504" s="65" t="s">
        <v>321</v>
      </c>
      <c r="G504" s="67"/>
      <c r="H504" s="65" t="s">
        <v>321</v>
      </c>
      <c r="I504" s="67"/>
      <c r="J504" s="53" t="s">
        <v>246</v>
      </c>
      <c r="K504" s="61"/>
    </row>
    <row r="505" spans="1:11" s="53" customFormat="1" ht="11.25" customHeight="1">
      <c r="A505" s="226">
        <v>374</v>
      </c>
      <c r="B505" s="67" t="s">
        <v>2339</v>
      </c>
      <c r="C505" s="348" t="s">
        <v>467</v>
      </c>
      <c r="D505" s="373">
        <v>6</v>
      </c>
      <c r="E505" s="67"/>
      <c r="F505" s="65">
        <v>331</v>
      </c>
      <c r="G505" s="67"/>
      <c r="H505" s="65">
        <v>481</v>
      </c>
      <c r="I505" s="67"/>
      <c r="J505" s="53" t="s">
        <v>440</v>
      </c>
      <c r="K505" s="61"/>
    </row>
    <row r="506" spans="1:11" s="53" customFormat="1" ht="11.25" customHeight="1">
      <c r="A506" s="226">
        <v>375</v>
      </c>
      <c r="B506" s="67" t="s">
        <v>2340</v>
      </c>
      <c r="C506" s="348" t="s">
        <v>2366</v>
      </c>
      <c r="D506" s="373">
        <v>14</v>
      </c>
      <c r="E506" s="67"/>
      <c r="F506" s="65">
        <v>167</v>
      </c>
      <c r="G506" s="67"/>
      <c r="H506" s="65">
        <v>218</v>
      </c>
      <c r="I506" s="67"/>
      <c r="J506" s="53" t="s">
        <v>238</v>
      </c>
      <c r="K506" s="61"/>
    </row>
    <row r="507" spans="1:11" s="53" customFormat="1" ht="11.25" customHeight="1">
      <c r="A507" s="226">
        <v>375</v>
      </c>
      <c r="B507" s="67" t="s">
        <v>321</v>
      </c>
      <c r="C507" s="348" t="s">
        <v>321</v>
      </c>
      <c r="D507" s="373" t="s">
        <v>321</v>
      </c>
      <c r="E507" s="67"/>
      <c r="F507" s="65" t="s">
        <v>321</v>
      </c>
      <c r="G507" s="67"/>
      <c r="H507" s="65" t="s">
        <v>321</v>
      </c>
      <c r="I507" s="67"/>
      <c r="J507" s="53" t="s">
        <v>410</v>
      </c>
      <c r="K507" s="61"/>
    </row>
    <row r="508" spans="1:11" s="53" customFormat="1" ht="11.25" customHeight="1">
      <c r="A508" s="226">
        <v>376</v>
      </c>
      <c r="B508" s="67" t="s">
        <v>2341</v>
      </c>
      <c r="C508" s="348" t="s">
        <v>688</v>
      </c>
      <c r="D508" s="373">
        <v>1</v>
      </c>
      <c r="E508" s="67"/>
      <c r="F508" s="65">
        <v>674</v>
      </c>
      <c r="G508" s="67"/>
      <c r="H508" s="65">
        <v>655</v>
      </c>
      <c r="I508" s="67"/>
      <c r="J508" s="53" t="s">
        <v>760</v>
      </c>
      <c r="K508" s="61"/>
    </row>
    <row r="509" spans="1:11" s="53" customFormat="1" ht="11.25" customHeight="1">
      <c r="A509" s="226">
        <v>377</v>
      </c>
      <c r="B509" s="67" t="s">
        <v>2342</v>
      </c>
      <c r="C509" s="348" t="s">
        <v>2367</v>
      </c>
      <c r="D509" s="373">
        <v>10</v>
      </c>
      <c r="E509" s="67"/>
      <c r="F509" s="65">
        <v>238</v>
      </c>
      <c r="G509" s="67"/>
      <c r="H509" s="65">
        <v>474</v>
      </c>
      <c r="I509" s="67"/>
      <c r="J509" s="53" t="s">
        <v>237</v>
      </c>
      <c r="K509" s="61"/>
    </row>
    <row r="510" spans="1:10" s="22" customFormat="1" ht="11.25" customHeight="1">
      <c r="A510" s="226">
        <v>378</v>
      </c>
      <c r="B510" s="67" t="s">
        <v>546</v>
      </c>
      <c r="C510" s="348" t="s">
        <v>650</v>
      </c>
      <c r="D510" s="373">
        <v>6</v>
      </c>
      <c r="E510" s="24"/>
      <c r="F510" s="65">
        <v>335</v>
      </c>
      <c r="G510" s="24"/>
      <c r="H510" s="65">
        <v>297</v>
      </c>
      <c r="I510" s="67"/>
      <c r="J510" s="53" t="s">
        <v>245</v>
      </c>
    </row>
    <row r="511" spans="1:10" s="61" customFormat="1" ht="11.25" customHeight="1">
      <c r="A511" s="226">
        <v>379</v>
      </c>
      <c r="B511" s="67" t="s">
        <v>2368</v>
      </c>
      <c r="C511" s="348" t="s">
        <v>1317</v>
      </c>
      <c r="D511" s="373">
        <v>8</v>
      </c>
      <c r="E511" s="67"/>
      <c r="F511" s="65">
        <v>291</v>
      </c>
      <c r="G511" s="67"/>
      <c r="H511" s="65">
        <v>368</v>
      </c>
      <c r="I511" s="67"/>
      <c r="J511" s="53" t="s">
        <v>245</v>
      </c>
    </row>
    <row r="512" spans="1:11" s="53" customFormat="1" ht="11.25" customHeight="1">
      <c r="A512" s="226">
        <v>380</v>
      </c>
      <c r="B512" s="67" t="s">
        <v>2369</v>
      </c>
      <c r="C512" s="348" t="s">
        <v>617</v>
      </c>
      <c r="D512" s="373">
        <v>34</v>
      </c>
      <c r="E512" s="67"/>
      <c r="F512" s="65">
        <v>33</v>
      </c>
      <c r="G512" s="67"/>
      <c r="H512" s="65">
        <v>130</v>
      </c>
      <c r="I512" s="67"/>
      <c r="J512" s="53" t="s">
        <v>233</v>
      </c>
      <c r="K512" s="61"/>
    </row>
    <row r="513" spans="1:11" s="53" customFormat="1" ht="11.25" customHeight="1">
      <c r="A513" s="226">
        <v>380</v>
      </c>
      <c r="B513" s="67" t="s">
        <v>321</v>
      </c>
      <c r="C513" s="348" t="s">
        <v>321</v>
      </c>
      <c r="D513" s="373" t="s">
        <v>321</v>
      </c>
      <c r="E513" s="67"/>
      <c r="F513" s="65" t="s">
        <v>321</v>
      </c>
      <c r="G513" s="67"/>
      <c r="H513" s="65" t="s">
        <v>321</v>
      </c>
      <c r="I513" s="67"/>
      <c r="J513" s="53" t="s">
        <v>245</v>
      </c>
      <c r="K513" s="61"/>
    </row>
    <row r="514" spans="1:11" s="53" customFormat="1" ht="11.25" customHeight="1">
      <c r="A514" s="226">
        <v>380</v>
      </c>
      <c r="B514" s="67" t="s">
        <v>321</v>
      </c>
      <c r="C514" s="348" t="s">
        <v>321</v>
      </c>
      <c r="D514" s="373" t="s">
        <v>321</v>
      </c>
      <c r="E514" s="67"/>
      <c r="F514" s="65" t="s">
        <v>321</v>
      </c>
      <c r="G514" s="67"/>
      <c r="H514" s="65" t="s">
        <v>321</v>
      </c>
      <c r="I514" s="67"/>
      <c r="J514" s="53" t="s">
        <v>246</v>
      </c>
      <c r="K514" s="61"/>
    </row>
    <row r="515" spans="1:11" s="53" customFormat="1" ht="11.25" customHeight="1">
      <c r="A515" s="226">
        <v>380</v>
      </c>
      <c r="B515" s="67" t="s">
        <v>321</v>
      </c>
      <c r="C515" s="348" t="s">
        <v>321</v>
      </c>
      <c r="D515" s="373" t="s">
        <v>321</v>
      </c>
      <c r="E515" s="67"/>
      <c r="F515" s="65" t="s">
        <v>321</v>
      </c>
      <c r="G515" s="67"/>
      <c r="H515" s="65" t="s">
        <v>321</v>
      </c>
      <c r="I515" s="67"/>
      <c r="J515" s="53" t="s">
        <v>418</v>
      </c>
      <c r="K515" s="61"/>
    </row>
    <row r="516" spans="1:11" s="53" customFormat="1" ht="11.25" customHeight="1">
      <c r="A516" s="226">
        <v>381</v>
      </c>
      <c r="B516" s="67" t="s">
        <v>2370</v>
      </c>
      <c r="C516" s="348" t="s">
        <v>2400</v>
      </c>
      <c r="D516" s="373">
        <v>8</v>
      </c>
      <c r="E516" s="67"/>
      <c r="F516" s="65">
        <v>297</v>
      </c>
      <c r="G516" s="67"/>
      <c r="H516" s="65">
        <v>410</v>
      </c>
      <c r="I516" s="67"/>
      <c r="J516" s="53" t="s">
        <v>245</v>
      </c>
      <c r="K516" s="61"/>
    </row>
    <row r="517" spans="1:11" s="53" customFormat="1" ht="11.25" customHeight="1">
      <c r="A517" s="226">
        <v>382</v>
      </c>
      <c r="B517" s="67" t="s">
        <v>2371</v>
      </c>
      <c r="C517" s="348" t="s">
        <v>2401</v>
      </c>
      <c r="D517" s="373">
        <v>1</v>
      </c>
      <c r="E517" s="67"/>
      <c r="F517" s="65">
        <v>647</v>
      </c>
      <c r="G517" s="67"/>
      <c r="H517" s="65">
        <v>638</v>
      </c>
      <c r="I517" s="67"/>
      <c r="J517" s="53" t="s">
        <v>237</v>
      </c>
      <c r="K517" s="61"/>
    </row>
    <row r="518" spans="1:11" s="53" customFormat="1" ht="11.25" customHeight="1">
      <c r="A518" s="226">
        <v>383</v>
      </c>
      <c r="B518" s="67" t="s">
        <v>2372</v>
      </c>
      <c r="C518" s="348" t="s">
        <v>646</v>
      </c>
      <c r="D518" s="373">
        <v>7</v>
      </c>
      <c r="E518" s="67"/>
      <c r="F518" s="65">
        <v>321</v>
      </c>
      <c r="G518" s="67"/>
      <c r="H518" s="65">
        <v>93</v>
      </c>
      <c r="I518" s="67"/>
      <c r="J518" s="53" t="s">
        <v>505</v>
      </c>
      <c r="K518" s="61"/>
    </row>
    <row r="519" spans="1:11" s="53" customFormat="1" ht="11.25" customHeight="1">
      <c r="A519" s="226">
        <v>384</v>
      </c>
      <c r="B519" s="67" t="s">
        <v>547</v>
      </c>
      <c r="C519" s="348" t="s">
        <v>617</v>
      </c>
      <c r="D519" s="373">
        <v>4</v>
      </c>
      <c r="E519" s="67"/>
      <c r="F519" s="65">
        <v>382</v>
      </c>
      <c r="G519" s="67"/>
      <c r="H519" s="65">
        <v>266</v>
      </c>
      <c r="I519" s="67"/>
      <c r="J519" s="53" t="s">
        <v>245</v>
      </c>
      <c r="K519" s="61"/>
    </row>
    <row r="520" spans="1:11" s="53" customFormat="1" ht="11.25" customHeight="1">
      <c r="A520" s="226">
        <v>385</v>
      </c>
      <c r="B520" s="67" t="s">
        <v>548</v>
      </c>
      <c r="C520" s="348" t="s">
        <v>656</v>
      </c>
      <c r="D520" s="373">
        <v>15</v>
      </c>
      <c r="E520" s="67"/>
      <c r="F520" s="65">
        <v>147</v>
      </c>
      <c r="G520" s="67"/>
      <c r="H520" s="65">
        <v>209</v>
      </c>
      <c r="I520" s="67"/>
      <c r="J520" s="53" t="s">
        <v>247</v>
      </c>
      <c r="K520" s="61"/>
    </row>
    <row r="521" spans="1:11" s="53" customFormat="1" ht="11.25" customHeight="1">
      <c r="A521" s="226">
        <v>386</v>
      </c>
      <c r="B521" s="67" t="s">
        <v>2373</v>
      </c>
      <c r="C521" s="348" t="s">
        <v>465</v>
      </c>
      <c r="D521" s="373">
        <v>15</v>
      </c>
      <c r="E521" s="67"/>
      <c r="F521" s="65">
        <v>144</v>
      </c>
      <c r="G521" s="67"/>
      <c r="H521" s="65">
        <v>74</v>
      </c>
      <c r="I521" s="67"/>
      <c r="J521" s="53" t="s">
        <v>410</v>
      </c>
      <c r="K521" s="61"/>
    </row>
    <row r="522" spans="1:11" s="53" customFormat="1" ht="11.25" customHeight="1">
      <c r="A522" s="226">
        <v>386</v>
      </c>
      <c r="B522" s="67" t="s">
        <v>321</v>
      </c>
      <c r="C522" s="348" t="s">
        <v>321</v>
      </c>
      <c r="D522" s="373" t="s">
        <v>321</v>
      </c>
      <c r="E522" s="67"/>
      <c r="F522" s="65" t="s">
        <v>321</v>
      </c>
      <c r="G522" s="67"/>
      <c r="H522" s="65" t="s">
        <v>321</v>
      </c>
      <c r="I522" s="67"/>
      <c r="J522" s="53" t="s">
        <v>245</v>
      </c>
      <c r="K522" s="61"/>
    </row>
    <row r="523" spans="1:11" s="53" customFormat="1" ht="11.25" customHeight="1">
      <c r="A523" s="226">
        <v>387</v>
      </c>
      <c r="B523" s="67" t="s">
        <v>549</v>
      </c>
      <c r="C523" s="348" t="s">
        <v>657</v>
      </c>
      <c r="D523" s="373">
        <v>1</v>
      </c>
      <c r="E523" s="67"/>
      <c r="F523" s="65">
        <v>581</v>
      </c>
      <c r="G523" s="67"/>
      <c r="H523" s="65">
        <v>405</v>
      </c>
      <c r="I523" s="67"/>
      <c r="J523" s="53" t="s">
        <v>2959</v>
      </c>
      <c r="K523" s="61"/>
    </row>
    <row r="524" spans="1:11" s="53" customFormat="1" ht="11.25" customHeight="1">
      <c r="A524" s="226">
        <v>388</v>
      </c>
      <c r="B524" s="67" t="s">
        <v>2374</v>
      </c>
      <c r="C524" s="348" t="s">
        <v>2402</v>
      </c>
      <c r="D524" s="373">
        <v>1</v>
      </c>
      <c r="E524" s="67"/>
      <c r="F524" s="65">
        <v>622</v>
      </c>
      <c r="G524" s="67"/>
      <c r="H524" s="65">
        <v>668</v>
      </c>
      <c r="I524" s="67"/>
      <c r="J524" s="53" t="s">
        <v>443</v>
      </c>
      <c r="K524" s="61"/>
    </row>
    <row r="525" spans="1:11" s="53" customFormat="1" ht="11.25" customHeight="1">
      <c r="A525" s="226">
        <v>389</v>
      </c>
      <c r="B525" s="67" t="s">
        <v>2375</v>
      </c>
      <c r="C525" s="348" t="s">
        <v>2403</v>
      </c>
      <c r="D525" s="373">
        <v>31</v>
      </c>
      <c r="E525" s="67"/>
      <c r="F525" s="65">
        <v>40</v>
      </c>
      <c r="G525" s="67"/>
      <c r="H525" s="65">
        <v>288</v>
      </c>
      <c r="I525" s="67"/>
      <c r="J525" s="53" t="s">
        <v>237</v>
      </c>
      <c r="K525" s="61"/>
    </row>
    <row r="526" spans="1:11" s="53" customFormat="1" ht="11.25" customHeight="1">
      <c r="A526" s="226">
        <v>390</v>
      </c>
      <c r="B526" s="67" t="s">
        <v>2376</v>
      </c>
      <c r="C526" s="348" t="s">
        <v>679</v>
      </c>
      <c r="D526" s="373">
        <v>7</v>
      </c>
      <c r="E526" s="67"/>
      <c r="F526" s="65">
        <v>304</v>
      </c>
      <c r="G526" s="67"/>
      <c r="H526" s="65">
        <v>462</v>
      </c>
      <c r="I526" s="67"/>
      <c r="J526" s="53" t="s">
        <v>239</v>
      </c>
      <c r="K526" s="61"/>
    </row>
    <row r="527" spans="1:11" s="53" customFormat="1" ht="11.25" customHeight="1">
      <c r="A527" s="226">
        <v>391</v>
      </c>
      <c r="B527" s="67" t="s">
        <v>2377</v>
      </c>
      <c r="C527" s="348" t="s">
        <v>385</v>
      </c>
      <c r="D527" s="373">
        <v>1</v>
      </c>
      <c r="E527" s="67"/>
      <c r="F527" s="65">
        <v>669</v>
      </c>
      <c r="G527" s="67"/>
      <c r="H527" s="65">
        <v>546</v>
      </c>
      <c r="I527" s="67"/>
      <c r="J527" s="53" t="s">
        <v>504</v>
      </c>
      <c r="K527" s="61"/>
    </row>
    <row r="528" spans="1:11" s="53" customFormat="1" ht="11.25" customHeight="1">
      <c r="A528" s="226">
        <v>392</v>
      </c>
      <c r="B528" s="67" t="s">
        <v>2378</v>
      </c>
      <c r="C528" s="348" t="s">
        <v>385</v>
      </c>
      <c r="D528" s="373">
        <v>12</v>
      </c>
      <c r="E528" s="67"/>
      <c r="F528" s="65">
        <v>210</v>
      </c>
      <c r="G528" s="67"/>
      <c r="H528" s="65">
        <v>219</v>
      </c>
      <c r="I528" s="67"/>
      <c r="J528" s="53" t="s">
        <v>245</v>
      </c>
      <c r="K528" s="61"/>
    </row>
    <row r="529" spans="1:11" s="53" customFormat="1" ht="11.25" customHeight="1">
      <c r="A529" s="226">
        <v>393</v>
      </c>
      <c r="B529" s="67" t="s">
        <v>551</v>
      </c>
      <c r="C529" s="348" t="s">
        <v>495</v>
      </c>
      <c r="D529" s="373">
        <v>27</v>
      </c>
      <c r="E529" s="67"/>
      <c r="F529" s="65">
        <v>53</v>
      </c>
      <c r="G529" s="67"/>
      <c r="H529" s="65">
        <v>27</v>
      </c>
      <c r="I529" s="67"/>
      <c r="J529" s="53" t="s">
        <v>246</v>
      </c>
      <c r="K529" s="61"/>
    </row>
    <row r="530" spans="1:11" s="53" customFormat="1" ht="11.25" customHeight="1">
      <c r="A530" s="226">
        <v>394</v>
      </c>
      <c r="B530" s="67" t="s">
        <v>2379</v>
      </c>
      <c r="C530" s="348" t="s">
        <v>2899</v>
      </c>
      <c r="D530" s="373">
        <v>25</v>
      </c>
      <c r="E530" s="67"/>
      <c r="F530" s="65">
        <v>59</v>
      </c>
      <c r="G530" s="67"/>
      <c r="H530" s="65">
        <v>12</v>
      </c>
      <c r="I530" s="67"/>
      <c r="J530" s="53" t="s">
        <v>245</v>
      </c>
      <c r="K530" s="61"/>
    </row>
    <row r="531" spans="1:11" s="53" customFormat="1" ht="11.25" customHeight="1">
      <c r="A531" s="226">
        <v>395</v>
      </c>
      <c r="B531" s="67" t="s">
        <v>552</v>
      </c>
      <c r="C531" s="348" t="s">
        <v>661</v>
      </c>
      <c r="D531" s="373">
        <v>4</v>
      </c>
      <c r="E531" s="67"/>
      <c r="F531" s="65">
        <v>383</v>
      </c>
      <c r="G531" s="67"/>
      <c r="H531" s="65">
        <v>630</v>
      </c>
      <c r="I531" s="67"/>
      <c r="J531" s="53" t="s">
        <v>246</v>
      </c>
      <c r="K531" s="61"/>
    </row>
    <row r="532" spans="1:11" s="53" customFormat="1" ht="11.25" customHeight="1">
      <c r="A532" s="226">
        <v>396</v>
      </c>
      <c r="B532" s="67" t="s">
        <v>2380</v>
      </c>
      <c r="C532" s="348" t="s">
        <v>2404</v>
      </c>
      <c r="D532" s="373">
        <v>1</v>
      </c>
      <c r="E532" s="67"/>
      <c r="F532" s="65">
        <v>564</v>
      </c>
      <c r="G532" s="67"/>
      <c r="H532" s="65">
        <v>406</v>
      </c>
      <c r="I532" s="67"/>
      <c r="J532" s="53" t="s">
        <v>230</v>
      </c>
      <c r="K532" s="61"/>
    </row>
    <row r="533" spans="1:11" s="53" customFormat="1" ht="11.25" customHeight="1">
      <c r="A533" s="226">
        <v>397</v>
      </c>
      <c r="B533" s="67" t="s">
        <v>2381</v>
      </c>
      <c r="C533" s="348" t="s">
        <v>621</v>
      </c>
      <c r="D533" s="373">
        <v>6</v>
      </c>
      <c r="E533" s="67"/>
      <c r="F533" s="65">
        <v>329</v>
      </c>
      <c r="G533" s="67"/>
      <c r="H533" s="65">
        <v>389</v>
      </c>
      <c r="I533" s="67"/>
      <c r="J533" s="53" t="s">
        <v>237</v>
      </c>
      <c r="K533" s="61"/>
    </row>
    <row r="534" spans="1:11" s="53" customFormat="1" ht="11.25" customHeight="1">
      <c r="A534" s="226">
        <v>398</v>
      </c>
      <c r="B534" s="67" t="s">
        <v>553</v>
      </c>
      <c r="C534" s="348" t="s">
        <v>492</v>
      </c>
      <c r="D534" s="373">
        <v>1</v>
      </c>
      <c r="E534" s="67"/>
      <c r="F534" s="65">
        <v>567</v>
      </c>
      <c r="G534" s="67"/>
      <c r="H534" s="65">
        <v>539</v>
      </c>
      <c r="I534" s="67"/>
      <c r="J534" s="53" t="s">
        <v>504</v>
      </c>
      <c r="K534" s="61"/>
    </row>
    <row r="535" spans="1:11" s="53" customFormat="1" ht="11.25" customHeight="1">
      <c r="A535" s="226">
        <v>399</v>
      </c>
      <c r="B535" s="67" t="s">
        <v>2382</v>
      </c>
      <c r="C535" s="348" t="s">
        <v>1843</v>
      </c>
      <c r="D535" s="373">
        <v>21</v>
      </c>
      <c r="E535" s="67"/>
      <c r="F535" s="65">
        <v>88</v>
      </c>
      <c r="G535" s="67"/>
      <c r="H535" s="65">
        <v>129</v>
      </c>
      <c r="I535" s="67"/>
      <c r="J535" s="53" t="s">
        <v>247</v>
      </c>
      <c r="K535" s="61"/>
    </row>
    <row r="536" spans="1:11" s="53" customFormat="1" ht="11.25" customHeight="1">
      <c r="A536" s="226">
        <v>400</v>
      </c>
      <c r="B536" s="67" t="s">
        <v>2383</v>
      </c>
      <c r="C536" s="348" t="s">
        <v>2900</v>
      </c>
      <c r="D536" s="373">
        <v>17</v>
      </c>
      <c r="E536" s="67"/>
      <c r="F536" s="65">
        <v>120</v>
      </c>
      <c r="G536" s="67"/>
      <c r="H536" s="65">
        <v>71</v>
      </c>
      <c r="I536" s="67"/>
      <c r="J536" s="53" t="s">
        <v>229</v>
      </c>
      <c r="K536" s="61"/>
    </row>
    <row r="537" spans="1:11" s="53" customFormat="1" ht="11.25" customHeight="1">
      <c r="A537" s="226">
        <v>401</v>
      </c>
      <c r="B537" s="67" t="s">
        <v>2384</v>
      </c>
      <c r="C537" s="348" t="s">
        <v>1966</v>
      </c>
      <c r="D537" s="373">
        <v>10</v>
      </c>
      <c r="E537" s="67"/>
      <c r="F537" s="65">
        <v>246</v>
      </c>
      <c r="G537" s="67"/>
      <c r="H537" s="65">
        <v>307</v>
      </c>
      <c r="I537" s="67"/>
      <c r="J537" s="53" t="s">
        <v>440</v>
      </c>
      <c r="K537" s="61"/>
    </row>
    <row r="538" spans="1:11" s="53" customFormat="1" ht="11.25" customHeight="1">
      <c r="A538" s="226">
        <v>402</v>
      </c>
      <c r="B538" s="67" t="s">
        <v>2385</v>
      </c>
      <c r="C538" s="348" t="s">
        <v>2405</v>
      </c>
      <c r="D538" s="373">
        <v>10</v>
      </c>
      <c r="E538" s="67"/>
      <c r="F538" s="65">
        <v>243</v>
      </c>
      <c r="G538" s="67"/>
      <c r="H538" s="65">
        <v>122</v>
      </c>
      <c r="I538" s="67"/>
      <c r="J538" s="53" t="s">
        <v>245</v>
      </c>
      <c r="K538" s="61"/>
    </row>
    <row r="539" spans="1:11" s="53" customFormat="1" ht="11.25" customHeight="1">
      <c r="A539" s="226">
        <v>403</v>
      </c>
      <c r="B539" s="67" t="s">
        <v>554</v>
      </c>
      <c r="C539" s="348" t="s">
        <v>611</v>
      </c>
      <c r="D539" s="373">
        <v>14</v>
      </c>
      <c r="E539" s="67"/>
      <c r="F539" s="65">
        <v>161</v>
      </c>
      <c r="G539" s="67"/>
      <c r="H539" s="65">
        <v>231</v>
      </c>
      <c r="I539" s="67"/>
      <c r="J539" s="53" t="s">
        <v>440</v>
      </c>
      <c r="K539" s="61"/>
    </row>
    <row r="540" spans="1:11" s="53" customFormat="1" ht="11.25" customHeight="1">
      <c r="A540" s="226">
        <v>404</v>
      </c>
      <c r="B540" s="67" t="s">
        <v>741</v>
      </c>
      <c r="C540" s="348" t="s">
        <v>2901</v>
      </c>
      <c r="D540" s="373">
        <v>25</v>
      </c>
      <c r="E540" s="67"/>
      <c r="F540" s="65">
        <v>63</v>
      </c>
      <c r="G540" s="67"/>
      <c r="H540" s="65">
        <v>115</v>
      </c>
      <c r="I540" s="67"/>
      <c r="J540" s="53" t="s">
        <v>245</v>
      </c>
      <c r="K540" s="61"/>
    </row>
    <row r="541" spans="1:11" s="53" customFormat="1" ht="11.25" customHeight="1">
      <c r="A541" s="226">
        <v>405</v>
      </c>
      <c r="B541" s="67" t="s">
        <v>2386</v>
      </c>
      <c r="C541" s="348" t="s">
        <v>989</v>
      </c>
      <c r="D541" s="373">
        <v>5</v>
      </c>
      <c r="E541" s="67"/>
      <c r="F541" s="65">
        <v>369</v>
      </c>
      <c r="G541" s="67"/>
      <c r="H541" s="65">
        <v>390</v>
      </c>
      <c r="I541" s="67"/>
      <c r="J541" s="53" t="s">
        <v>440</v>
      </c>
      <c r="K541" s="61"/>
    </row>
    <row r="542" spans="1:11" s="53" customFormat="1" ht="11.25" customHeight="1">
      <c r="A542" s="226">
        <v>406</v>
      </c>
      <c r="B542" s="67" t="s">
        <v>2387</v>
      </c>
      <c r="C542" s="348" t="s">
        <v>2406</v>
      </c>
      <c r="D542" s="373">
        <v>4</v>
      </c>
      <c r="E542" s="67"/>
      <c r="F542" s="65">
        <v>422</v>
      </c>
      <c r="G542" s="67"/>
      <c r="H542" s="65">
        <v>586</v>
      </c>
      <c r="I542" s="67"/>
      <c r="J542" s="53" t="s">
        <v>233</v>
      </c>
      <c r="K542" s="61"/>
    </row>
    <row r="543" spans="1:11" s="53" customFormat="1" ht="11.25" customHeight="1">
      <c r="A543" s="226">
        <v>407</v>
      </c>
      <c r="B543" s="67" t="s">
        <v>555</v>
      </c>
      <c r="C543" s="348" t="s">
        <v>374</v>
      </c>
      <c r="D543" s="373">
        <v>15</v>
      </c>
      <c r="E543" s="67"/>
      <c r="F543" s="65">
        <v>145</v>
      </c>
      <c r="G543" s="67"/>
      <c r="H543" s="65">
        <v>48</v>
      </c>
      <c r="I543" s="67"/>
      <c r="J543" s="53" t="s">
        <v>245</v>
      </c>
      <c r="K543" s="61"/>
    </row>
    <row r="544" spans="1:11" s="53" customFormat="1" ht="11.25" customHeight="1">
      <c r="A544" s="226">
        <v>407</v>
      </c>
      <c r="B544" s="67" t="s">
        <v>321</v>
      </c>
      <c r="C544" s="348" t="s">
        <v>321</v>
      </c>
      <c r="D544" s="373" t="s">
        <v>321</v>
      </c>
      <c r="E544" s="67"/>
      <c r="F544" s="65" t="s">
        <v>321</v>
      </c>
      <c r="G544" s="67"/>
      <c r="H544" s="65" t="s">
        <v>321</v>
      </c>
      <c r="I544" s="67"/>
      <c r="J544" s="53" t="s">
        <v>444</v>
      </c>
      <c r="K544" s="61"/>
    </row>
    <row r="545" spans="1:11" s="53" customFormat="1" ht="11.25" customHeight="1">
      <c r="A545" s="226">
        <v>408</v>
      </c>
      <c r="B545" s="67" t="s">
        <v>556</v>
      </c>
      <c r="C545" s="348" t="s">
        <v>662</v>
      </c>
      <c r="D545" s="373">
        <v>10</v>
      </c>
      <c r="E545" s="67"/>
      <c r="F545" s="65">
        <v>237</v>
      </c>
      <c r="G545" s="67"/>
      <c r="H545" s="65">
        <v>82</v>
      </c>
      <c r="I545" s="67"/>
      <c r="J545" s="53" t="s">
        <v>246</v>
      </c>
      <c r="K545" s="61"/>
    </row>
    <row r="546" spans="1:11" s="53" customFormat="1" ht="11.25" customHeight="1">
      <c r="A546" s="226">
        <v>409</v>
      </c>
      <c r="B546" s="67" t="s">
        <v>2388</v>
      </c>
      <c r="C546" s="348" t="s">
        <v>2407</v>
      </c>
      <c r="D546" s="373">
        <v>2</v>
      </c>
      <c r="E546" s="67"/>
      <c r="F546" s="65">
        <v>526</v>
      </c>
      <c r="G546" s="67"/>
      <c r="H546" s="65">
        <v>551</v>
      </c>
      <c r="I546" s="67"/>
      <c r="J546" s="53" t="s">
        <v>245</v>
      </c>
      <c r="K546" s="61"/>
    </row>
    <row r="547" spans="1:11" s="53" customFormat="1" ht="11.25" customHeight="1">
      <c r="A547" s="226">
        <v>410</v>
      </c>
      <c r="B547" s="67" t="s">
        <v>2389</v>
      </c>
      <c r="C547" s="348" t="s">
        <v>623</v>
      </c>
      <c r="D547" s="373">
        <v>3</v>
      </c>
      <c r="E547" s="67"/>
      <c r="F547" s="65">
        <v>446</v>
      </c>
      <c r="G547" s="67"/>
      <c r="H547" s="65">
        <v>489</v>
      </c>
      <c r="I547" s="67"/>
      <c r="J547" s="53" t="s">
        <v>440</v>
      </c>
      <c r="K547" s="61"/>
    </row>
    <row r="548" spans="1:11" s="53" customFormat="1" ht="11.25" customHeight="1">
      <c r="A548" s="226">
        <v>411</v>
      </c>
      <c r="B548" s="67" t="s">
        <v>2390</v>
      </c>
      <c r="C548" s="348" t="s">
        <v>611</v>
      </c>
      <c r="D548" s="373">
        <v>22</v>
      </c>
      <c r="E548" s="67"/>
      <c r="F548" s="65">
        <v>84</v>
      </c>
      <c r="G548" s="67"/>
      <c r="H548" s="65">
        <v>233</v>
      </c>
      <c r="I548" s="67"/>
      <c r="J548" s="53" t="s">
        <v>245</v>
      </c>
      <c r="K548" s="61"/>
    </row>
    <row r="549" spans="1:11" s="53" customFormat="1" ht="11.25" customHeight="1">
      <c r="A549" s="226">
        <v>412</v>
      </c>
      <c r="B549" s="67" t="s">
        <v>2391</v>
      </c>
      <c r="C549" s="348" t="s">
        <v>613</v>
      </c>
      <c r="D549" s="373">
        <v>9</v>
      </c>
      <c r="E549" s="67"/>
      <c r="F549" s="65">
        <v>250</v>
      </c>
      <c r="G549" s="67"/>
      <c r="H549" s="65">
        <v>109</v>
      </c>
      <c r="I549" s="67"/>
      <c r="J549" s="53" t="s">
        <v>230</v>
      </c>
      <c r="K549" s="61"/>
    </row>
    <row r="550" spans="1:11" s="53" customFormat="1" ht="11.25" customHeight="1">
      <c r="A550" s="226">
        <v>412</v>
      </c>
      <c r="B550" s="67" t="s">
        <v>321</v>
      </c>
      <c r="C550" s="348" t="s">
        <v>321</v>
      </c>
      <c r="D550" s="373" t="s">
        <v>321</v>
      </c>
      <c r="E550" s="67"/>
      <c r="F550" s="65" t="s">
        <v>321</v>
      </c>
      <c r="G550" s="67"/>
      <c r="H550" s="65" t="s">
        <v>321</v>
      </c>
      <c r="I550" s="67"/>
      <c r="J550" s="53" t="s">
        <v>237</v>
      </c>
      <c r="K550" s="61"/>
    </row>
    <row r="551" spans="1:11" s="53" customFormat="1" ht="11.25" customHeight="1">
      <c r="A551" s="226">
        <v>412</v>
      </c>
      <c r="B551" s="67" t="s">
        <v>321</v>
      </c>
      <c r="C551" s="348" t="s">
        <v>321</v>
      </c>
      <c r="D551" s="373" t="s">
        <v>321</v>
      </c>
      <c r="E551" s="67"/>
      <c r="F551" s="65" t="s">
        <v>321</v>
      </c>
      <c r="G551" s="67"/>
      <c r="H551" s="65" t="s">
        <v>321</v>
      </c>
      <c r="I551" s="67"/>
      <c r="J551" s="53" t="s">
        <v>413</v>
      </c>
      <c r="K551" s="61"/>
    </row>
    <row r="552" spans="1:11" s="53" customFormat="1" ht="11.25" customHeight="1">
      <c r="A552" s="226">
        <v>413</v>
      </c>
      <c r="B552" s="67" t="s">
        <v>2392</v>
      </c>
      <c r="C552" s="348" t="s">
        <v>2408</v>
      </c>
      <c r="D552" s="373">
        <v>4</v>
      </c>
      <c r="E552" s="67"/>
      <c r="F552" s="65">
        <v>417</v>
      </c>
      <c r="G552" s="67"/>
      <c r="H552" s="65">
        <v>120</v>
      </c>
      <c r="I552" s="67"/>
      <c r="J552" s="53" t="s">
        <v>245</v>
      </c>
      <c r="K552" s="61"/>
    </row>
    <row r="553" spans="1:11" s="53" customFormat="1" ht="11.25" customHeight="1">
      <c r="A553" s="226">
        <v>414</v>
      </c>
      <c r="B553" s="67" t="s">
        <v>2393</v>
      </c>
      <c r="C553" s="348" t="s">
        <v>989</v>
      </c>
      <c r="D553" s="373">
        <v>21</v>
      </c>
      <c r="E553" s="67"/>
      <c r="F553" s="65">
        <v>90</v>
      </c>
      <c r="G553" s="67"/>
      <c r="H553" s="65">
        <v>505</v>
      </c>
      <c r="I553" s="67"/>
      <c r="J553" s="53" t="s">
        <v>245</v>
      </c>
      <c r="K553" s="61"/>
    </row>
    <row r="554" spans="1:11" s="53" customFormat="1" ht="11.25" customHeight="1">
      <c r="A554" s="226">
        <v>415</v>
      </c>
      <c r="B554" s="67" t="s">
        <v>557</v>
      </c>
      <c r="C554" s="348" t="s">
        <v>2409</v>
      </c>
      <c r="D554" s="373">
        <v>1</v>
      </c>
      <c r="E554" s="67"/>
      <c r="F554" s="65">
        <v>582</v>
      </c>
      <c r="G554" s="67"/>
      <c r="H554" s="65">
        <v>463</v>
      </c>
      <c r="I554" s="67"/>
      <c r="J554" s="53" t="s">
        <v>441</v>
      </c>
      <c r="K554" s="61"/>
    </row>
    <row r="555" spans="1:11" s="53" customFormat="1" ht="11.25" customHeight="1">
      <c r="A555" s="226">
        <v>416</v>
      </c>
      <c r="B555" s="67" t="s">
        <v>2394</v>
      </c>
      <c r="C555" s="348" t="s">
        <v>2410</v>
      </c>
      <c r="D555" s="373">
        <v>8</v>
      </c>
      <c r="E555" s="67"/>
      <c r="F555" s="65">
        <v>295</v>
      </c>
      <c r="G555" s="67"/>
      <c r="H555" s="65">
        <v>269</v>
      </c>
      <c r="I555" s="67"/>
      <c r="J555" s="53" t="s">
        <v>407</v>
      </c>
      <c r="K555" s="61"/>
    </row>
    <row r="556" spans="1:11" s="53" customFormat="1" ht="11.25" customHeight="1">
      <c r="A556" s="226">
        <v>417</v>
      </c>
      <c r="B556" s="67" t="s">
        <v>2395</v>
      </c>
      <c r="C556" s="348" t="s">
        <v>2411</v>
      </c>
      <c r="D556" s="373">
        <v>6</v>
      </c>
      <c r="E556" s="67"/>
      <c r="F556" s="65">
        <v>326</v>
      </c>
      <c r="G556" s="67"/>
      <c r="H556" s="65">
        <v>610</v>
      </c>
      <c r="I556" s="67"/>
      <c r="J556" s="53" t="s">
        <v>239</v>
      </c>
      <c r="K556" s="61"/>
    </row>
    <row r="557" spans="1:11" s="53" customFormat="1" ht="11.25" customHeight="1">
      <c r="A557" s="226">
        <v>418</v>
      </c>
      <c r="B557" s="67" t="s">
        <v>2396</v>
      </c>
      <c r="C557" s="348" t="s">
        <v>2412</v>
      </c>
      <c r="D557" s="373">
        <v>24</v>
      </c>
      <c r="E557" s="67"/>
      <c r="F557" s="65">
        <v>71</v>
      </c>
      <c r="G557" s="67"/>
      <c r="H557" s="65">
        <v>98</v>
      </c>
      <c r="I557" s="67"/>
      <c r="J557" s="53" t="s">
        <v>245</v>
      </c>
      <c r="K557" s="61"/>
    </row>
    <row r="558" spans="1:11" s="53" customFormat="1" ht="11.25" customHeight="1">
      <c r="A558" s="226">
        <v>419</v>
      </c>
      <c r="B558" s="67" t="s">
        <v>2397</v>
      </c>
      <c r="C558" s="348" t="s">
        <v>1606</v>
      </c>
      <c r="D558" s="373">
        <v>5</v>
      </c>
      <c r="E558" s="67"/>
      <c r="F558" s="65">
        <v>368</v>
      </c>
      <c r="G558" s="67"/>
      <c r="H558" s="65">
        <v>168</v>
      </c>
      <c r="I558" s="67"/>
      <c r="J558" s="53" t="s">
        <v>443</v>
      </c>
      <c r="K558" s="61"/>
    </row>
    <row r="559" spans="1:11" s="53" customFormat="1" ht="11.25" customHeight="1">
      <c r="A559" s="226">
        <v>419</v>
      </c>
      <c r="B559" s="67" t="s">
        <v>321</v>
      </c>
      <c r="C559" s="348" t="s">
        <v>321</v>
      </c>
      <c r="D559" s="373" t="s">
        <v>321</v>
      </c>
      <c r="E559" s="67"/>
      <c r="F559" s="65" t="s">
        <v>321</v>
      </c>
      <c r="G559" s="67"/>
      <c r="H559" s="65" t="s">
        <v>321</v>
      </c>
      <c r="I559" s="67"/>
      <c r="J559" s="53" t="s">
        <v>233</v>
      </c>
      <c r="K559" s="61"/>
    </row>
    <row r="560" spans="1:11" s="53" customFormat="1" ht="11.25" customHeight="1">
      <c r="A560" s="226">
        <v>419</v>
      </c>
      <c r="B560" s="67" t="s">
        <v>321</v>
      </c>
      <c r="C560" s="348" t="s">
        <v>321</v>
      </c>
      <c r="D560" s="373" t="s">
        <v>321</v>
      </c>
      <c r="E560" s="67"/>
      <c r="F560" s="65" t="s">
        <v>321</v>
      </c>
      <c r="G560" s="67"/>
      <c r="H560" s="65" t="s">
        <v>321</v>
      </c>
      <c r="I560" s="67"/>
      <c r="J560" s="53" t="s">
        <v>238</v>
      </c>
      <c r="K560" s="61"/>
    </row>
    <row r="561" spans="1:11" s="53" customFormat="1" ht="11.25" customHeight="1">
      <c r="A561" s="226">
        <v>419</v>
      </c>
      <c r="B561" s="67" t="s">
        <v>321</v>
      </c>
      <c r="C561" s="348" t="s">
        <v>321</v>
      </c>
      <c r="D561" s="373" t="s">
        <v>321</v>
      </c>
      <c r="E561" s="67"/>
      <c r="F561" s="65" t="s">
        <v>321</v>
      </c>
      <c r="G561" s="67"/>
      <c r="H561" s="65" t="s">
        <v>321</v>
      </c>
      <c r="I561" s="67"/>
      <c r="J561" s="53" t="s">
        <v>506</v>
      </c>
      <c r="K561" s="61"/>
    </row>
    <row r="562" spans="1:11" s="53" customFormat="1" ht="11.25" customHeight="1">
      <c r="A562" s="226">
        <v>420</v>
      </c>
      <c r="B562" s="67" t="s">
        <v>2398</v>
      </c>
      <c r="C562" s="348" t="s">
        <v>2413</v>
      </c>
      <c r="D562" s="373">
        <v>3</v>
      </c>
      <c r="E562" s="67"/>
      <c r="F562" s="65">
        <v>474</v>
      </c>
      <c r="G562" s="67"/>
      <c r="H562" s="65">
        <v>457</v>
      </c>
      <c r="I562" s="67"/>
      <c r="J562" s="53" t="s">
        <v>410</v>
      </c>
      <c r="K562" s="61"/>
    </row>
    <row r="563" spans="1:11" s="53" customFormat="1" ht="11.25" customHeight="1">
      <c r="A563" s="226">
        <v>421</v>
      </c>
      <c r="B563" s="67" t="s">
        <v>2399</v>
      </c>
      <c r="C563" s="348" t="s">
        <v>989</v>
      </c>
      <c r="D563" s="373">
        <v>42</v>
      </c>
      <c r="E563" s="67"/>
      <c r="F563" s="65">
        <v>23</v>
      </c>
      <c r="G563" s="67"/>
      <c r="H563" s="65">
        <v>533</v>
      </c>
      <c r="I563" s="67"/>
      <c r="J563" s="53" t="s">
        <v>229</v>
      </c>
      <c r="K563" s="61"/>
    </row>
    <row r="564" spans="1:11" s="53" customFormat="1" ht="11.25" customHeight="1">
      <c r="A564" s="226">
        <v>422</v>
      </c>
      <c r="B564" s="67" t="s">
        <v>2414</v>
      </c>
      <c r="C564" s="348" t="s">
        <v>693</v>
      </c>
      <c r="D564" s="373">
        <v>10</v>
      </c>
      <c r="E564" s="67"/>
      <c r="F564" s="65">
        <v>247</v>
      </c>
      <c r="G564" s="67"/>
      <c r="H564" s="65">
        <v>323</v>
      </c>
      <c r="I564" s="67"/>
      <c r="J564" s="53" t="s">
        <v>246</v>
      </c>
      <c r="K564" s="61"/>
    </row>
    <row r="565" spans="1:11" s="53" customFormat="1" ht="11.25" customHeight="1">
      <c r="A565" s="226">
        <v>423</v>
      </c>
      <c r="B565" s="67" t="s">
        <v>2415</v>
      </c>
      <c r="C565" s="348" t="s">
        <v>2433</v>
      </c>
      <c r="D565" s="373">
        <v>6</v>
      </c>
      <c r="E565" s="67"/>
      <c r="F565" s="65">
        <v>332</v>
      </c>
      <c r="G565" s="67"/>
      <c r="H565" s="65">
        <v>317</v>
      </c>
      <c r="I565" s="67"/>
      <c r="J565" s="53" t="s">
        <v>440</v>
      </c>
      <c r="K565" s="61"/>
    </row>
    <row r="566" spans="1:11" s="53" customFormat="1" ht="11.25" customHeight="1">
      <c r="A566" s="226">
        <v>424</v>
      </c>
      <c r="B566" s="67" t="s">
        <v>2416</v>
      </c>
      <c r="C566" s="348" t="s">
        <v>2434</v>
      </c>
      <c r="D566" s="373">
        <v>2</v>
      </c>
      <c r="E566" s="67"/>
      <c r="F566" s="65">
        <v>548</v>
      </c>
      <c r="G566" s="67"/>
      <c r="H566" s="65">
        <v>401</v>
      </c>
      <c r="I566" s="67"/>
      <c r="J566" s="53" t="s">
        <v>443</v>
      </c>
      <c r="K566" s="61"/>
    </row>
    <row r="567" spans="1:11" s="53" customFormat="1" ht="11.25" customHeight="1">
      <c r="A567" s="226">
        <v>425</v>
      </c>
      <c r="B567" s="67" t="s">
        <v>2417</v>
      </c>
      <c r="C567" s="348" t="s">
        <v>664</v>
      </c>
      <c r="D567" s="373">
        <v>8</v>
      </c>
      <c r="E567" s="67"/>
      <c r="F567" s="65">
        <v>282</v>
      </c>
      <c r="G567" s="67"/>
      <c r="H567" s="65">
        <v>149</v>
      </c>
      <c r="I567" s="67"/>
      <c r="J567" s="53" t="s">
        <v>239</v>
      </c>
      <c r="K567" s="61"/>
    </row>
    <row r="568" spans="1:11" s="53" customFormat="1" ht="11.25" customHeight="1">
      <c r="A568" s="226">
        <v>426</v>
      </c>
      <c r="B568" s="67" t="s">
        <v>558</v>
      </c>
      <c r="C568" s="348" t="s">
        <v>658</v>
      </c>
      <c r="D568" s="373">
        <v>2</v>
      </c>
      <c r="E568" s="67"/>
      <c r="F568" s="65">
        <v>503</v>
      </c>
      <c r="G568" s="67"/>
      <c r="H568" s="65">
        <v>538</v>
      </c>
      <c r="I568" s="67"/>
      <c r="J568" s="53" t="s">
        <v>410</v>
      </c>
      <c r="K568" s="61"/>
    </row>
    <row r="569" spans="1:11" s="53" customFormat="1" ht="11.25" customHeight="1">
      <c r="A569" s="226">
        <v>427</v>
      </c>
      <c r="B569" s="67" t="s">
        <v>559</v>
      </c>
      <c r="C569" s="348" t="s">
        <v>1551</v>
      </c>
      <c r="D569" s="373">
        <v>4</v>
      </c>
      <c r="E569" s="67"/>
      <c r="F569" s="65">
        <v>418</v>
      </c>
      <c r="G569" s="67"/>
      <c r="H569" s="65">
        <v>443</v>
      </c>
      <c r="I569" s="67"/>
      <c r="J569" s="53" t="s">
        <v>245</v>
      </c>
      <c r="K569" s="61"/>
    </row>
    <row r="570" spans="1:11" s="53" customFormat="1" ht="11.25" customHeight="1">
      <c r="A570" s="226">
        <v>428</v>
      </c>
      <c r="B570" s="67" t="s">
        <v>2418</v>
      </c>
      <c r="C570" s="348" t="s">
        <v>2902</v>
      </c>
      <c r="D570" s="373">
        <v>1</v>
      </c>
      <c r="E570" s="67"/>
      <c r="F570" s="65">
        <v>586</v>
      </c>
      <c r="G570" s="67"/>
      <c r="H570" s="65">
        <v>621</v>
      </c>
      <c r="I570" s="67"/>
      <c r="J570" s="53" t="s">
        <v>402</v>
      </c>
      <c r="K570" s="61"/>
    </row>
    <row r="571" spans="1:11" s="53" customFormat="1" ht="11.25" customHeight="1">
      <c r="A571" s="226">
        <v>429</v>
      </c>
      <c r="B571" s="67" t="s">
        <v>561</v>
      </c>
      <c r="C571" s="348" t="s">
        <v>495</v>
      </c>
      <c r="D571" s="373">
        <v>4</v>
      </c>
      <c r="E571" s="67"/>
      <c r="F571" s="65">
        <v>384</v>
      </c>
      <c r="G571" s="67"/>
      <c r="H571" s="65">
        <v>379</v>
      </c>
      <c r="I571" s="67"/>
      <c r="J571" s="53" t="s">
        <v>418</v>
      </c>
      <c r="K571" s="61"/>
    </row>
    <row r="572" spans="1:11" s="53" customFormat="1" ht="11.25" customHeight="1">
      <c r="A572" s="226">
        <v>430</v>
      </c>
      <c r="B572" s="67" t="s">
        <v>2419</v>
      </c>
      <c r="C572" s="348" t="s">
        <v>989</v>
      </c>
      <c r="D572" s="373">
        <v>1</v>
      </c>
      <c r="E572" s="67"/>
      <c r="F572" s="65">
        <v>668</v>
      </c>
      <c r="G572" s="67"/>
      <c r="H572" s="65">
        <v>532</v>
      </c>
      <c r="I572" s="67"/>
      <c r="J572" s="53" t="s">
        <v>233</v>
      </c>
      <c r="K572" s="61"/>
    </row>
    <row r="573" spans="1:11" s="53" customFormat="1" ht="11.25" customHeight="1">
      <c r="A573" s="226">
        <v>431</v>
      </c>
      <c r="B573" s="67" t="s">
        <v>2420</v>
      </c>
      <c r="C573" s="348" t="s">
        <v>2435</v>
      </c>
      <c r="D573" s="373">
        <v>9</v>
      </c>
      <c r="E573" s="67"/>
      <c r="F573" s="65">
        <v>265</v>
      </c>
      <c r="G573" s="67"/>
      <c r="H573" s="65">
        <v>240</v>
      </c>
      <c r="I573" s="67"/>
      <c r="J573" s="53" t="s">
        <v>245</v>
      </c>
      <c r="K573" s="61"/>
    </row>
    <row r="574" spans="1:11" s="53" customFormat="1" ht="11.25" customHeight="1">
      <c r="A574" s="226">
        <v>432</v>
      </c>
      <c r="B574" s="67" t="s">
        <v>2421</v>
      </c>
      <c r="C574" s="348" t="s">
        <v>2436</v>
      </c>
      <c r="D574" s="373">
        <v>10</v>
      </c>
      <c r="E574" s="67"/>
      <c r="F574" s="65">
        <v>249</v>
      </c>
      <c r="G574" s="67"/>
      <c r="H574" s="65">
        <v>259</v>
      </c>
      <c r="I574" s="67"/>
      <c r="J574" s="53" t="s">
        <v>410</v>
      </c>
      <c r="K574" s="61"/>
    </row>
    <row r="575" spans="1:11" s="53" customFormat="1" ht="11.25" customHeight="1">
      <c r="A575" s="226">
        <v>433</v>
      </c>
      <c r="B575" s="67" t="s">
        <v>2422</v>
      </c>
      <c r="C575" s="348" t="s">
        <v>2437</v>
      </c>
      <c r="D575" s="373">
        <v>3</v>
      </c>
      <c r="E575" s="67"/>
      <c r="F575" s="65">
        <v>475</v>
      </c>
      <c r="G575" s="67"/>
      <c r="H575" s="65">
        <v>493</v>
      </c>
      <c r="I575" s="67"/>
      <c r="J575" s="53" t="s">
        <v>404</v>
      </c>
      <c r="K575" s="61"/>
    </row>
    <row r="576" spans="1:11" s="53" customFormat="1" ht="11.25" customHeight="1">
      <c r="A576" s="226">
        <v>434</v>
      </c>
      <c r="B576" s="67" t="s">
        <v>2423</v>
      </c>
      <c r="C576" s="348" t="s">
        <v>2438</v>
      </c>
      <c r="D576" s="373">
        <v>1</v>
      </c>
      <c r="E576" s="67"/>
      <c r="F576" s="65">
        <v>676</v>
      </c>
      <c r="G576" s="67"/>
      <c r="H576" s="65">
        <v>639</v>
      </c>
      <c r="I576" s="67"/>
      <c r="J576" s="53" t="s">
        <v>760</v>
      </c>
      <c r="K576" s="61"/>
    </row>
    <row r="577" spans="1:11" s="53" customFormat="1" ht="11.25" customHeight="1">
      <c r="A577" s="226">
        <v>435</v>
      </c>
      <c r="B577" s="67" t="s">
        <v>562</v>
      </c>
      <c r="C577" s="348" t="s">
        <v>665</v>
      </c>
      <c r="D577" s="373">
        <v>1</v>
      </c>
      <c r="E577" s="67"/>
      <c r="F577" s="65">
        <v>576</v>
      </c>
      <c r="G577" s="67"/>
      <c r="H577" s="65">
        <v>591</v>
      </c>
      <c r="I577" s="67"/>
      <c r="J577" s="53" t="s">
        <v>231</v>
      </c>
      <c r="K577" s="61"/>
    </row>
    <row r="578" spans="1:11" s="53" customFormat="1" ht="11.25" customHeight="1">
      <c r="A578" s="226">
        <v>436</v>
      </c>
      <c r="B578" s="67" t="s">
        <v>2424</v>
      </c>
      <c r="C578" s="348" t="s">
        <v>2439</v>
      </c>
      <c r="D578" s="373">
        <v>1</v>
      </c>
      <c r="E578" s="67"/>
      <c r="F578" s="65">
        <v>578</v>
      </c>
      <c r="G578" s="67"/>
      <c r="H578" s="65">
        <v>479</v>
      </c>
      <c r="I578" s="67"/>
      <c r="J578" s="53" t="s">
        <v>237</v>
      </c>
      <c r="K578" s="61"/>
    </row>
    <row r="579" spans="1:11" s="53" customFormat="1" ht="11.25" customHeight="1">
      <c r="A579" s="226">
        <v>437</v>
      </c>
      <c r="B579" s="67" t="s">
        <v>2425</v>
      </c>
      <c r="C579" s="348" t="s">
        <v>634</v>
      </c>
      <c r="D579" s="373">
        <v>2</v>
      </c>
      <c r="E579" s="67"/>
      <c r="F579" s="65">
        <v>519</v>
      </c>
      <c r="G579" s="67"/>
      <c r="H579" s="65">
        <v>306</v>
      </c>
      <c r="I579" s="67"/>
      <c r="J579" s="53" t="s">
        <v>245</v>
      </c>
      <c r="K579" s="61"/>
    </row>
    <row r="580" spans="1:11" s="53" customFormat="1" ht="11.25" customHeight="1">
      <c r="A580" s="226">
        <v>438</v>
      </c>
      <c r="B580" s="67" t="s">
        <v>2426</v>
      </c>
      <c r="C580" s="348" t="s">
        <v>385</v>
      </c>
      <c r="D580" s="373">
        <v>1</v>
      </c>
      <c r="E580" s="67"/>
      <c r="F580" s="65">
        <v>602</v>
      </c>
      <c r="G580" s="67"/>
      <c r="H580" s="65">
        <v>590</v>
      </c>
      <c r="I580" s="67"/>
      <c r="J580" s="53" t="s">
        <v>229</v>
      </c>
      <c r="K580" s="61"/>
    </row>
    <row r="581" spans="1:11" s="53" customFormat="1" ht="11.25" customHeight="1">
      <c r="A581" s="226">
        <v>439</v>
      </c>
      <c r="B581" s="67" t="s">
        <v>2427</v>
      </c>
      <c r="C581" s="348" t="s">
        <v>675</v>
      </c>
      <c r="D581" s="373">
        <v>2</v>
      </c>
      <c r="E581" s="67"/>
      <c r="F581" s="65">
        <v>560</v>
      </c>
      <c r="G581" s="67"/>
      <c r="H581" s="65">
        <v>531</v>
      </c>
      <c r="I581" s="67"/>
      <c r="J581" s="53" t="s">
        <v>410</v>
      </c>
      <c r="K581" s="61"/>
    </row>
    <row r="582" spans="1:11" s="53" customFormat="1" ht="11.25" customHeight="1">
      <c r="A582" s="226">
        <v>440</v>
      </c>
      <c r="B582" s="67" t="s">
        <v>2428</v>
      </c>
      <c r="C582" s="348" t="s">
        <v>638</v>
      </c>
      <c r="D582" s="373">
        <v>14</v>
      </c>
      <c r="E582" s="67"/>
      <c r="F582" s="65">
        <v>159</v>
      </c>
      <c r="G582" s="67"/>
      <c r="H582" s="65">
        <v>64</v>
      </c>
      <c r="I582" s="67"/>
      <c r="J582" s="53" t="s">
        <v>443</v>
      </c>
      <c r="K582" s="61"/>
    </row>
    <row r="583" spans="1:11" s="53" customFormat="1" ht="11.25" customHeight="1">
      <c r="A583" s="226">
        <v>440</v>
      </c>
      <c r="B583" s="67" t="s">
        <v>321</v>
      </c>
      <c r="C583" s="348" t="s">
        <v>321</v>
      </c>
      <c r="D583" s="373" t="s">
        <v>321</v>
      </c>
      <c r="E583" s="67"/>
      <c r="F583" s="65" t="s">
        <v>321</v>
      </c>
      <c r="G583" s="67"/>
      <c r="H583" s="65" t="s">
        <v>321</v>
      </c>
      <c r="I583" s="67"/>
      <c r="J583" s="53" t="s">
        <v>441</v>
      </c>
      <c r="K583" s="61"/>
    </row>
    <row r="584" spans="1:11" s="53" customFormat="1" ht="11.25" customHeight="1">
      <c r="A584" s="226">
        <v>440</v>
      </c>
      <c r="B584" s="67" t="s">
        <v>321</v>
      </c>
      <c r="C584" s="348" t="s">
        <v>321</v>
      </c>
      <c r="D584" s="373" t="s">
        <v>321</v>
      </c>
      <c r="E584" s="67"/>
      <c r="F584" s="65" t="s">
        <v>321</v>
      </c>
      <c r="G584" s="67"/>
      <c r="H584" s="65" t="s">
        <v>321</v>
      </c>
      <c r="I584" s="67"/>
      <c r="J584" s="53" t="s">
        <v>245</v>
      </c>
      <c r="K584" s="61"/>
    </row>
    <row r="585" spans="1:11" s="53" customFormat="1" ht="11.25" customHeight="1">
      <c r="A585" s="226">
        <v>440</v>
      </c>
      <c r="B585" s="67" t="s">
        <v>321</v>
      </c>
      <c r="C585" s="348" t="s">
        <v>321</v>
      </c>
      <c r="D585" s="373" t="s">
        <v>321</v>
      </c>
      <c r="E585" s="67"/>
      <c r="F585" s="65" t="s">
        <v>321</v>
      </c>
      <c r="G585" s="67"/>
      <c r="H585" s="65" t="s">
        <v>321</v>
      </c>
      <c r="I585" s="67"/>
      <c r="J585" s="53" t="s">
        <v>435</v>
      </c>
      <c r="K585" s="61"/>
    </row>
    <row r="586" spans="1:11" s="53" customFormat="1" ht="11.25" customHeight="1">
      <c r="A586" s="226">
        <v>441</v>
      </c>
      <c r="B586" s="67" t="s">
        <v>2429</v>
      </c>
      <c r="C586" s="348" t="s">
        <v>989</v>
      </c>
      <c r="D586" s="373">
        <v>1</v>
      </c>
      <c r="E586" s="67"/>
      <c r="F586" s="65">
        <v>619</v>
      </c>
      <c r="G586" s="67"/>
      <c r="H586" s="65">
        <v>604</v>
      </c>
      <c r="I586" s="67"/>
      <c r="J586" s="53" t="s">
        <v>245</v>
      </c>
      <c r="K586" s="61"/>
    </row>
    <row r="587" spans="1:10" ht="11.25" customHeight="1">
      <c r="A587" s="226">
        <v>442</v>
      </c>
      <c r="B587" s="67" t="s">
        <v>563</v>
      </c>
      <c r="C587" s="348" t="s">
        <v>468</v>
      </c>
      <c r="D587" s="373">
        <v>1</v>
      </c>
      <c r="E587" s="67"/>
      <c r="F587" s="65">
        <v>590</v>
      </c>
      <c r="G587" s="226"/>
      <c r="H587" s="65">
        <v>635</v>
      </c>
      <c r="I587" s="67"/>
      <c r="J587" s="53" t="s">
        <v>441</v>
      </c>
    </row>
    <row r="588" spans="1:10" ht="11.25" customHeight="1">
      <c r="A588" s="226">
        <v>443</v>
      </c>
      <c r="B588" s="67" t="s">
        <v>2430</v>
      </c>
      <c r="C588" s="348" t="s">
        <v>495</v>
      </c>
      <c r="D588" s="373">
        <v>8</v>
      </c>
      <c r="E588" s="67"/>
      <c r="F588" s="65">
        <v>274</v>
      </c>
      <c r="G588" s="226"/>
      <c r="H588" s="65">
        <v>292</v>
      </c>
      <c r="I588" s="67"/>
      <c r="J588" s="53" t="s">
        <v>710</v>
      </c>
    </row>
    <row r="589" spans="1:10" ht="11.25" customHeight="1">
      <c r="A589" s="226">
        <v>444</v>
      </c>
      <c r="B589" s="67" t="s">
        <v>2431</v>
      </c>
      <c r="C589" s="348" t="s">
        <v>2440</v>
      </c>
      <c r="D589" s="373">
        <v>3</v>
      </c>
      <c r="E589" s="67"/>
      <c r="F589" s="65">
        <v>467</v>
      </c>
      <c r="G589" s="226"/>
      <c r="H589" s="65">
        <v>334</v>
      </c>
      <c r="I589" s="67"/>
      <c r="J589" s="53" t="s">
        <v>443</v>
      </c>
    </row>
    <row r="590" spans="1:10" ht="11.25" customHeight="1">
      <c r="A590" s="226">
        <v>445</v>
      </c>
      <c r="B590" s="67" t="s">
        <v>2432</v>
      </c>
      <c r="C590" s="348" t="s">
        <v>989</v>
      </c>
      <c r="D590" s="373">
        <v>22</v>
      </c>
      <c r="E590" s="67"/>
      <c r="F590" s="65">
        <v>83</v>
      </c>
      <c r="G590" s="226"/>
      <c r="H590" s="65">
        <v>247</v>
      </c>
      <c r="I590" s="67"/>
      <c r="J590" s="53" t="s">
        <v>229</v>
      </c>
    </row>
    <row r="591" spans="1:10" ht="11.25" customHeight="1">
      <c r="A591" s="226">
        <v>446</v>
      </c>
      <c r="B591" s="67" t="s">
        <v>2441</v>
      </c>
      <c r="C591" s="348" t="s">
        <v>2470</v>
      </c>
      <c r="D591" s="373">
        <v>12</v>
      </c>
      <c r="E591" s="67"/>
      <c r="F591" s="65">
        <v>199</v>
      </c>
      <c r="G591" s="226"/>
      <c r="H591" s="65">
        <v>104</v>
      </c>
      <c r="I591" s="67"/>
      <c r="J591" s="53" t="s">
        <v>238</v>
      </c>
    </row>
    <row r="592" spans="1:10" ht="11.25" customHeight="1">
      <c r="A592" s="226">
        <v>446</v>
      </c>
      <c r="B592" s="67" t="s">
        <v>321</v>
      </c>
      <c r="C592" s="348" t="s">
        <v>321</v>
      </c>
      <c r="D592" s="373" t="s">
        <v>321</v>
      </c>
      <c r="E592" s="67"/>
      <c r="F592" s="65" t="s">
        <v>321</v>
      </c>
      <c r="G592" s="226"/>
      <c r="H592" s="65" t="s">
        <v>321</v>
      </c>
      <c r="I592" s="67"/>
      <c r="J592" s="53" t="s">
        <v>407</v>
      </c>
    </row>
    <row r="593" spans="1:10" ht="11.25" customHeight="1">
      <c r="A593" s="226">
        <v>447</v>
      </c>
      <c r="B593" s="67" t="s">
        <v>2442</v>
      </c>
      <c r="C593" s="348" t="s">
        <v>2471</v>
      </c>
      <c r="D593" s="373">
        <v>1</v>
      </c>
      <c r="E593" s="67"/>
      <c r="F593" s="65">
        <v>639</v>
      </c>
      <c r="G593" s="226"/>
      <c r="H593" s="65">
        <v>568</v>
      </c>
      <c r="I593" s="67"/>
      <c r="J593" s="53" t="s">
        <v>420</v>
      </c>
    </row>
    <row r="594" spans="1:10" ht="11.25" customHeight="1">
      <c r="A594" s="226">
        <v>448</v>
      </c>
      <c r="B594" s="67" t="s">
        <v>2443</v>
      </c>
      <c r="C594" s="348" t="s">
        <v>2472</v>
      </c>
      <c r="D594" s="373">
        <v>5</v>
      </c>
      <c r="E594" s="67"/>
      <c r="F594" s="65">
        <v>366</v>
      </c>
      <c r="G594" s="226"/>
      <c r="H594" s="65">
        <v>516</v>
      </c>
      <c r="I594" s="67"/>
      <c r="J594" s="53" t="s">
        <v>238</v>
      </c>
    </row>
    <row r="595" spans="1:10" ht="11.25" customHeight="1">
      <c r="A595" s="226">
        <v>449</v>
      </c>
      <c r="B595" s="67" t="s">
        <v>2444</v>
      </c>
      <c r="C595" s="348" t="s">
        <v>2473</v>
      </c>
      <c r="D595" s="373">
        <v>3</v>
      </c>
      <c r="E595" s="67"/>
      <c r="F595" s="65">
        <v>456</v>
      </c>
      <c r="G595" s="226"/>
      <c r="H595" s="65">
        <v>450</v>
      </c>
      <c r="I595" s="67"/>
      <c r="J595" s="53" t="s">
        <v>230</v>
      </c>
    </row>
    <row r="596" spans="1:11" s="53" customFormat="1" ht="11.25" customHeight="1">
      <c r="A596" s="226">
        <v>450</v>
      </c>
      <c r="B596" s="67" t="s">
        <v>2445</v>
      </c>
      <c r="C596" s="348" t="s">
        <v>2351</v>
      </c>
      <c r="D596" s="373">
        <v>9</v>
      </c>
      <c r="E596" s="67"/>
      <c r="F596" s="65">
        <v>259</v>
      </c>
      <c r="G596" s="67"/>
      <c r="H596" s="65">
        <v>351</v>
      </c>
      <c r="I596" s="67"/>
      <c r="J596" s="53" t="s">
        <v>404</v>
      </c>
      <c r="K596" s="61"/>
    </row>
    <row r="597" spans="1:11" s="53" customFormat="1" ht="11.25" customHeight="1">
      <c r="A597" s="226">
        <v>450</v>
      </c>
      <c r="B597" s="67" t="s">
        <v>321</v>
      </c>
      <c r="C597" s="348" t="s">
        <v>321</v>
      </c>
      <c r="D597" s="373" t="s">
        <v>321</v>
      </c>
      <c r="E597" s="67"/>
      <c r="F597" s="65" t="s">
        <v>321</v>
      </c>
      <c r="G597" s="67"/>
      <c r="H597" s="65" t="s">
        <v>321</v>
      </c>
      <c r="I597" s="67"/>
      <c r="J597" s="53" t="s">
        <v>243</v>
      </c>
      <c r="K597" s="61"/>
    </row>
    <row r="598" spans="1:11" s="53" customFormat="1" ht="11.25" customHeight="1">
      <c r="A598" s="226">
        <v>450</v>
      </c>
      <c r="B598" s="67" t="s">
        <v>321</v>
      </c>
      <c r="C598" s="348" t="s">
        <v>321</v>
      </c>
      <c r="D598" s="373" t="s">
        <v>321</v>
      </c>
      <c r="E598" s="67"/>
      <c r="F598" s="65" t="s">
        <v>321</v>
      </c>
      <c r="G598" s="67"/>
      <c r="H598" s="65" t="s">
        <v>321</v>
      </c>
      <c r="I598" s="67"/>
      <c r="J598" s="53" t="s">
        <v>420</v>
      </c>
      <c r="K598" s="61"/>
    </row>
    <row r="599" spans="1:11" s="53" customFormat="1" ht="11.25" customHeight="1">
      <c r="A599" s="226">
        <v>451</v>
      </c>
      <c r="B599" s="67" t="s">
        <v>2446</v>
      </c>
      <c r="C599" s="348" t="s">
        <v>2474</v>
      </c>
      <c r="D599" s="373">
        <v>15</v>
      </c>
      <c r="E599" s="67"/>
      <c r="F599" s="65">
        <v>152</v>
      </c>
      <c r="G599" s="67"/>
      <c r="H599" s="65">
        <v>305</v>
      </c>
      <c r="I599" s="67"/>
      <c r="J599" s="53" t="s">
        <v>246</v>
      </c>
      <c r="K599" s="61"/>
    </row>
    <row r="600" spans="1:11" s="53" customFormat="1" ht="11.25" customHeight="1">
      <c r="A600" s="226">
        <v>452</v>
      </c>
      <c r="B600" s="67" t="s">
        <v>2447</v>
      </c>
      <c r="C600" s="348" t="s">
        <v>670</v>
      </c>
      <c r="D600" s="373">
        <v>8</v>
      </c>
      <c r="E600" s="67"/>
      <c r="F600" s="65">
        <v>279</v>
      </c>
      <c r="G600" s="67"/>
      <c r="H600" s="65">
        <v>417</v>
      </c>
      <c r="I600" s="67"/>
      <c r="J600" s="53" t="s">
        <v>433</v>
      </c>
      <c r="K600" s="61"/>
    </row>
    <row r="601" spans="1:11" s="53" customFormat="1" ht="11.25" customHeight="1">
      <c r="A601" s="226">
        <v>453</v>
      </c>
      <c r="B601" s="67" t="s">
        <v>2448</v>
      </c>
      <c r="C601" s="348" t="s">
        <v>2475</v>
      </c>
      <c r="D601" s="373">
        <v>16</v>
      </c>
      <c r="E601" s="67"/>
      <c r="F601" s="65">
        <v>130</v>
      </c>
      <c r="G601" s="67"/>
      <c r="H601" s="65">
        <v>151</v>
      </c>
      <c r="I601" s="67"/>
      <c r="J601" s="53" t="s">
        <v>245</v>
      </c>
      <c r="K601" s="61"/>
    </row>
    <row r="602" spans="1:11" s="53" customFormat="1" ht="11.25" customHeight="1">
      <c r="A602" s="226">
        <v>454</v>
      </c>
      <c r="B602" s="67" t="s">
        <v>2449</v>
      </c>
      <c r="C602" s="348" t="s">
        <v>1080</v>
      </c>
      <c r="D602" s="373">
        <v>15</v>
      </c>
      <c r="E602" s="67"/>
      <c r="F602" s="65">
        <v>151</v>
      </c>
      <c r="G602" s="67"/>
      <c r="H602" s="65">
        <v>361</v>
      </c>
      <c r="I602" s="67"/>
      <c r="J602" s="53" t="s">
        <v>431</v>
      </c>
      <c r="K602" s="61"/>
    </row>
    <row r="603" spans="1:11" s="53" customFormat="1" ht="11.25" customHeight="1">
      <c r="A603" s="226">
        <v>455</v>
      </c>
      <c r="B603" s="67" t="s">
        <v>566</v>
      </c>
      <c r="C603" s="348" t="s">
        <v>491</v>
      </c>
      <c r="D603" s="373">
        <v>2</v>
      </c>
      <c r="E603" s="67"/>
      <c r="F603" s="65">
        <v>488</v>
      </c>
      <c r="G603" s="67"/>
      <c r="H603" s="65">
        <v>525</v>
      </c>
      <c r="I603" s="67"/>
      <c r="J603" s="53" t="s">
        <v>443</v>
      </c>
      <c r="K603" s="61"/>
    </row>
    <row r="604" spans="1:11" s="53" customFormat="1" ht="11.25" customHeight="1">
      <c r="A604" s="226">
        <v>456</v>
      </c>
      <c r="B604" s="67" t="s">
        <v>2450</v>
      </c>
      <c r="C604" s="348" t="s">
        <v>2476</v>
      </c>
      <c r="D604" s="373">
        <v>1</v>
      </c>
      <c r="E604" s="67"/>
      <c r="F604" s="65">
        <v>645</v>
      </c>
      <c r="G604" s="67"/>
      <c r="H604" s="65">
        <v>632</v>
      </c>
      <c r="I604" s="67"/>
      <c r="J604" s="53" t="s">
        <v>440</v>
      </c>
      <c r="K604" s="61"/>
    </row>
    <row r="605" spans="1:11" s="53" customFormat="1" ht="11.25" customHeight="1">
      <c r="A605" s="226">
        <v>457</v>
      </c>
      <c r="B605" s="67" t="s">
        <v>2451</v>
      </c>
      <c r="C605" s="348" t="s">
        <v>2477</v>
      </c>
      <c r="D605" s="373">
        <v>3</v>
      </c>
      <c r="E605" s="67"/>
      <c r="F605" s="65">
        <v>439</v>
      </c>
      <c r="G605" s="67"/>
      <c r="H605" s="65">
        <v>657</v>
      </c>
      <c r="I605" s="67"/>
      <c r="J605" s="53" t="s">
        <v>404</v>
      </c>
      <c r="K605" s="61"/>
    </row>
    <row r="606" spans="1:11" s="53" customFormat="1" ht="11.25" customHeight="1">
      <c r="A606" s="226">
        <v>458</v>
      </c>
      <c r="B606" s="67" t="s">
        <v>2452</v>
      </c>
      <c r="C606" s="348" t="s">
        <v>1450</v>
      </c>
      <c r="D606" s="373">
        <v>21</v>
      </c>
      <c r="E606" s="67"/>
      <c r="F606" s="65">
        <v>87</v>
      </c>
      <c r="G606" s="67"/>
      <c r="H606" s="65">
        <v>185</v>
      </c>
      <c r="I606" s="67"/>
      <c r="J606" s="53" t="s">
        <v>241</v>
      </c>
      <c r="K606" s="61"/>
    </row>
    <row r="607" spans="1:11" s="53" customFormat="1" ht="11.25" customHeight="1">
      <c r="A607" s="226">
        <v>459</v>
      </c>
      <c r="B607" s="67" t="s">
        <v>2453</v>
      </c>
      <c r="C607" s="348" t="s">
        <v>2903</v>
      </c>
      <c r="D607" s="373">
        <v>5</v>
      </c>
      <c r="E607" s="67"/>
      <c r="F607" s="65">
        <v>374</v>
      </c>
      <c r="G607" s="67"/>
      <c r="H607" s="65">
        <v>301</v>
      </c>
      <c r="I607" s="67"/>
      <c r="J607" s="53" t="s">
        <v>233</v>
      </c>
      <c r="K607" s="61"/>
    </row>
    <row r="608" spans="1:11" s="53" customFormat="1" ht="11.25" customHeight="1">
      <c r="A608" s="226">
        <v>460</v>
      </c>
      <c r="B608" s="67" t="s">
        <v>2454</v>
      </c>
      <c r="C608" s="348" t="s">
        <v>659</v>
      </c>
      <c r="D608" s="373">
        <v>6</v>
      </c>
      <c r="E608" s="67"/>
      <c r="F608" s="65">
        <v>343</v>
      </c>
      <c r="G608" s="67"/>
      <c r="H608" s="65">
        <v>383</v>
      </c>
      <c r="I608" s="67"/>
      <c r="J608" s="53" t="s">
        <v>440</v>
      </c>
      <c r="K608" s="61"/>
    </row>
    <row r="609" spans="1:11" s="53" customFormat="1" ht="11.25" customHeight="1">
      <c r="A609" s="226">
        <v>461</v>
      </c>
      <c r="B609" s="67" t="s">
        <v>567</v>
      </c>
      <c r="C609" s="348" t="s">
        <v>494</v>
      </c>
      <c r="D609" s="373">
        <v>20</v>
      </c>
      <c r="E609" s="67"/>
      <c r="F609" s="65">
        <v>92</v>
      </c>
      <c r="G609" s="67"/>
      <c r="H609" s="65">
        <v>38</v>
      </c>
      <c r="I609" s="67"/>
      <c r="J609" s="53" t="s">
        <v>230</v>
      </c>
      <c r="K609" s="61"/>
    </row>
    <row r="610" spans="1:11" s="53" customFormat="1" ht="11.25" customHeight="1">
      <c r="A610" s="226">
        <v>461</v>
      </c>
      <c r="B610" s="67" t="s">
        <v>321</v>
      </c>
      <c r="C610" s="348" t="s">
        <v>321</v>
      </c>
      <c r="D610" s="373" t="s">
        <v>321</v>
      </c>
      <c r="E610" s="67"/>
      <c r="F610" s="65" t="s">
        <v>321</v>
      </c>
      <c r="G610" s="67"/>
      <c r="H610" s="65" t="s">
        <v>321</v>
      </c>
      <c r="I610" s="67"/>
      <c r="J610" s="53" t="s">
        <v>237</v>
      </c>
      <c r="K610" s="61"/>
    </row>
    <row r="611" spans="1:11" s="53" customFormat="1" ht="11.25" customHeight="1">
      <c r="A611" s="226">
        <v>461</v>
      </c>
      <c r="B611" s="67" t="s">
        <v>321</v>
      </c>
      <c r="C611" s="348" t="s">
        <v>321</v>
      </c>
      <c r="D611" s="373" t="s">
        <v>321</v>
      </c>
      <c r="E611" s="67"/>
      <c r="F611" s="65" t="s">
        <v>321</v>
      </c>
      <c r="G611" s="67"/>
      <c r="H611" s="65" t="s">
        <v>321</v>
      </c>
      <c r="I611" s="67"/>
      <c r="J611" s="53" t="s">
        <v>413</v>
      </c>
      <c r="K611" s="61"/>
    </row>
    <row r="612" spans="1:11" s="53" customFormat="1" ht="11.25" customHeight="1">
      <c r="A612" s="226">
        <v>462</v>
      </c>
      <c r="B612" s="67" t="s">
        <v>2455</v>
      </c>
      <c r="C612" s="348" t="s">
        <v>2904</v>
      </c>
      <c r="D612" s="373">
        <v>1</v>
      </c>
      <c r="E612" s="67"/>
      <c r="F612" s="65">
        <v>659</v>
      </c>
      <c r="G612" s="67"/>
      <c r="H612" s="65">
        <v>506</v>
      </c>
      <c r="I612" s="67"/>
      <c r="J612" s="53" t="s">
        <v>443</v>
      </c>
      <c r="K612" s="61"/>
    </row>
    <row r="613" spans="1:11" s="53" customFormat="1" ht="11.25" customHeight="1">
      <c r="A613" s="226">
        <v>463</v>
      </c>
      <c r="B613" s="67" t="s">
        <v>2964</v>
      </c>
      <c r="C613" s="348" t="s">
        <v>2479</v>
      </c>
      <c r="D613" s="373">
        <v>9</v>
      </c>
      <c r="E613" s="67"/>
      <c r="F613" s="65">
        <v>270</v>
      </c>
      <c r="G613" s="67"/>
      <c r="H613" s="65">
        <v>141</v>
      </c>
      <c r="I613" s="67"/>
      <c r="J613" s="53" t="s">
        <v>230</v>
      </c>
      <c r="K613" s="61"/>
    </row>
    <row r="614" spans="1:11" s="53" customFormat="1" ht="11.25" customHeight="1">
      <c r="A614" s="226">
        <v>464</v>
      </c>
      <c r="B614" s="67" t="s">
        <v>2456</v>
      </c>
      <c r="C614" s="348" t="s">
        <v>2480</v>
      </c>
      <c r="D614" s="373">
        <v>3</v>
      </c>
      <c r="E614" s="67"/>
      <c r="F614" s="65">
        <v>451</v>
      </c>
      <c r="G614" s="67"/>
      <c r="H614" s="65">
        <v>513</v>
      </c>
      <c r="I614" s="67"/>
      <c r="J614" s="53" t="s">
        <v>238</v>
      </c>
      <c r="K614" s="61"/>
    </row>
    <row r="615" spans="1:11" s="53" customFormat="1" ht="11.25" customHeight="1">
      <c r="A615" s="226">
        <v>465</v>
      </c>
      <c r="B615" s="67" t="s">
        <v>2457</v>
      </c>
      <c r="C615" s="348" t="s">
        <v>685</v>
      </c>
      <c r="D615" s="373">
        <v>4</v>
      </c>
      <c r="E615" s="67"/>
      <c r="F615" s="65">
        <v>400</v>
      </c>
      <c r="G615" s="67"/>
      <c r="H615" s="65">
        <v>446</v>
      </c>
      <c r="I615" s="67"/>
      <c r="J615" s="53" t="s">
        <v>239</v>
      </c>
      <c r="K615" s="61"/>
    </row>
    <row r="616" spans="1:11" s="53" customFormat="1" ht="11.25" customHeight="1">
      <c r="A616" s="226">
        <v>465</v>
      </c>
      <c r="B616" s="67" t="s">
        <v>321</v>
      </c>
      <c r="C616" s="348" t="s">
        <v>321</v>
      </c>
      <c r="D616" s="373" t="s">
        <v>321</v>
      </c>
      <c r="E616" s="67"/>
      <c r="F616" s="65" t="s">
        <v>321</v>
      </c>
      <c r="G616" s="67"/>
      <c r="H616" s="65" t="s">
        <v>321</v>
      </c>
      <c r="I616" s="67"/>
      <c r="J616" s="53" t="s">
        <v>245</v>
      </c>
      <c r="K616" s="61"/>
    </row>
    <row r="617" spans="1:11" s="53" customFormat="1" ht="11.25" customHeight="1">
      <c r="A617" s="226">
        <v>466</v>
      </c>
      <c r="B617" s="67" t="s">
        <v>568</v>
      </c>
      <c r="C617" s="348" t="s">
        <v>672</v>
      </c>
      <c r="D617" s="373">
        <v>6</v>
      </c>
      <c r="E617" s="67"/>
      <c r="F617" s="65">
        <v>336</v>
      </c>
      <c r="G617" s="67"/>
      <c r="H617" s="65">
        <v>203</v>
      </c>
      <c r="I617" s="67"/>
      <c r="J617" s="53" t="s">
        <v>245</v>
      </c>
      <c r="K617" s="61"/>
    </row>
    <row r="618" spans="1:11" s="53" customFormat="1" ht="11.25" customHeight="1">
      <c r="A618" s="226">
        <v>467</v>
      </c>
      <c r="B618" s="67" t="s">
        <v>2458</v>
      </c>
      <c r="C618" s="348" t="s">
        <v>495</v>
      </c>
      <c r="D618" s="373">
        <v>4</v>
      </c>
      <c r="E618" s="67"/>
      <c r="F618" s="65">
        <v>398</v>
      </c>
      <c r="G618" s="67"/>
      <c r="H618" s="65">
        <v>314</v>
      </c>
      <c r="I618" s="67"/>
      <c r="J618" s="53" t="s">
        <v>230</v>
      </c>
      <c r="K618" s="61"/>
    </row>
    <row r="619" spans="1:11" s="53" customFormat="1" ht="11.25" customHeight="1">
      <c r="A619" s="226">
        <v>468</v>
      </c>
      <c r="B619" s="67" t="s">
        <v>2459</v>
      </c>
      <c r="C619" s="348" t="s">
        <v>625</v>
      </c>
      <c r="D619" s="373">
        <v>1</v>
      </c>
      <c r="E619" s="67"/>
      <c r="F619" s="65">
        <v>677</v>
      </c>
      <c r="G619" s="67"/>
      <c r="H619" s="65">
        <v>598</v>
      </c>
      <c r="I619" s="67"/>
      <c r="J619" s="53" t="s">
        <v>2959</v>
      </c>
      <c r="K619" s="61"/>
    </row>
    <row r="620" spans="1:11" s="53" customFormat="1" ht="11.25" customHeight="1">
      <c r="A620" s="226">
        <v>469</v>
      </c>
      <c r="B620" s="67" t="s">
        <v>2460</v>
      </c>
      <c r="C620" s="348" t="s">
        <v>613</v>
      </c>
      <c r="D620" s="373">
        <v>4</v>
      </c>
      <c r="E620" s="67"/>
      <c r="F620" s="65">
        <v>385</v>
      </c>
      <c r="G620" s="67"/>
      <c r="H620" s="65">
        <v>382</v>
      </c>
      <c r="I620" s="67"/>
      <c r="J620" s="53" t="s">
        <v>245</v>
      </c>
      <c r="K620" s="61"/>
    </row>
    <row r="621" spans="1:11" s="53" customFormat="1" ht="11.25" customHeight="1">
      <c r="A621" s="226">
        <v>470</v>
      </c>
      <c r="B621" s="67" t="s">
        <v>569</v>
      </c>
      <c r="C621" s="348" t="s">
        <v>673</v>
      </c>
      <c r="D621" s="373">
        <v>2</v>
      </c>
      <c r="E621" s="67"/>
      <c r="F621" s="65">
        <v>495</v>
      </c>
      <c r="G621" s="67"/>
      <c r="H621" s="65">
        <v>644</v>
      </c>
      <c r="I621" s="67"/>
      <c r="J621" s="53" t="s">
        <v>404</v>
      </c>
      <c r="K621" s="61"/>
    </row>
    <row r="622" spans="1:11" s="53" customFormat="1" ht="11.25" customHeight="1">
      <c r="A622" s="226">
        <v>471</v>
      </c>
      <c r="B622" s="67" t="s">
        <v>2461</v>
      </c>
      <c r="C622" s="348" t="s">
        <v>2481</v>
      </c>
      <c r="D622" s="373">
        <v>3</v>
      </c>
      <c r="E622" s="67"/>
      <c r="F622" s="65">
        <v>459</v>
      </c>
      <c r="G622" s="67"/>
      <c r="H622" s="65">
        <v>484</v>
      </c>
      <c r="I622" s="67"/>
      <c r="J622" s="53" t="s">
        <v>440</v>
      </c>
      <c r="K622" s="61"/>
    </row>
    <row r="623" spans="1:11" s="53" customFormat="1" ht="11.25" customHeight="1">
      <c r="A623" s="226">
        <v>472</v>
      </c>
      <c r="B623" s="67" t="s">
        <v>2462</v>
      </c>
      <c r="C623" s="348" t="s">
        <v>2091</v>
      </c>
      <c r="D623" s="373">
        <v>10</v>
      </c>
      <c r="E623" s="67"/>
      <c r="F623" s="65">
        <v>242</v>
      </c>
      <c r="G623" s="67"/>
      <c r="H623" s="65">
        <v>430</v>
      </c>
      <c r="I623" s="67"/>
      <c r="J623" s="53" t="s">
        <v>246</v>
      </c>
      <c r="K623" s="61"/>
    </row>
    <row r="624" spans="1:11" s="53" customFormat="1" ht="11.25" customHeight="1">
      <c r="A624" s="226">
        <v>473</v>
      </c>
      <c r="B624" s="67" t="s">
        <v>570</v>
      </c>
      <c r="C624" s="348" t="s">
        <v>631</v>
      </c>
      <c r="D624" s="373">
        <v>57</v>
      </c>
      <c r="E624" s="67"/>
      <c r="F624" s="65">
        <v>8</v>
      </c>
      <c r="G624" s="67"/>
      <c r="H624" s="65">
        <v>3</v>
      </c>
      <c r="I624" s="67"/>
      <c r="J624" s="53" t="s">
        <v>233</v>
      </c>
      <c r="K624" s="61"/>
    </row>
    <row r="625" spans="1:11" s="53" customFormat="1" ht="11.25" customHeight="1">
      <c r="A625" s="226">
        <v>473</v>
      </c>
      <c r="B625" s="67" t="s">
        <v>321</v>
      </c>
      <c r="C625" s="348" t="s">
        <v>321</v>
      </c>
      <c r="D625" s="373" t="s">
        <v>321</v>
      </c>
      <c r="E625" s="67"/>
      <c r="F625" s="65" t="s">
        <v>321</v>
      </c>
      <c r="G625" s="67"/>
      <c r="H625" s="65" t="s">
        <v>321</v>
      </c>
      <c r="I625" s="67"/>
      <c r="J625" s="53" t="s">
        <v>238</v>
      </c>
      <c r="K625" s="61"/>
    </row>
    <row r="626" spans="1:11" s="53" customFormat="1" ht="11.25" customHeight="1">
      <c r="A626" s="226">
        <v>473</v>
      </c>
      <c r="B626" s="67" t="s">
        <v>321</v>
      </c>
      <c r="C626" s="348" t="s">
        <v>321</v>
      </c>
      <c r="D626" s="373" t="s">
        <v>321</v>
      </c>
      <c r="E626" s="67"/>
      <c r="F626" s="65" t="s">
        <v>321</v>
      </c>
      <c r="G626" s="67"/>
      <c r="H626" s="65" t="s">
        <v>321</v>
      </c>
      <c r="I626" s="67"/>
      <c r="J626" s="53" t="s">
        <v>245</v>
      </c>
      <c r="K626" s="61"/>
    </row>
    <row r="627" spans="1:11" s="53" customFormat="1" ht="11.25" customHeight="1">
      <c r="A627" s="226">
        <v>474</v>
      </c>
      <c r="B627" s="67" t="s">
        <v>2463</v>
      </c>
      <c r="C627" s="348" t="s">
        <v>454</v>
      </c>
      <c r="D627" s="373">
        <v>9</v>
      </c>
      <c r="E627" s="67"/>
      <c r="F627" s="65">
        <v>256</v>
      </c>
      <c r="G627" s="67"/>
      <c r="H627" s="65">
        <v>225</v>
      </c>
      <c r="I627" s="67"/>
      <c r="J627" s="53" t="s">
        <v>246</v>
      </c>
      <c r="K627" s="61"/>
    </row>
    <row r="628" spans="1:11" s="53" customFormat="1" ht="11.25" customHeight="1">
      <c r="A628" s="226">
        <v>475</v>
      </c>
      <c r="B628" s="67" t="s">
        <v>571</v>
      </c>
      <c r="C628" s="348" t="s">
        <v>674</v>
      </c>
      <c r="D628" s="373">
        <v>5</v>
      </c>
      <c r="E628" s="67"/>
      <c r="F628" s="65">
        <v>356</v>
      </c>
      <c r="G628" s="67"/>
      <c r="H628" s="65">
        <v>344</v>
      </c>
      <c r="I628" s="67"/>
      <c r="J628" s="53" t="s">
        <v>245</v>
      </c>
      <c r="K628" s="61"/>
    </row>
    <row r="629" spans="1:11" s="53" customFormat="1" ht="11.25" customHeight="1">
      <c r="A629" s="226">
        <v>476</v>
      </c>
      <c r="B629" s="67" t="s">
        <v>2464</v>
      </c>
      <c r="C629" s="348" t="s">
        <v>2482</v>
      </c>
      <c r="D629" s="373">
        <v>3</v>
      </c>
      <c r="E629" s="67"/>
      <c r="F629" s="65">
        <v>430</v>
      </c>
      <c r="G629" s="67"/>
      <c r="H629" s="65">
        <v>128</v>
      </c>
      <c r="I629" s="67"/>
      <c r="J629" s="53" t="s">
        <v>245</v>
      </c>
      <c r="K629" s="61"/>
    </row>
    <row r="630" spans="1:11" s="53" customFormat="1" ht="11.25" customHeight="1">
      <c r="A630" s="226">
        <v>476</v>
      </c>
      <c r="B630" s="67" t="s">
        <v>321</v>
      </c>
      <c r="C630" s="348" t="s">
        <v>321</v>
      </c>
      <c r="D630" s="373" t="s">
        <v>321</v>
      </c>
      <c r="E630" s="67"/>
      <c r="F630" s="65" t="s">
        <v>321</v>
      </c>
      <c r="G630" s="67"/>
      <c r="H630" s="65" t="s">
        <v>321</v>
      </c>
      <c r="I630" s="67"/>
      <c r="J630" s="53" t="s">
        <v>506</v>
      </c>
      <c r="K630" s="61"/>
    </row>
    <row r="631" spans="1:11" s="53" customFormat="1" ht="11.25" customHeight="1">
      <c r="A631" s="226">
        <v>477</v>
      </c>
      <c r="B631" s="67" t="s">
        <v>2465</v>
      </c>
      <c r="C631" s="348" t="s">
        <v>2483</v>
      </c>
      <c r="D631" s="373">
        <v>9</v>
      </c>
      <c r="E631" s="67"/>
      <c r="F631" s="65">
        <v>267</v>
      </c>
      <c r="G631" s="67"/>
      <c r="H631" s="65">
        <v>348</v>
      </c>
      <c r="I631" s="67"/>
      <c r="J631" s="53" t="s">
        <v>233</v>
      </c>
      <c r="K631" s="61"/>
    </row>
    <row r="632" spans="1:11" s="53" customFormat="1" ht="11.25" customHeight="1">
      <c r="A632" s="226">
        <v>478</v>
      </c>
      <c r="B632" s="67" t="s">
        <v>2466</v>
      </c>
      <c r="C632" s="348" t="s">
        <v>2484</v>
      </c>
      <c r="D632" s="373">
        <v>18</v>
      </c>
      <c r="E632" s="67"/>
      <c r="F632" s="65">
        <v>111</v>
      </c>
      <c r="G632" s="67"/>
      <c r="H632" s="65">
        <v>137</v>
      </c>
      <c r="I632" s="67"/>
      <c r="J632" s="53" t="s">
        <v>245</v>
      </c>
      <c r="K632" s="61"/>
    </row>
    <row r="633" spans="1:11" s="53" customFormat="1" ht="11.25" customHeight="1">
      <c r="A633" s="226">
        <v>479</v>
      </c>
      <c r="B633" s="67" t="s">
        <v>572</v>
      </c>
      <c r="C633" s="348" t="s">
        <v>676</v>
      </c>
      <c r="D633" s="373">
        <v>51</v>
      </c>
      <c r="E633" s="67"/>
      <c r="F633" s="65">
        <v>15</v>
      </c>
      <c r="G633" s="67"/>
      <c r="H633" s="65">
        <v>72</v>
      </c>
      <c r="I633" s="67"/>
      <c r="J633" s="53" t="s">
        <v>230</v>
      </c>
      <c r="K633" s="61"/>
    </row>
    <row r="634" spans="1:11" s="53" customFormat="1" ht="11.25" customHeight="1">
      <c r="A634" s="226">
        <v>480</v>
      </c>
      <c r="B634" s="67" t="s">
        <v>2467</v>
      </c>
      <c r="C634" s="348" t="s">
        <v>2146</v>
      </c>
      <c r="D634" s="373">
        <v>36</v>
      </c>
      <c r="E634" s="67"/>
      <c r="F634" s="65">
        <v>31</v>
      </c>
      <c r="G634" s="67"/>
      <c r="H634" s="65">
        <v>134</v>
      </c>
      <c r="I634" s="67"/>
      <c r="J634" s="53" t="s">
        <v>402</v>
      </c>
      <c r="K634" s="61"/>
    </row>
    <row r="635" spans="1:11" s="53" customFormat="1" ht="11.25" customHeight="1">
      <c r="A635" s="226">
        <v>481</v>
      </c>
      <c r="B635" s="67" t="s">
        <v>2468</v>
      </c>
      <c r="C635" s="348" t="s">
        <v>646</v>
      </c>
      <c r="D635" s="373">
        <v>14</v>
      </c>
      <c r="E635" s="67"/>
      <c r="F635" s="65">
        <v>163</v>
      </c>
      <c r="G635" s="67"/>
      <c r="H635" s="65">
        <v>102</v>
      </c>
      <c r="I635" s="67"/>
      <c r="J635" s="53" t="s">
        <v>710</v>
      </c>
      <c r="K635" s="61"/>
    </row>
    <row r="636" spans="1:11" s="53" customFormat="1" ht="11.25" customHeight="1">
      <c r="A636" s="226">
        <v>481</v>
      </c>
      <c r="B636" s="67" t="s">
        <v>321</v>
      </c>
      <c r="C636" s="348" t="s">
        <v>321</v>
      </c>
      <c r="D636" s="373" t="s">
        <v>321</v>
      </c>
      <c r="E636" s="67"/>
      <c r="F636" s="65" t="s">
        <v>321</v>
      </c>
      <c r="G636" s="67"/>
      <c r="H636" s="65" t="s">
        <v>321</v>
      </c>
      <c r="I636" s="67"/>
      <c r="J636" s="53" t="s">
        <v>245</v>
      </c>
      <c r="K636" s="61"/>
    </row>
    <row r="637" spans="1:11" s="53" customFormat="1" ht="11.25" customHeight="1">
      <c r="A637" s="226">
        <v>482</v>
      </c>
      <c r="B637" s="67" t="s">
        <v>2469</v>
      </c>
      <c r="C637" s="348" t="s">
        <v>1290</v>
      </c>
      <c r="D637" s="373">
        <v>1</v>
      </c>
      <c r="E637" s="67"/>
      <c r="F637" s="65">
        <v>592</v>
      </c>
      <c r="G637" s="67"/>
      <c r="H637" s="65">
        <v>400</v>
      </c>
      <c r="I637" s="67"/>
      <c r="J637" s="53" t="s">
        <v>506</v>
      </c>
      <c r="K637" s="61"/>
    </row>
    <row r="638" spans="1:11" s="53" customFormat="1" ht="11.25" customHeight="1">
      <c r="A638" s="226">
        <v>483</v>
      </c>
      <c r="B638" s="67" t="s">
        <v>573</v>
      </c>
      <c r="C638" s="348" t="s">
        <v>677</v>
      </c>
      <c r="D638" s="373">
        <v>12</v>
      </c>
      <c r="E638" s="67"/>
      <c r="F638" s="65">
        <v>200</v>
      </c>
      <c r="G638" s="67"/>
      <c r="H638" s="65">
        <v>286</v>
      </c>
      <c r="I638" s="67"/>
      <c r="J638" s="53" t="s">
        <v>440</v>
      </c>
      <c r="K638" s="61"/>
    </row>
    <row r="639" spans="1:11" s="53" customFormat="1" ht="11.25" customHeight="1">
      <c r="A639" s="226">
        <v>484</v>
      </c>
      <c r="B639" s="67" t="s">
        <v>3109</v>
      </c>
      <c r="C639" s="348" t="s">
        <v>2485</v>
      </c>
      <c r="D639" s="373">
        <v>22</v>
      </c>
      <c r="E639" s="67"/>
      <c r="F639" s="65">
        <v>78</v>
      </c>
      <c r="G639" s="67"/>
      <c r="H639" s="65">
        <v>181</v>
      </c>
      <c r="I639" s="67"/>
      <c r="J639" s="53" t="s">
        <v>402</v>
      </c>
      <c r="K639" s="61"/>
    </row>
    <row r="640" spans="1:11" s="53" customFormat="1" ht="11.25" customHeight="1">
      <c r="A640" s="226">
        <v>484</v>
      </c>
      <c r="B640" s="67" t="s">
        <v>321</v>
      </c>
      <c r="C640" s="348" t="s">
        <v>321</v>
      </c>
      <c r="D640" s="373" t="s">
        <v>321</v>
      </c>
      <c r="E640" s="67"/>
      <c r="F640" s="65" t="s">
        <v>321</v>
      </c>
      <c r="G640" s="67"/>
      <c r="H640" s="65" t="s">
        <v>321</v>
      </c>
      <c r="I640" s="67"/>
      <c r="J640" s="53" t="s">
        <v>231</v>
      </c>
      <c r="K640" s="61"/>
    </row>
    <row r="641" spans="1:11" s="53" customFormat="1" ht="11.25" customHeight="1">
      <c r="A641" s="226">
        <v>485</v>
      </c>
      <c r="B641" s="67" t="s">
        <v>574</v>
      </c>
      <c r="C641" s="348" t="s">
        <v>627</v>
      </c>
      <c r="D641" s="373">
        <v>5</v>
      </c>
      <c r="E641" s="67"/>
      <c r="F641" s="65">
        <v>358</v>
      </c>
      <c r="G641" s="67"/>
      <c r="H641" s="65">
        <v>473</v>
      </c>
      <c r="I641" s="67"/>
      <c r="J641" s="53" t="s">
        <v>433</v>
      </c>
      <c r="K641" s="61"/>
    </row>
    <row r="642" spans="1:11" s="53" customFormat="1" ht="11.25" customHeight="1">
      <c r="A642" s="226">
        <v>486</v>
      </c>
      <c r="B642" s="67" t="s">
        <v>2486</v>
      </c>
      <c r="C642" s="348" t="s">
        <v>1274</v>
      </c>
      <c r="D642" s="373">
        <v>2</v>
      </c>
      <c r="E642" s="67"/>
      <c r="F642" s="65">
        <v>491</v>
      </c>
      <c r="G642" s="67"/>
      <c r="H642" s="65">
        <v>576</v>
      </c>
      <c r="I642" s="67"/>
      <c r="J642" s="53" t="s">
        <v>2959</v>
      </c>
      <c r="K642" s="61"/>
    </row>
    <row r="643" spans="1:11" s="53" customFormat="1" ht="11.25" customHeight="1">
      <c r="A643" s="226">
        <v>487</v>
      </c>
      <c r="B643" s="67" t="s">
        <v>2487</v>
      </c>
      <c r="C643" s="348" t="s">
        <v>2188</v>
      </c>
      <c r="D643" s="373">
        <v>3</v>
      </c>
      <c r="E643" s="67"/>
      <c r="F643" s="65">
        <v>466</v>
      </c>
      <c r="G643" s="67"/>
      <c r="H643" s="65">
        <v>517</v>
      </c>
      <c r="I643" s="67"/>
      <c r="J643" s="53" t="s">
        <v>1813</v>
      </c>
      <c r="K643" s="61"/>
    </row>
    <row r="644" spans="1:11" s="53" customFormat="1" ht="11.25" customHeight="1">
      <c r="A644" s="226">
        <v>488</v>
      </c>
      <c r="B644" s="67" t="s">
        <v>2488</v>
      </c>
      <c r="C644" s="348" t="s">
        <v>2504</v>
      </c>
      <c r="D644" s="373">
        <v>20</v>
      </c>
      <c r="E644" s="67"/>
      <c r="F644" s="65">
        <v>93</v>
      </c>
      <c r="G644" s="67"/>
      <c r="H644" s="65">
        <v>172</v>
      </c>
      <c r="I644" s="67"/>
      <c r="J644" s="53" t="s">
        <v>245</v>
      </c>
      <c r="K644" s="61"/>
    </row>
    <row r="645" spans="1:11" s="53" customFormat="1" ht="11.25" customHeight="1">
      <c r="A645" s="226">
        <v>489</v>
      </c>
      <c r="B645" s="67" t="s">
        <v>575</v>
      </c>
      <c r="C645" s="348" t="s">
        <v>355</v>
      </c>
      <c r="D645" s="373">
        <v>2</v>
      </c>
      <c r="E645" s="67"/>
      <c r="F645" s="65">
        <v>492</v>
      </c>
      <c r="G645" s="67"/>
      <c r="H645" s="65">
        <v>665</v>
      </c>
      <c r="I645" s="67"/>
      <c r="J645" s="53" t="s">
        <v>239</v>
      </c>
      <c r="K645" s="61"/>
    </row>
    <row r="646" spans="1:11" s="53" customFormat="1" ht="11.25" customHeight="1">
      <c r="A646" s="226">
        <v>490</v>
      </c>
      <c r="B646" s="67" t="s">
        <v>2489</v>
      </c>
      <c r="C646" s="348" t="s">
        <v>618</v>
      </c>
      <c r="D646" s="373">
        <v>12</v>
      </c>
      <c r="E646" s="67"/>
      <c r="F646" s="65">
        <v>214</v>
      </c>
      <c r="G646" s="67"/>
      <c r="H646" s="65">
        <v>466</v>
      </c>
      <c r="I646" s="67"/>
      <c r="J646" s="53" t="s">
        <v>248</v>
      </c>
      <c r="K646" s="61"/>
    </row>
    <row r="647" spans="1:11" s="53" customFormat="1" ht="11.25" customHeight="1">
      <c r="A647" s="226">
        <v>491</v>
      </c>
      <c r="B647" s="67" t="s">
        <v>2490</v>
      </c>
      <c r="C647" s="348" t="s">
        <v>385</v>
      </c>
      <c r="D647" s="373">
        <v>5</v>
      </c>
      <c r="E647" s="67"/>
      <c r="F647" s="65">
        <v>371</v>
      </c>
      <c r="G647" s="67"/>
      <c r="H647" s="65">
        <v>487</v>
      </c>
      <c r="I647" s="67"/>
      <c r="J647" s="53" t="s">
        <v>237</v>
      </c>
      <c r="K647" s="61"/>
    </row>
    <row r="648" spans="1:11" s="53" customFormat="1" ht="11.25" customHeight="1">
      <c r="A648" s="226">
        <v>492</v>
      </c>
      <c r="B648" s="67" t="s">
        <v>2491</v>
      </c>
      <c r="C648" s="348" t="s">
        <v>2905</v>
      </c>
      <c r="D648" s="373">
        <v>8</v>
      </c>
      <c r="E648" s="67"/>
      <c r="F648" s="65">
        <v>288</v>
      </c>
      <c r="G648" s="67"/>
      <c r="H648" s="65">
        <v>373</v>
      </c>
      <c r="I648" s="67"/>
      <c r="J648" s="53" t="s">
        <v>238</v>
      </c>
      <c r="K648" s="61"/>
    </row>
    <row r="649" spans="1:11" s="53" customFormat="1" ht="11.25" customHeight="1">
      <c r="A649" s="226">
        <v>493</v>
      </c>
      <c r="B649" s="67" t="s">
        <v>2492</v>
      </c>
      <c r="C649" s="348" t="s">
        <v>2906</v>
      </c>
      <c r="D649" s="373">
        <v>1</v>
      </c>
      <c r="E649" s="67"/>
      <c r="F649" s="65">
        <v>626</v>
      </c>
      <c r="G649" s="67"/>
      <c r="H649" s="65">
        <v>455</v>
      </c>
      <c r="I649" s="67"/>
      <c r="J649" s="53" t="s">
        <v>444</v>
      </c>
      <c r="K649" s="61"/>
    </row>
    <row r="650" spans="1:11" s="53" customFormat="1" ht="11.25" customHeight="1">
      <c r="A650" s="226">
        <v>494</v>
      </c>
      <c r="B650" s="67" t="s">
        <v>576</v>
      </c>
      <c r="C650" s="348" t="s">
        <v>615</v>
      </c>
      <c r="D650" s="373">
        <v>2</v>
      </c>
      <c r="E650" s="67"/>
      <c r="F650" s="65">
        <v>484</v>
      </c>
      <c r="G650" s="67"/>
      <c r="H650" s="65">
        <v>398</v>
      </c>
      <c r="I650" s="67"/>
      <c r="J650" s="53" t="s">
        <v>443</v>
      </c>
      <c r="K650" s="61"/>
    </row>
    <row r="651" spans="1:11" s="53" customFormat="1" ht="11.25" customHeight="1">
      <c r="A651" s="226">
        <v>495</v>
      </c>
      <c r="B651" s="67" t="s">
        <v>2493</v>
      </c>
      <c r="C651" s="348" t="s">
        <v>989</v>
      </c>
      <c r="D651" s="373">
        <v>2</v>
      </c>
      <c r="E651" s="67"/>
      <c r="F651" s="65">
        <v>528</v>
      </c>
      <c r="G651" s="67"/>
      <c r="H651" s="65">
        <v>567</v>
      </c>
      <c r="I651" s="67"/>
      <c r="J651" s="53" t="s">
        <v>245</v>
      </c>
      <c r="K651" s="61"/>
    </row>
    <row r="652" spans="1:11" s="53" customFormat="1" ht="11.25" customHeight="1">
      <c r="A652" s="226">
        <v>496</v>
      </c>
      <c r="B652" s="67" t="s">
        <v>2494</v>
      </c>
      <c r="C652" s="348" t="s">
        <v>2907</v>
      </c>
      <c r="D652" s="373">
        <v>18</v>
      </c>
      <c r="E652" s="67"/>
      <c r="F652" s="65">
        <v>108</v>
      </c>
      <c r="G652" s="67"/>
      <c r="H652" s="65">
        <v>188</v>
      </c>
      <c r="I652" s="67"/>
      <c r="J652" s="53" t="s">
        <v>245</v>
      </c>
      <c r="K652" s="61"/>
    </row>
    <row r="653" spans="1:10" ht="11.25" customHeight="1">
      <c r="A653" s="226">
        <v>497</v>
      </c>
      <c r="B653" s="67" t="s">
        <v>577</v>
      </c>
      <c r="C653" s="348" t="s">
        <v>678</v>
      </c>
      <c r="D653" s="373">
        <v>5</v>
      </c>
      <c r="E653" s="67"/>
      <c r="F653" s="65">
        <v>360</v>
      </c>
      <c r="G653" s="226"/>
      <c r="H653" s="65">
        <v>459</v>
      </c>
      <c r="I653" s="67"/>
      <c r="J653" s="53" t="s">
        <v>440</v>
      </c>
    </row>
    <row r="654" spans="1:10" ht="11.25" customHeight="1">
      <c r="A654" s="226">
        <v>498</v>
      </c>
      <c r="B654" s="67" t="s">
        <v>578</v>
      </c>
      <c r="C654" s="348" t="s">
        <v>679</v>
      </c>
      <c r="D654" s="373">
        <v>1</v>
      </c>
      <c r="E654" s="67"/>
      <c r="F654" s="65">
        <v>575</v>
      </c>
      <c r="G654" s="226"/>
      <c r="H654" s="65">
        <v>675</v>
      </c>
      <c r="I654" s="67"/>
      <c r="J654" s="53" t="s">
        <v>239</v>
      </c>
    </row>
    <row r="655" spans="1:10" ht="11.25" customHeight="1">
      <c r="A655" s="226">
        <v>499</v>
      </c>
      <c r="B655" s="67" t="s">
        <v>2495</v>
      </c>
      <c r="C655" s="348" t="s">
        <v>2505</v>
      </c>
      <c r="D655" s="373">
        <v>3</v>
      </c>
      <c r="E655" s="67"/>
      <c r="F655" s="65">
        <v>450</v>
      </c>
      <c r="G655" s="226"/>
      <c r="H655" s="65">
        <v>456</v>
      </c>
      <c r="I655" s="67"/>
      <c r="J655" s="53" t="s">
        <v>245</v>
      </c>
    </row>
    <row r="656" spans="1:10" ht="11.25" customHeight="1">
      <c r="A656" s="226">
        <v>500</v>
      </c>
      <c r="B656" s="67" t="s">
        <v>579</v>
      </c>
      <c r="C656" s="348" t="s">
        <v>680</v>
      </c>
      <c r="D656" s="373">
        <v>19</v>
      </c>
      <c r="E656" s="67"/>
      <c r="F656" s="65">
        <v>96</v>
      </c>
      <c r="G656" s="226"/>
      <c r="H656" s="65">
        <v>191</v>
      </c>
      <c r="I656" s="67"/>
      <c r="J656" s="53" t="s">
        <v>237</v>
      </c>
    </row>
    <row r="657" spans="1:11" s="53" customFormat="1" ht="11.25" customHeight="1">
      <c r="A657" s="226">
        <v>501</v>
      </c>
      <c r="B657" s="67" t="s">
        <v>2496</v>
      </c>
      <c r="C657" s="348" t="s">
        <v>989</v>
      </c>
      <c r="D657" s="373">
        <v>1</v>
      </c>
      <c r="E657" s="67"/>
      <c r="F657" s="65">
        <v>621</v>
      </c>
      <c r="G657" s="67"/>
      <c r="H657" s="65">
        <v>662</v>
      </c>
      <c r="I657" s="67"/>
      <c r="J657" s="53" t="s">
        <v>245</v>
      </c>
      <c r="K657" s="61"/>
    </row>
    <row r="658" spans="1:11" s="53" customFormat="1" ht="11.25" customHeight="1">
      <c r="A658" s="226">
        <v>502</v>
      </c>
      <c r="B658" s="67" t="s">
        <v>2497</v>
      </c>
      <c r="C658" s="348" t="s">
        <v>2506</v>
      </c>
      <c r="D658" s="373">
        <v>5</v>
      </c>
      <c r="E658" s="67"/>
      <c r="F658" s="65">
        <v>372</v>
      </c>
      <c r="G658" s="67"/>
      <c r="H658" s="65">
        <v>509</v>
      </c>
      <c r="I658" s="67"/>
      <c r="J658" s="53" t="s">
        <v>443</v>
      </c>
      <c r="K658" s="61"/>
    </row>
    <row r="659" spans="1:11" s="53" customFormat="1" ht="11.25" customHeight="1">
      <c r="A659" s="226">
        <v>502</v>
      </c>
      <c r="B659" s="67" t="s">
        <v>321</v>
      </c>
      <c r="C659" s="348" t="s">
        <v>321</v>
      </c>
      <c r="D659" s="373" t="s">
        <v>321</v>
      </c>
      <c r="E659" s="67"/>
      <c r="F659" s="65" t="s">
        <v>321</v>
      </c>
      <c r="G659" s="67"/>
      <c r="H659" s="65" t="s">
        <v>321</v>
      </c>
      <c r="I659" s="67"/>
      <c r="J659" s="53" t="s">
        <v>238</v>
      </c>
      <c r="K659" s="61"/>
    </row>
    <row r="660" spans="1:11" s="53" customFormat="1" ht="11.25" customHeight="1">
      <c r="A660" s="226">
        <v>503</v>
      </c>
      <c r="B660" s="67" t="s">
        <v>2498</v>
      </c>
      <c r="C660" s="348" t="s">
        <v>2507</v>
      </c>
      <c r="D660" s="373">
        <v>1</v>
      </c>
      <c r="E660" s="67"/>
      <c r="F660" s="65">
        <v>680</v>
      </c>
      <c r="G660" s="67"/>
      <c r="H660" s="65">
        <v>679</v>
      </c>
      <c r="I660" s="67"/>
      <c r="J660" s="53" t="s">
        <v>433</v>
      </c>
      <c r="K660" s="61"/>
    </row>
    <row r="661" spans="1:11" s="53" customFormat="1" ht="11.25" customHeight="1">
      <c r="A661" s="226">
        <v>504</v>
      </c>
      <c r="B661" s="67" t="s">
        <v>2499</v>
      </c>
      <c r="C661" s="348" t="s">
        <v>2508</v>
      </c>
      <c r="D661" s="373">
        <v>2</v>
      </c>
      <c r="E661" s="67"/>
      <c r="F661" s="65">
        <v>525</v>
      </c>
      <c r="G661" s="67"/>
      <c r="H661" s="65">
        <v>557</v>
      </c>
      <c r="I661" s="67"/>
      <c r="J661" s="53" t="s">
        <v>245</v>
      </c>
      <c r="K661" s="61"/>
    </row>
    <row r="662" spans="1:11" s="53" customFormat="1" ht="11.25" customHeight="1">
      <c r="A662" s="226">
        <v>505</v>
      </c>
      <c r="B662" s="67" t="s">
        <v>2500</v>
      </c>
      <c r="C662" s="348" t="s">
        <v>646</v>
      </c>
      <c r="D662" s="373">
        <v>12</v>
      </c>
      <c r="E662" s="67"/>
      <c r="F662" s="65">
        <v>198</v>
      </c>
      <c r="G662" s="67"/>
      <c r="H662" s="65">
        <v>57</v>
      </c>
      <c r="I662" s="67"/>
      <c r="J662" s="53" t="s">
        <v>245</v>
      </c>
      <c r="K662" s="61"/>
    </row>
    <row r="663" spans="1:11" s="53" customFormat="1" ht="11.25" customHeight="1">
      <c r="A663" s="226">
        <v>506</v>
      </c>
      <c r="B663" s="67" t="s">
        <v>2501</v>
      </c>
      <c r="C663" s="348" t="s">
        <v>1470</v>
      </c>
      <c r="D663" s="373">
        <v>26</v>
      </c>
      <c r="E663" s="67"/>
      <c r="F663" s="65">
        <v>55</v>
      </c>
      <c r="G663" s="67"/>
      <c r="H663" s="65">
        <v>55</v>
      </c>
      <c r="I663" s="67"/>
      <c r="J663" s="53" t="s">
        <v>239</v>
      </c>
      <c r="K663" s="61"/>
    </row>
    <row r="664" spans="1:11" s="53" customFormat="1" ht="11.25" customHeight="1">
      <c r="A664" s="226">
        <v>506</v>
      </c>
      <c r="B664" s="67" t="s">
        <v>321</v>
      </c>
      <c r="C664" s="348" t="s">
        <v>321</v>
      </c>
      <c r="D664" s="373" t="s">
        <v>321</v>
      </c>
      <c r="E664" s="67"/>
      <c r="F664" s="65" t="s">
        <v>321</v>
      </c>
      <c r="G664" s="67"/>
      <c r="H664" s="65" t="s">
        <v>321</v>
      </c>
      <c r="I664" s="67"/>
      <c r="J664" s="53" t="s">
        <v>416</v>
      </c>
      <c r="K664" s="61"/>
    </row>
    <row r="665" spans="1:11" s="53" customFormat="1" ht="11.25" customHeight="1">
      <c r="A665" s="226">
        <v>506</v>
      </c>
      <c r="B665" s="67" t="s">
        <v>321</v>
      </c>
      <c r="C665" s="348" t="s">
        <v>321</v>
      </c>
      <c r="D665" s="373" t="s">
        <v>321</v>
      </c>
      <c r="E665" s="67"/>
      <c r="F665" s="65" t="s">
        <v>321</v>
      </c>
      <c r="G665" s="67"/>
      <c r="H665" s="65" t="s">
        <v>321</v>
      </c>
      <c r="I665" s="67"/>
      <c r="J665" s="53" t="s">
        <v>418</v>
      </c>
      <c r="K665" s="61"/>
    </row>
    <row r="666" spans="1:11" s="53" customFormat="1" ht="11.25" customHeight="1">
      <c r="A666" s="226">
        <v>507</v>
      </c>
      <c r="B666" s="67" t="s">
        <v>2502</v>
      </c>
      <c r="C666" s="348" t="s">
        <v>669</v>
      </c>
      <c r="D666" s="373">
        <v>13</v>
      </c>
      <c r="E666" s="67"/>
      <c r="F666" s="65">
        <v>195</v>
      </c>
      <c r="G666" s="67"/>
      <c r="H666" s="65">
        <v>241</v>
      </c>
      <c r="I666" s="67"/>
      <c r="J666" s="53" t="s">
        <v>247</v>
      </c>
      <c r="K666" s="61"/>
    </row>
    <row r="667" spans="1:11" s="53" customFormat="1" ht="11.25" customHeight="1">
      <c r="A667" s="226">
        <v>508</v>
      </c>
      <c r="B667" s="67" t="s">
        <v>580</v>
      </c>
      <c r="C667" s="348" t="s">
        <v>681</v>
      </c>
      <c r="D667" s="373">
        <v>45</v>
      </c>
      <c r="E667" s="67"/>
      <c r="F667" s="65">
        <v>19</v>
      </c>
      <c r="G667" s="67"/>
      <c r="H667" s="65">
        <v>1</v>
      </c>
      <c r="I667" s="67"/>
      <c r="J667" s="53" t="s">
        <v>440</v>
      </c>
      <c r="K667" s="61"/>
    </row>
    <row r="668" spans="1:11" s="53" customFormat="1" ht="11.25" customHeight="1">
      <c r="A668" s="226">
        <v>508</v>
      </c>
      <c r="B668" s="67" t="s">
        <v>321</v>
      </c>
      <c r="C668" s="348" t="s">
        <v>321</v>
      </c>
      <c r="D668" s="373" t="s">
        <v>321</v>
      </c>
      <c r="E668" s="67"/>
      <c r="F668" s="65" t="s">
        <v>321</v>
      </c>
      <c r="G668" s="67"/>
      <c r="H668" s="65" t="s">
        <v>321</v>
      </c>
      <c r="I668" s="67"/>
      <c r="J668" s="53" t="s">
        <v>433</v>
      </c>
      <c r="K668" s="61"/>
    </row>
    <row r="669" spans="1:11" s="53" customFormat="1" ht="11.25" customHeight="1">
      <c r="A669" s="226">
        <v>509</v>
      </c>
      <c r="B669" s="67" t="s">
        <v>1879</v>
      </c>
      <c r="C669" s="348" t="s">
        <v>1889</v>
      </c>
      <c r="D669" s="373">
        <v>32</v>
      </c>
      <c r="E669" s="67"/>
      <c r="F669" s="65">
        <v>36</v>
      </c>
      <c r="G669" s="67"/>
      <c r="H669" s="65">
        <v>32</v>
      </c>
      <c r="I669" s="67"/>
      <c r="J669" s="53" t="s">
        <v>443</v>
      </c>
      <c r="K669" s="61"/>
    </row>
    <row r="670" spans="1:11" s="53" customFormat="1" ht="11.25" customHeight="1">
      <c r="A670" s="226">
        <v>509</v>
      </c>
      <c r="B670" s="67" t="s">
        <v>321</v>
      </c>
      <c r="C670" s="348" t="s">
        <v>321</v>
      </c>
      <c r="D670" s="373" t="s">
        <v>321</v>
      </c>
      <c r="E670" s="67"/>
      <c r="F670" s="65" t="s">
        <v>321</v>
      </c>
      <c r="G670" s="67"/>
      <c r="H670" s="65" t="s">
        <v>321</v>
      </c>
      <c r="I670" s="67"/>
      <c r="J670" s="53" t="s">
        <v>229</v>
      </c>
      <c r="K670" s="61"/>
    </row>
    <row r="671" spans="1:11" s="53" customFormat="1" ht="11.25" customHeight="1">
      <c r="A671" s="226">
        <v>510</v>
      </c>
      <c r="B671" s="67" t="s">
        <v>2503</v>
      </c>
      <c r="C671" s="348" t="s">
        <v>682</v>
      </c>
      <c r="D671" s="373">
        <v>18</v>
      </c>
      <c r="E671" s="67"/>
      <c r="F671" s="65">
        <v>104</v>
      </c>
      <c r="G671" s="67"/>
      <c r="H671" s="65">
        <v>143</v>
      </c>
      <c r="I671" s="67"/>
      <c r="J671" s="53" t="s">
        <v>229</v>
      </c>
      <c r="K671" s="61"/>
    </row>
    <row r="672" spans="1:11" s="53" customFormat="1" ht="11.25" customHeight="1">
      <c r="A672" s="226">
        <v>511</v>
      </c>
      <c r="B672" s="67" t="s">
        <v>581</v>
      </c>
      <c r="C672" s="348" t="s">
        <v>683</v>
      </c>
      <c r="D672" s="373">
        <v>22</v>
      </c>
      <c r="E672" s="67"/>
      <c r="F672" s="65">
        <v>75</v>
      </c>
      <c r="G672" s="67"/>
      <c r="H672" s="65">
        <v>84</v>
      </c>
      <c r="I672" s="67"/>
      <c r="J672" s="53" t="s">
        <v>243</v>
      </c>
      <c r="K672" s="61"/>
    </row>
    <row r="673" spans="1:11" s="53" customFormat="1" ht="11.25" customHeight="1">
      <c r="A673" s="226">
        <v>511</v>
      </c>
      <c r="B673" s="67" t="s">
        <v>321</v>
      </c>
      <c r="C673" s="348" t="s">
        <v>321</v>
      </c>
      <c r="D673" s="373" t="s">
        <v>321</v>
      </c>
      <c r="E673" s="67"/>
      <c r="F673" s="65" t="s">
        <v>321</v>
      </c>
      <c r="G673" s="67"/>
      <c r="H673" s="65" t="s">
        <v>321</v>
      </c>
      <c r="I673" s="67"/>
      <c r="J673" s="53" t="s">
        <v>245</v>
      </c>
      <c r="K673" s="61"/>
    </row>
    <row r="674" spans="1:11" s="53" customFormat="1" ht="11.25" customHeight="1">
      <c r="A674" s="226">
        <v>512</v>
      </c>
      <c r="B674" s="67" t="s">
        <v>2509</v>
      </c>
      <c r="C674" s="348" t="s">
        <v>989</v>
      </c>
      <c r="D674" s="373">
        <v>4</v>
      </c>
      <c r="E674" s="67"/>
      <c r="F674" s="65">
        <v>416</v>
      </c>
      <c r="G674" s="67"/>
      <c r="H674" s="65">
        <v>415</v>
      </c>
      <c r="I674" s="67"/>
      <c r="J674" s="53" t="s">
        <v>245</v>
      </c>
      <c r="K674" s="61"/>
    </row>
    <row r="675" spans="1:11" s="53" customFormat="1" ht="11.25" customHeight="1">
      <c r="A675" s="226">
        <v>513</v>
      </c>
      <c r="B675" s="67" t="s">
        <v>3110</v>
      </c>
      <c r="C675" s="348" t="s">
        <v>454</v>
      </c>
      <c r="D675" s="373">
        <v>30</v>
      </c>
      <c r="E675" s="67"/>
      <c r="F675" s="65">
        <v>43</v>
      </c>
      <c r="G675" s="67"/>
      <c r="H675" s="65">
        <v>85</v>
      </c>
      <c r="I675" s="67"/>
      <c r="J675" s="61" t="s">
        <v>229</v>
      </c>
      <c r="K675" s="61"/>
    </row>
    <row r="676" spans="1:11" s="53" customFormat="1" ht="11.25" customHeight="1">
      <c r="A676" s="226">
        <v>514</v>
      </c>
      <c r="B676" s="67" t="s">
        <v>582</v>
      </c>
      <c r="C676" s="348" t="s">
        <v>684</v>
      </c>
      <c r="D676" s="373">
        <v>32</v>
      </c>
      <c r="E676" s="67"/>
      <c r="F676" s="65">
        <v>37</v>
      </c>
      <c r="G676" s="67"/>
      <c r="H676" s="65">
        <v>2</v>
      </c>
      <c r="I676" s="67"/>
      <c r="J676" s="61" t="s">
        <v>245</v>
      </c>
      <c r="K676" s="61"/>
    </row>
    <row r="677" spans="1:11" s="53" customFormat="1" ht="11.25" customHeight="1">
      <c r="A677" s="226">
        <v>515</v>
      </c>
      <c r="B677" s="67" t="s">
        <v>582</v>
      </c>
      <c r="C677" s="348" t="s">
        <v>2908</v>
      </c>
      <c r="D677" s="373">
        <v>3</v>
      </c>
      <c r="E677" s="67"/>
      <c r="F677" s="65">
        <v>449</v>
      </c>
      <c r="G677" s="67"/>
      <c r="H677" s="65">
        <v>460</v>
      </c>
      <c r="I677" s="67"/>
      <c r="J677" s="61" t="s">
        <v>710</v>
      </c>
      <c r="K677" s="61"/>
    </row>
    <row r="678" spans="1:11" s="53" customFormat="1" ht="11.25" customHeight="1">
      <c r="A678" s="226">
        <v>516</v>
      </c>
      <c r="B678" s="67" t="s">
        <v>1880</v>
      </c>
      <c r="C678" s="348" t="s">
        <v>670</v>
      </c>
      <c r="D678" s="373">
        <v>68</v>
      </c>
      <c r="E678" s="67"/>
      <c r="F678" s="65">
        <v>3</v>
      </c>
      <c r="G678" s="67"/>
      <c r="H678" s="65">
        <v>7</v>
      </c>
      <c r="I678" s="67"/>
      <c r="J678" s="61" t="s">
        <v>231</v>
      </c>
      <c r="K678" s="61"/>
    </row>
    <row r="679" spans="1:11" s="53" customFormat="1" ht="11.25" customHeight="1">
      <c r="A679" s="226">
        <v>516</v>
      </c>
      <c r="B679" s="67" t="s">
        <v>321</v>
      </c>
      <c r="C679" s="348" t="s">
        <v>321</v>
      </c>
      <c r="D679" s="373" t="s">
        <v>321</v>
      </c>
      <c r="E679" s="67"/>
      <c r="F679" s="65" t="s">
        <v>321</v>
      </c>
      <c r="G679" s="67"/>
      <c r="H679" s="65" t="s">
        <v>321</v>
      </c>
      <c r="I679" s="67"/>
      <c r="J679" s="61" t="s">
        <v>239</v>
      </c>
      <c r="K679" s="61"/>
    </row>
    <row r="680" spans="1:11" s="53" customFormat="1" ht="11.25" customHeight="1">
      <c r="A680" s="226">
        <v>516</v>
      </c>
      <c r="B680" s="67" t="s">
        <v>321</v>
      </c>
      <c r="C680" s="348" t="s">
        <v>321</v>
      </c>
      <c r="D680" s="373" t="s">
        <v>321</v>
      </c>
      <c r="E680" s="67"/>
      <c r="F680" s="65" t="s">
        <v>321</v>
      </c>
      <c r="G680" s="67"/>
      <c r="H680" s="65" t="s">
        <v>321</v>
      </c>
      <c r="I680" s="67"/>
      <c r="J680" s="61" t="s">
        <v>435</v>
      </c>
      <c r="K680" s="61"/>
    </row>
    <row r="681" spans="1:11" s="53" customFormat="1" ht="11.25" customHeight="1">
      <c r="A681" s="226">
        <v>516</v>
      </c>
      <c r="B681" s="67" t="s">
        <v>321</v>
      </c>
      <c r="C681" s="348" t="s">
        <v>321</v>
      </c>
      <c r="D681" s="373" t="s">
        <v>321</v>
      </c>
      <c r="E681" s="67"/>
      <c r="F681" s="65" t="s">
        <v>321</v>
      </c>
      <c r="G681" s="67"/>
      <c r="H681" s="65" t="s">
        <v>321</v>
      </c>
      <c r="I681" s="67"/>
      <c r="J681" s="61" t="s">
        <v>416</v>
      </c>
      <c r="K681" s="61"/>
    </row>
    <row r="682" spans="1:11" s="53" customFormat="1" ht="11.25" customHeight="1">
      <c r="A682" s="226">
        <v>516</v>
      </c>
      <c r="B682" s="67" t="s">
        <v>321</v>
      </c>
      <c r="C682" s="348" t="s">
        <v>321</v>
      </c>
      <c r="D682" s="373" t="s">
        <v>321</v>
      </c>
      <c r="E682" s="67"/>
      <c r="F682" s="65" t="s">
        <v>321</v>
      </c>
      <c r="G682" s="67"/>
      <c r="H682" s="65" t="s">
        <v>321</v>
      </c>
      <c r="I682" s="67"/>
      <c r="J682" s="61" t="s">
        <v>418</v>
      </c>
      <c r="K682" s="61"/>
    </row>
    <row r="683" spans="1:11" s="53" customFormat="1" ht="11.25" customHeight="1">
      <c r="A683" s="226">
        <v>516</v>
      </c>
      <c r="B683" s="67" t="s">
        <v>321</v>
      </c>
      <c r="C683" s="348" t="s">
        <v>321</v>
      </c>
      <c r="D683" s="373" t="s">
        <v>321</v>
      </c>
      <c r="E683" s="67"/>
      <c r="F683" s="65" t="s">
        <v>321</v>
      </c>
      <c r="G683" s="67"/>
      <c r="H683" s="65" t="s">
        <v>321</v>
      </c>
      <c r="I683" s="67"/>
      <c r="J683" s="61" t="s">
        <v>407</v>
      </c>
      <c r="K683" s="61"/>
    </row>
    <row r="684" spans="1:11" s="53" customFormat="1" ht="11.25" customHeight="1">
      <c r="A684" s="226">
        <v>517</v>
      </c>
      <c r="B684" s="67" t="s">
        <v>2510</v>
      </c>
      <c r="C684" s="348" t="s">
        <v>615</v>
      </c>
      <c r="D684" s="373">
        <v>17</v>
      </c>
      <c r="E684" s="67"/>
      <c r="F684" s="65">
        <v>116</v>
      </c>
      <c r="G684" s="67"/>
      <c r="H684" s="65">
        <v>50</v>
      </c>
      <c r="I684" s="67"/>
      <c r="J684" s="61" t="s">
        <v>440</v>
      </c>
      <c r="K684" s="61"/>
    </row>
    <row r="685" spans="1:11" s="53" customFormat="1" ht="11.25" customHeight="1">
      <c r="A685" s="226">
        <v>517</v>
      </c>
      <c r="B685" s="67" t="s">
        <v>321</v>
      </c>
      <c r="C685" s="348" t="s">
        <v>321</v>
      </c>
      <c r="D685" s="373" t="s">
        <v>321</v>
      </c>
      <c r="E685" s="67"/>
      <c r="F685" s="65" t="s">
        <v>321</v>
      </c>
      <c r="G685" s="67"/>
      <c r="H685" s="65" t="s">
        <v>321</v>
      </c>
      <c r="I685" s="67"/>
      <c r="J685" s="61" t="s">
        <v>247</v>
      </c>
      <c r="K685" s="61"/>
    </row>
    <row r="686" spans="1:11" s="53" customFormat="1" ht="11.25" customHeight="1">
      <c r="A686" s="226">
        <v>518</v>
      </c>
      <c r="B686" s="67" t="s">
        <v>2511</v>
      </c>
      <c r="C686" s="348" t="s">
        <v>2549</v>
      </c>
      <c r="D686" s="373">
        <v>14</v>
      </c>
      <c r="E686" s="67"/>
      <c r="F686" s="65">
        <v>169</v>
      </c>
      <c r="G686" s="67"/>
      <c r="H686" s="65">
        <v>338</v>
      </c>
      <c r="I686" s="67"/>
      <c r="J686" s="61" t="s">
        <v>440</v>
      </c>
      <c r="K686" s="61"/>
    </row>
    <row r="687" spans="1:11" s="53" customFormat="1" ht="11.25" customHeight="1">
      <c r="A687" s="226">
        <v>519</v>
      </c>
      <c r="B687" s="67" t="s">
        <v>2512</v>
      </c>
      <c r="C687" s="348" t="s">
        <v>491</v>
      </c>
      <c r="D687" s="373">
        <v>12</v>
      </c>
      <c r="E687" s="67"/>
      <c r="F687" s="65">
        <v>209</v>
      </c>
      <c r="G687" s="67"/>
      <c r="H687" s="65">
        <v>145</v>
      </c>
      <c r="I687" s="67"/>
      <c r="J687" s="61" t="s">
        <v>229</v>
      </c>
      <c r="K687" s="61"/>
    </row>
    <row r="688" spans="1:11" s="53" customFormat="1" ht="11.25" customHeight="1">
      <c r="A688" s="226">
        <v>520</v>
      </c>
      <c r="B688" s="67" t="s">
        <v>2513</v>
      </c>
      <c r="C688" s="348" t="s">
        <v>491</v>
      </c>
      <c r="D688" s="373">
        <v>25</v>
      </c>
      <c r="E688" s="67"/>
      <c r="F688" s="65">
        <v>60</v>
      </c>
      <c r="G688" s="67"/>
      <c r="H688" s="65">
        <v>15</v>
      </c>
      <c r="I688" s="67"/>
      <c r="J688" s="61" t="s">
        <v>245</v>
      </c>
      <c r="K688" s="61"/>
    </row>
    <row r="689" spans="1:11" s="53" customFormat="1" ht="11.25" customHeight="1">
      <c r="A689" s="226">
        <v>521</v>
      </c>
      <c r="B689" s="67" t="s">
        <v>583</v>
      </c>
      <c r="C689" s="348" t="s">
        <v>648</v>
      </c>
      <c r="D689" s="373">
        <v>33</v>
      </c>
      <c r="E689" s="67"/>
      <c r="F689" s="65">
        <v>34</v>
      </c>
      <c r="G689" s="67"/>
      <c r="H689" s="65">
        <v>183</v>
      </c>
      <c r="I689" s="67"/>
      <c r="J689" s="61" t="s">
        <v>239</v>
      </c>
      <c r="K689" s="61"/>
    </row>
    <row r="690" spans="1:11" s="53" customFormat="1" ht="11.25" customHeight="1">
      <c r="A690" s="226">
        <v>521</v>
      </c>
      <c r="B690" s="67" t="s">
        <v>321</v>
      </c>
      <c r="C690" s="348" t="s">
        <v>321</v>
      </c>
      <c r="D690" s="373" t="s">
        <v>321</v>
      </c>
      <c r="E690" s="67"/>
      <c r="F690" s="65" t="s">
        <v>321</v>
      </c>
      <c r="G690" s="67"/>
      <c r="H690" s="65" t="s">
        <v>321</v>
      </c>
      <c r="I690" s="67"/>
      <c r="J690" s="61" t="s">
        <v>245</v>
      </c>
      <c r="K690" s="61"/>
    </row>
    <row r="691" spans="1:11" s="53" customFormat="1" ht="11.25" customHeight="1">
      <c r="A691" s="226">
        <v>522</v>
      </c>
      <c r="B691" s="67" t="s">
        <v>2514</v>
      </c>
      <c r="C691" s="348" t="s">
        <v>989</v>
      </c>
      <c r="D691" s="373">
        <v>2</v>
      </c>
      <c r="E691" s="67"/>
      <c r="F691" s="65">
        <v>531</v>
      </c>
      <c r="G691" s="67"/>
      <c r="H691" s="65">
        <v>407</v>
      </c>
      <c r="I691" s="67"/>
      <c r="J691" s="61" t="s">
        <v>245</v>
      </c>
      <c r="K691" s="61"/>
    </row>
    <row r="692" spans="1:11" s="53" customFormat="1" ht="11.25" customHeight="1">
      <c r="A692" s="226">
        <v>523</v>
      </c>
      <c r="B692" s="67" t="s">
        <v>2515</v>
      </c>
      <c r="C692" s="348" t="s">
        <v>989</v>
      </c>
      <c r="D692" s="373">
        <v>7</v>
      </c>
      <c r="E692" s="67"/>
      <c r="F692" s="65">
        <v>318</v>
      </c>
      <c r="G692" s="67"/>
      <c r="H692" s="65">
        <v>420</v>
      </c>
      <c r="I692" s="67"/>
      <c r="J692" s="61" t="s">
        <v>440</v>
      </c>
      <c r="K692" s="61"/>
    </row>
    <row r="693" spans="1:11" s="53" customFormat="1" ht="11.25" customHeight="1">
      <c r="A693" s="226">
        <v>524</v>
      </c>
      <c r="B693" s="67" t="s">
        <v>2516</v>
      </c>
      <c r="C693" s="348" t="s">
        <v>2550</v>
      </c>
      <c r="D693" s="373">
        <v>1</v>
      </c>
      <c r="E693" s="67"/>
      <c r="F693" s="65">
        <v>634</v>
      </c>
      <c r="G693" s="67"/>
      <c r="H693" s="65">
        <v>514</v>
      </c>
      <c r="I693" s="67"/>
      <c r="J693" s="60" t="s">
        <v>245</v>
      </c>
      <c r="K693" s="61"/>
    </row>
    <row r="694" spans="1:11" s="53" customFormat="1" ht="11.25" customHeight="1">
      <c r="A694" s="226">
        <v>525</v>
      </c>
      <c r="B694" s="67" t="s">
        <v>584</v>
      </c>
      <c r="C694" s="348" t="s">
        <v>687</v>
      </c>
      <c r="D694" s="373">
        <v>2</v>
      </c>
      <c r="E694" s="67"/>
      <c r="F694" s="65">
        <v>504</v>
      </c>
      <c r="G694" s="67"/>
      <c r="H694" s="65">
        <v>583</v>
      </c>
      <c r="I694" s="67"/>
      <c r="J694" s="60" t="s">
        <v>410</v>
      </c>
      <c r="K694" s="61"/>
    </row>
    <row r="695" spans="1:10" ht="11.25" customHeight="1">
      <c r="A695" s="350">
        <v>526</v>
      </c>
      <c r="B695" s="138" t="s">
        <v>585</v>
      </c>
      <c r="C695" s="138" t="s">
        <v>688</v>
      </c>
      <c r="D695" s="373">
        <v>1</v>
      </c>
      <c r="E695" s="67"/>
      <c r="F695" s="65">
        <v>588</v>
      </c>
      <c r="G695" s="226"/>
      <c r="H695" s="65">
        <v>636</v>
      </c>
      <c r="I695" s="138"/>
      <c r="J695" s="60" t="s">
        <v>760</v>
      </c>
    </row>
    <row r="696" spans="1:10" ht="11.25" customHeight="1">
      <c r="A696" s="350">
        <v>527</v>
      </c>
      <c r="B696" s="138" t="s">
        <v>2517</v>
      </c>
      <c r="C696" s="138" t="s">
        <v>669</v>
      </c>
      <c r="D696" s="373">
        <v>14</v>
      </c>
      <c r="E696" s="67"/>
      <c r="F696" s="65">
        <v>170</v>
      </c>
      <c r="G696" s="226"/>
      <c r="H696" s="65">
        <v>236</v>
      </c>
      <c r="I696" s="138"/>
      <c r="J696" s="60" t="s">
        <v>229</v>
      </c>
    </row>
    <row r="697" spans="1:10" ht="11.25" customHeight="1">
      <c r="A697" s="350">
        <v>528</v>
      </c>
      <c r="B697" s="138" t="s">
        <v>2518</v>
      </c>
      <c r="C697" s="138" t="s">
        <v>989</v>
      </c>
      <c r="D697" s="373">
        <v>1</v>
      </c>
      <c r="E697" s="67"/>
      <c r="F697" s="65">
        <v>632</v>
      </c>
      <c r="G697" s="226"/>
      <c r="H697" s="65">
        <v>624</v>
      </c>
      <c r="I697" s="138"/>
      <c r="J697" s="60" t="s">
        <v>245</v>
      </c>
    </row>
    <row r="698" spans="1:10" ht="11.25" customHeight="1">
      <c r="A698" s="350">
        <v>529</v>
      </c>
      <c r="B698" s="138" t="s">
        <v>2519</v>
      </c>
      <c r="C698" s="138" t="s">
        <v>634</v>
      </c>
      <c r="D698" s="373">
        <v>4</v>
      </c>
      <c r="E698" s="67"/>
      <c r="F698" s="65">
        <v>386</v>
      </c>
      <c r="G698" s="226"/>
      <c r="H698" s="65">
        <v>491</v>
      </c>
      <c r="I698" s="138"/>
      <c r="J698" s="60" t="s">
        <v>245</v>
      </c>
    </row>
    <row r="699" spans="1:10" ht="11.25" customHeight="1">
      <c r="A699" s="350">
        <v>530</v>
      </c>
      <c r="B699" s="138" t="s">
        <v>2519</v>
      </c>
      <c r="C699" s="138" t="s">
        <v>2891</v>
      </c>
      <c r="D699" s="373">
        <v>2</v>
      </c>
      <c r="E699" s="67"/>
      <c r="F699" s="65">
        <v>557</v>
      </c>
      <c r="G699" s="226"/>
      <c r="H699" s="65">
        <v>497</v>
      </c>
      <c r="I699" s="138"/>
      <c r="J699" s="60" t="s">
        <v>410</v>
      </c>
    </row>
    <row r="700" spans="1:10" ht="11.25" customHeight="1">
      <c r="A700" s="350">
        <v>531</v>
      </c>
      <c r="B700" s="138" t="s">
        <v>2520</v>
      </c>
      <c r="C700" s="138" t="s">
        <v>1390</v>
      </c>
      <c r="D700" s="373">
        <v>9</v>
      </c>
      <c r="E700" s="67"/>
      <c r="F700" s="65">
        <v>263</v>
      </c>
      <c r="G700" s="226"/>
      <c r="H700" s="65">
        <v>394</v>
      </c>
      <c r="I700" s="138"/>
      <c r="J700" s="60" t="s">
        <v>245</v>
      </c>
    </row>
    <row r="701" spans="1:10" ht="11.25" customHeight="1">
      <c r="A701" s="350">
        <v>532</v>
      </c>
      <c r="B701" s="138" t="s">
        <v>2521</v>
      </c>
      <c r="C701" s="138" t="s">
        <v>2551</v>
      </c>
      <c r="D701" s="373">
        <v>1</v>
      </c>
      <c r="E701" s="67"/>
      <c r="F701" s="65">
        <v>675</v>
      </c>
      <c r="G701" s="226"/>
      <c r="H701" s="65">
        <v>673</v>
      </c>
      <c r="I701" s="138"/>
      <c r="J701" s="60" t="s">
        <v>760</v>
      </c>
    </row>
    <row r="702" spans="1:10" ht="11.25" customHeight="1">
      <c r="A702" s="350">
        <v>533</v>
      </c>
      <c r="B702" s="138" t="s">
        <v>2522</v>
      </c>
      <c r="C702" s="138" t="s">
        <v>385</v>
      </c>
      <c r="D702" s="373">
        <v>1</v>
      </c>
      <c r="E702" s="67"/>
      <c r="F702" s="65">
        <v>601</v>
      </c>
      <c r="G702" s="226"/>
      <c r="H702" s="65">
        <v>637</v>
      </c>
      <c r="I702" s="138"/>
      <c r="J702" s="60" t="s">
        <v>229</v>
      </c>
    </row>
    <row r="703" spans="1:10" ht="11.25" customHeight="1">
      <c r="A703" s="350">
        <v>534</v>
      </c>
      <c r="B703" s="138" t="s">
        <v>2523</v>
      </c>
      <c r="C703" s="138" t="s">
        <v>2552</v>
      </c>
      <c r="D703" s="373">
        <v>5</v>
      </c>
      <c r="E703" s="67"/>
      <c r="F703" s="65">
        <v>361</v>
      </c>
      <c r="G703" s="226"/>
      <c r="H703" s="65">
        <v>320</v>
      </c>
      <c r="I703" s="138"/>
      <c r="J703" s="60" t="s">
        <v>246</v>
      </c>
    </row>
    <row r="704" spans="1:10" ht="11.25" customHeight="1">
      <c r="A704" s="350">
        <v>535</v>
      </c>
      <c r="B704" s="138" t="s">
        <v>2524</v>
      </c>
      <c r="C704" s="138" t="s">
        <v>2504</v>
      </c>
      <c r="D704" s="373">
        <v>2</v>
      </c>
      <c r="E704" s="67"/>
      <c r="F704" s="65">
        <v>524</v>
      </c>
      <c r="G704" s="226"/>
      <c r="H704" s="65">
        <v>519</v>
      </c>
      <c r="I704" s="138"/>
      <c r="J704" s="60" t="s">
        <v>245</v>
      </c>
    </row>
    <row r="705" spans="1:10" ht="11.25" customHeight="1">
      <c r="A705" s="350">
        <v>536</v>
      </c>
      <c r="B705" s="138" t="s">
        <v>2525</v>
      </c>
      <c r="C705" s="138" t="s">
        <v>2909</v>
      </c>
      <c r="D705" s="373">
        <v>25</v>
      </c>
      <c r="E705" s="67"/>
      <c r="F705" s="65">
        <v>62</v>
      </c>
      <c r="G705" s="226"/>
      <c r="H705" s="65">
        <v>30</v>
      </c>
      <c r="I705" s="138"/>
      <c r="J705" s="60" t="s">
        <v>245</v>
      </c>
    </row>
    <row r="706" spans="1:10" ht="11.25" customHeight="1">
      <c r="A706" s="350">
        <v>537</v>
      </c>
      <c r="B706" s="138" t="s">
        <v>586</v>
      </c>
      <c r="C706" s="138" t="s">
        <v>495</v>
      </c>
      <c r="D706" s="373">
        <v>19</v>
      </c>
      <c r="E706" s="67"/>
      <c r="F706" s="65">
        <v>95</v>
      </c>
      <c r="G706" s="226"/>
      <c r="H706" s="65">
        <v>36</v>
      </c>
      <c r="I706" s="138"/>
      <c r="J706" s="60" t="s">
        <v>246</v>
      </c>
    </row>
    <row r="707" spans="1:10" ht="11.25" customHeight="1">
      <c r="A707" s="350">
        <v>538</v>
      </c>
      <c r="B707" s="138" t="s">
        <v>2526</v>
      </c>
      <c r="C707" s="138" t="s">
        <v>1966</v>
      </c>
      <c r="D707" s="373">
        <v>3</v>
      </c>
      <c r="E707" s="67"/>
      <c r="F707" s="65">
        <v>442</v>
      </c>
      <c r="G707" s="226"/>
      <c r="H707" s="65">
        <v>606</v>
      </c>
      <c r="I707" s="138"/>
      <c r="J707" s="60" t="s">
        <v>440</v>
      </c>
    </row>
    <row r="708" spans="1:10" ht="11.25" customHeight="1">
      <c r="A708" s="350">
        <v>539</v>
      </c>
      <c r="B708" s="138" t="s">
        <v>2527</v>
      </c>
      <c r="C708" s="138" t="s">
        <v>637</v>
      </c>
      <c r="D708" s="373">
        <v>6</v>
      </c>
      <c r="E708" s="67"/>
      <c r="F708" s="65">
        <v>328</v>
      </c>
      <c r="G708" s="226"/>
      <c r="H708" s="65">
        <v>182</v>
      </c>
      <c r="I708" s="138"/>
      <c r="J708" s="60" t="s">
        <v>471</v>
      </c>
    </row>
    <row r="709" spans="1:10" ht="11.25" customHeight="1">
      <c r="A709" s="350">
        <v>539</v>
      </c>
      <c r="B709" s="138" t="s">
        <v>321</v>
      </c>
      <c r="C709" s="138" t="s">
        <v>321</v>
      </c>
      <c r="D709" s="373" t="s">
        <v>321</v>
      </c>
      <c r="E709" s="67"/>
      <c r="F709" s="65" t="s">
        <v>321</v>
      </c>
      <c r="G709" s="226"/>
      <c r="H709" s="65" t="s">
        <v>321</v>
      </c>
      <c r="I709" s="138"/>
      <c r="J709" s="60" t="s">
        <v>443</v>
      </c>
    </row>
    <row r="710" spans="1:10" ht="11.25" customHeight="1">
      <c r="A710" s="350">
        <v>539</v>
      </c>
      <c r="B710" s="138" t="s">
        <v>321</v>
      </c>
      <c r="C710" s="138" t="s">
        <v>321</v>
      </c>
      <c r="D710" s="373" t="s">
        <v>321</v>
      </c>
      <c r="E710" s="67"/>
      <c r="F710" s="65" t="s">
        <v>321</v>
      </c>
      <c r="G710" s="226"/>
      <c r="H710" s="65" t="s">
        <v>321</v>
      </c>
      <c r="I710" s="138"/>
      <c r="J710" s="60" t="s">
        <v>441</v>
      </c>
    </row>
    <row r="711" spans="1:10" ht="11.25" customHeight="1">
      <c r="A711" s="350">
        <v>539</v>
      </c>
      <c r="B711" s="138" t="s">
        <v>321</v>
      </c>
      <c r="C711" s="138" t="s">
        <v>321</v>
      </c>
      <c r="D711" s="373" t="s">
        <v>321</v>
      </c>
      <c r="E711" s="67"/>
      <c r="F711" s="65" t="s">
        <v>321</v>
      </c>
      <c r="G711" s="226"/>
      <c r="H711" s="65" t="s">
        <v>321</v>
      </c>
      <c r="I711" s="138"/>
      <c r="J711" s="60" t="s">
        <v>404</v>
      </c>
    </row>
    <row r="712" spans="1:10" ht="11.25" customHeight="1">
      <c r="A712" s="350">
        <v>540</v>
      </c>
      <c r="B712" s="138" t="s">
        <v>2528</v>
      </c>
      <c r="C712" s="138" t="s">
        <v>1046</v>
      </c>
      <c r="D712" s="373">
        <v>14</v>
      </c>
      <c r="E712" s="67"/>
      <c r="F712" s="65">
        <v>172</v>
      </c>
      <c r="G712" s="226"/>
      <c r="H712" s="65">
        <v>227</v>
      </c>
      <c r="I712" s="138"/>
      <c r="J712" s="60" t="s">
        <v>440</v>
      </c>
    </row>
    <row r="713" spans="1:10" ht="11.25" customHeight="1">
      <c r="A713" s="350">
        <v>541</v>
      </c>
      <c r="B713" s="138" t="s">
        <v>2529</v>
      </c>
      <c r="C713" s="138" t="s">
        <v>2910</v>
      </c>
      <c r="D713" s="373">
        <v>5</v>
      </c>
      <c r="E713" s="67"/>
      <c r="F713" s="65">
        <v>364</v>
      </c>
      <c r="G713" s="226"/>
      <c r="H713" s="65">
        <v>201</v>
      </c>
      <c r="I713" s="138"/>
      <c r="J713" s="60" t="s">
        <v>471</v>
      </c>
    </row>
    <row r="714" spans="1:10" ht="11.25" customHeight="1">
      <c r="A714" s="350">
        <v>541</v>
      </c>
      <c r="B714" s="138" t="s">
        <v>321</v>
      </c>
      <c r="C714" s="138" t="s">
        <v>321</v>
      </c>
      <c r="D714" s="373" t="s">
        <v>321</v>
      </c>
      <c r="E714" s="67"/>
      <c r="F714" s="65" t="s">
        <v>321</v>
      </c>
      <c r="G714" s="226"/>
      <c r="H714" s="65" t="s">
        <v>321</v>
      </c>
      <c r="I714" s="138"/>
      <c r="J714" s="60" t="s">
        <v>443</v>
      </c>
    </row>
    <row r="715" spans="1:10" ht="11.25" customHeight="1">
      <c r="A715" s="350">
        <v>541</v>
      </c>
      <c r="B715" s="138" t="s">
        <v>321</v>
      </c>
      <c r="C715" s="138" t="s">
        <v>321</v>
      </c>
      <c r="D715" s="373" t="s">
        <v>321</v>
      </c>
      <c r="E715" s="67"/>
      <c r="F715" s="65" t="s">
        <v>321</v>
      </c>
      <c r="G715" s="226"/>
      <c r="H715" s="65" t="s">
        <v>321</v>
      </c>
      <c r="I715" s="138"/>
      <c r="J715" s="60" t="s">
        <v>410</v>
      </c>
    </row>
    <row r="716" spans="1:10" ht="11.25" customHeight="1">
      <c r="A716" s="350">
        <v>542</v>
      </c>
      <c r="B716" s="138" t="s">
        <v>587</v>
      </c>
      <c r="C716" s="138" t="s">
        <v>690</v>
      </c>
      <c r="D716" s="349">
        <v>5</v>
      </c>
      <c r="E716" s="67"/>
      <c r="F716" s="60">
        <v>359</v>
      </c>
      <c r="G716" s="226"/>
      <c r="H716" s="60">
        <v>370</v>
      </c>
      <c r="I716" s="138"/>
      <c r="J716" s="60" t="s">
        <v>238</v>
      </c>
    </row>
    <row r="717" spans="1:10" ht="11.25" customHeight="1">
      <c r="A717" s="350">
        <v>542</v>
      </c>
      <c r="B717" s="138" t="s">
        <v>321</v>
      </c>
      <c r="C717" s="138" t="s">
        <v>321</v>
      </c>
      <c r="D717" s="373" t="s">
        <v>321</v>
      </c>
      <c r="E717" s="67"/>
      <c r="F717" s="65" t="s">
        <v>321</v>
      </c>
      <c r="G717" s="226"/>
      <c r="H717" s="65" t="s">
        <v>321</v>
      </c>
      <c r="I717" s="138"/>
      <c r="J717" s="60" t="s">
        <v>245</v>
      </c>
    </row>
    <row r="718" spans="1:10" ht="11.25" customHeight="1">
      <c r="A718" s="350">
        <v>543</v>
      </c>
      <c r="B718" s="138" t="s">
        <v>3111</v>
      </c>
      <c r="C718" s="138" t="s">
        <v>2479</v>
      </c>
      <c r="D718" s="373">
        <v>1</v>
      </c>
      <c r="E718" s="67"/>
      <c r="F718" s="65">
        <v>665</v>
      </c>
      <c r="G718" s="226"/>
      <c r="H718" s="65">
        <v>461</v>
      </c>
      <c r="I718" s="138"/>
      <c r="J718" s="60" t="s">
        <v>413</v>
      </c>
    </row>
    <row r="719" spans="1:10" ht="11.25" customHeight="1">
      <c r="A719" s="350">
        <v>544</v>
      </c>
      <c r="B719" s="138" t="s">
        <v>2530</v>
      </c>
      <c r="C719" s="138" t="s">
        <v>2553</v>
      </c>
      <c r="D719" s="373">
        <v>2</v>
      </c>
      <c r="E719" s="67"/>
      <c r="F719" s="65">
        <v>509</v>
      </c>
      <c r="G719" s="226"/>
      <c r="H719" s="65">
        <v>622</v>
      </c>
      <c r="I719" s="138"/>
      <c r="J719" s="60" t="s">
        <v>238</v>
      </c>
    </row>
    <row r="720" spans="1:10" ht="11.25" customHeight="1">
      <c r="A720" s="350">
        <v>545</v>
      </c>
      <c r="B720" s="138" t="s">
        <v>2531</v>
      </c>
      <c r="C720" s="138" t="s">
        <v>2911</v>
      </c>
      <c r="D720" s="373">
        <v>6</v>
      </c>
      <c r="E720" s="67"/>
      <c r="F720" s="65">
        <v>345</v>
      </c>
      <c r="G720" s="226"/>
      <c r="H720" s="65">
        <v>391</v>
      </c>
      <c r="I720" s="138"/>
      <c r="J720" s="60" t="s">
        <v>245</v>
      </c>
    </row>
    <row r="721" spans="1:10" ht="11.25" customHeight="1">
      <c r="A721" s="350">
        <v>546</v>
      </c>
      <c r="B721" s="138" t="s">
        <v>588</v>
      </c>
      <c r="C721" s="138" t="s">
        <v>373</v>
      </c>
      <c r="D721" s="373">
        <v>16</v>
      </c>
      <c r="E721" s="67"/>
      <c r="F721" s="65">
        <v>132</v>
      </c>
      <c r="G721" s="226"/>
      <c r="H721" s="65">
        <v>303</v>
      </c>
      <c r="I721" s="138"/>
      <c r="J721" s="60" t="s">
        <v>245</v>
      </c>
    </row>
    <row r="722" spans="1:10" ht="11.25" customHeight="1">
      <c r="A722" s="350">
        <v>547</v>
      </c>
      <c r="B722" s="138" t="s">
        <v>589</v>
      </c>
      <c r="C722" s="138" t="s">
        <v>2912</v>
      </c>
      <c r="D722" s="373">
        <v>4</v>
      </c>
      <c r="E722" s="67"/>
      <c r="F722" s="65">
        <v>401</v>
      </c>
      <c r="G722" s="226"/>
      <c r="H722" s="65">
        <v>529</v>
      </c>
      <c r="I722" s="138"/>
      <c r="J722" s="60" t="s">
        <v>246</v>
      </c>
    </row>
    <row r="723" spans="1:10" ht="11.25" customHeight="1">
      <c r="A723" s="350">
        <v>548</v>
      </c>
      <c r="B723" s="138" t="s">
        <v>2532</v>
      </c>
      <c r="C723" s="138" t="s">
        <v>2554</v>
      </c>
      <c r="D723" s="373">
        <v>2</v>
      </c>
      <c r="E723" s="67"/>
      <c r="F723" s="65">
        <v>514</v>
      </c>
      <c r="G723" s="226"/>
      <c r="H723" s="65">
        <v>376</v>
      </c>
      <c r="I723" s="138"/>
      <c r="J723" s="60" t="s">
        <v>435</v>
      </c>
    </row>
    <row r="724" spans="1:10" ht="11.25" customHeight="1">
      <c r="A724" s="350">
        <v>549</v>
      </c>
      <c r="B724" s="138" t="s">
        <v>2533</v>
      </c>
      <c r="C724" s="138" t="s">
        <v>2913</v>
      </c>
      <c r="D724" s="373">
        <v>2</v>
      </c>
      <c r="E724" s="67"/>
      <c r="F724" s="65">
        <v>505</v>
      </c>
      <c r="G724" s="226"/>
      <c r="H724" s="65">
        <v>658</v>
      </c>
      <c r="I724" s="138"/>
      <c r="J724" s="60" t="s">
        <v>1813</v>
      </c>
    </row>
    <row r="725" spans="1:10" ht="11.25" customHeight="1">
      <c r="A725" s="350">
        <v>550</v>
      </c>
      <c r="B725" s="138" t="s">
        <v>2534</v>
      </c>
      <c r="C725" s="138" t="s">
        <v>625</v>
      </c>
      <c r="D725" s="373">
        <v>9</v>
      </c>
      <c r="E725" s="67"/>
      <c r="F725" s="65">
        <v>271</v>
      </c>
      <c r="G725" s="226"/>
      <c r="H725" s="65">
        <v>254</v>
      </c>
      <c r="I725" s="138"/>
      <c r="J725" s="60" t="s">
        <v>2959</v>
      </c>
    </row>
    <row r="726" spans="1:10" ht="11.25" customHeight="1">
      <c r="A726" s="350">
        <v>551</v>
      </c>
      <c r="B726" s="138" t="s">
        <v>2535</v>
      </c>
      <c r="C726" s="138" t="s">
        <v>385</v>
      </c>
      <c r="D726" s="373">
        <v>1</v>
      </c>
      <c r="E726" s="67"/>
      <c r="F726" s="65">
        <v>625</v>
      </c>
      <c r="G726" s="226"/>
      <c r="H726" s="65">
        <v>672</v>
      </c>
      <c r="I726" s="138"/>
      <c r="J726" s="60" t="s">
        <v>419</v>
      </c>
    </row>
    <row r="727" spans="1:10" ht="11.25" customHeight="1">
      <c r="A727" s="350">
        <v>552</v>
      </c>
      <c r="B727" s="138" t="s">
        <v>2536</v>
      </c>
      <c r="C727" s="138" t="s">
        <v>1046</v>
      </c>
      <c r="D727" s="64">
        <v>2</v>
      </c>
      <c r="E727" s="67"/>
      <c r="F727" s="65">
        <v>485</v>
      </c>
      <c r="G727" s="226"/>
      <c r="H727" s="65">
        <v>298</v>
      </c>
      <c r="I727" s="138"/>
      <c r="J727" s="60" t="s">
        <v>504</v>
      </c>
    </row>
    <row r="728" spans="1:10" ht="11.25" customHeight="1">
      <c r="A728" s="350">
        <v>553</v>
      </c>
      <c r="B728" s="138" t="s">
        <v>2537</v>
      </c>
      <c r="C728" s="138" t="s">
        <v>1046</v>
      </c>
      <c r="D728" s="64">
        <v>3</v>
      </c>
      <c r="E728" s="67"/>
      <c r="F728" s="65">
        <v>431</v>
      </c>
      <c r="G728" s="226"/>
      <c r="H728" s="65">
        <v>354</v>
      </c>
      <c r="I728" s="138"/>
      <c r="J728" s="60" t="s">
        <v>443</v>
      </c>
    </row>
    <row r="729" spans="1:10" ht="11.25" customHeight="1">
      <c r="A729" s="350">
        <v>554</v>
      </c>
      <c r="B729" s="138" t="s">
        <v>590</v>
      </c>
      <c r="C729" s="138" t="s">
        <v>692</v>
      </c>
      <c r="D729" s="64">
        <v>4</v>
      </c>
      <c r="E729" s="67"/>
      <c r="F729" s="65">
        <v>402</v>
      </c>
      <c r="G729" s="226"/>
      <c r="H729" s="65">
        <v>359</v>
      </c>
      <c r="I729" s="138"/>
      <c r="J729" s="60" t="s">
        <v>405</v>
      </c>
    </row>
    <row r="730" spans="1:10" ht="11.25" customHeight="1">
      <c r="A730" s="350">
        <v>554</v>
      </c>
      <c r="B730" s="138" t="s">
        <v>321</v>
      </c>
      <c r="C730" s="138" t="s">
        <v>321</v>
      </c>
      <c r="D730" s="64" t="s">
        <v>321</v>
      </c>
      <c r="E730" s="67"/>
      <c r="F730" s="65" t="s">
        <v>321</v>
      </c>
      <c r="G730" s="226"/>
      <c r="H730" s="65" t="s">
        <v>321</v>
      </c>
      <c r="I730" s="138"/>
      <c r="J730" s="60" t="s">
        <v>245</v>
      </c>
    </row>
    <row r="731" spans="1:10" ht="11.25" customHeight="1">
      <c r="A731" s="350">
        <v>555</v>
      </c>
      <c r="B731" s="138" t="s">
        <v>2538</v>
      </c>
      <c r="C731" s="138" t="s">
        <v>2878</v>
      </c>
      <c r="D731" s="64">
        <v>24</v>
      </c>
      <c r="E731" s="67"/>
      <c r="F731" s="65">
        <v>70</v>
      </c>
      <c r="G731" s="226"/>
      <c r="H731" s="65">
        <v>26</v>
      </c>
      <c r="I731" s="138"/>
      <c r="J731" s="60" t="s">
        <v>410</v>
      </c>
    </row>
    <row r="732" spans="1:10" ht="11.25" customHeight="1">
      <c r="A732" s="350">
        <v>555</v>
      </c>
      <c r="B732" s="138" t="s">
        <v>321</v>
      </c>
      <c r="C732" s="138" t="s">
        <v>321</v>
      </c>
      <c r="D732" s="64" t="s">
        <v>321</v>
      </c>
      <c r="E732" s="67"/>
      <c r="F732" s="65" t="s">
        <v>321</v>
      </c>
      <c r="G732" s="226"/>
      <c r="H732" s="65" t="s">
        <v>321</v>
      </c>
      <c r="I732" s="138"/>
      <c r="J732" s="60" t="s">
        <v>245</v>
      </c>
    </row>
    <row r="733" spans="1:10" ht="11.25" customHeight="1">
      <c r="A733" s="350">
        <v>556</v>
      </c>
      <c r="B733" s="138" t="s">
        <v>2539</v>
      </c>
      <c r="C733" s="138" t="s">
        <v>989</v>
      </c>
      <c r="D733" s="64">
        <v>1</v>
      </c>
      <c r="E733" s="67"/>
      <c r="F733" s="65">
        <v>651</v>
      </c>
      <c r="G733" s="226"/>
      <c r="H733" s="65">
        <v>640</v>
      </c>
      <c r="I733" s="138"/>
      <c r="J733" s="60" t="s">
        <v>233</v>
      </c>
    </row>
    <row r="734" spans="1:10" ht="11.25" customHeight="1">
      <c r="A734" s="350">
        <v>557</v>
      </c>
      <c r="B734" s="138" t="s">
        <v>2540</v>
      </c>
      <c r="C734" s="138" t="s">
        <v>2555</v>
      </c>
      <c r="D734" s="64">
        <v>3</v>
      </c>
      <c r="E734" s="67"/>
      <c r="F734" s="65">
        <v>462</v>
      </c>
      <c r="G734" s="226"/>
      <c r="H734" s="65">
        <v>578</v>
      </c>
      <c r="I734" s="138"/>
      <c r="J734" s="60" t="s">
        <v>246</v>
      </c>
    </row>
    <row r="735" spans="1:10" ht="11.25" customHeight="1">
      <c r="A735" s="350">
        <v>558</v>
      </c>
      <c r="B735" s="138" t="s">
        <v>591</v>
      </c>
      <c r="C735" s="138" t="s">
        <v>2914</v>
      </c>
      <c r="D735" s="64">
        <v>16</v>
      </c>
      <c r="E735" s="67"/>
      <c r="F735" s="65">
        <v>138</v>
      </c>
      <c r="G735" s="226"/>
      <c r="H735" s="65">
        <v>65</v>
      </c>
      <c r="I735" s="138"/>
      <c r="J735" s="60" t="s">
        <v>245</v>
      </c>
    </row>
    <row r="736" spans="1:10" ht="11.25" customHeight="1">
      <c r="A736" s="350">
        <v>559</v>
      </c>
      <c r="B736" s="138" t="s">
        <v>2541</v>
      </c>
      <c r="C736" s="138" t="s">
        <v>2556</v>
      </c>
      <c r="D736" s="64">
        <v>2</v>
      </c>
      <c r="E736" s="67"/>
      <c r="F736" s="65">
        <v>546</v>
      </c>
      <c r="G736" s="226"/>
      <c r="H736" s="65">
        <v>414</v>
      </c>
      <c r="I736" s="138"/>
      <c r="J736" s="60" t="s">
        <v>233</v>
      </c>
    </row>
    <row r="737" spans="1:10" ht="11.25" customHeight="1">
      <c r="A737" s="350">
        <v>560</v>
      </c>
      <c r="B737" s="138" t="s">
        <v>2542</v>
      </c>
      <c r="C737" s="138" t="s">
        <v>2557</v>
      </c>
      <c r="D737" s="64">
        <v>16</v>
      </c>
      <c r="E737" s="67"/>
      <c r="F737" s="65">
        <v>135</v>
      </c>
      <c r="G737" s="226"/>
      <c r="H737" s="65">
        <v>302</v>
      </c>
      <c r="I737" s="138"/>
      <c r="J737" s="60" t="s">
        <v>245</v>
      </c>
    </row>
    <row r="738" spans="1:10" ht="11.25" customHeight="1">
      <c r="A738" s="350">
        <v>561</v>
      </c>
      <c r="B738" s="138" t="s">
        <v>2543</v>
      </c>
      <c r="C738" s="138" t="s">
        <v>2558</v>
      </c>
      <c r="D738" s="64">
        <v>8</v>
      </c>
      <c r="E738" s="67"/>
      <c r="F738" s="65">
        <v>290</v>
      </c>
      <c r="G738" s="226"/>
      <c r="H738" s="65">
        <v>175</v>
      </c>
      <c r="I738" s="138"/>
      <c r="J738" s="60" t="s">
        <v>245</v>
      </c>
    </row>
    <row r="739" spans="1:10" ht="11.25" customHeight="1">
      <c r="A739" s="350">
        <v>562</v>
      </c>
      <c r="B739" s="138" t="s">
        <v>2544</v>
      </c>
      <c r="C739" s="138" t="s">
        <v>1651</v>
      </c>
      <c r="D739" s="64">
        <v>8</v>
      </c>
      <c r="E739" s="67"/>
      <c r="F739" s="65">
        <v>287</v>
      </c>
      <c r="G739" s="226"/>
      <c r="H739" s="65">
        <v>214</v>
      </c>
      <c r="I739" s="138"/>
      <c r="J739" s="60" t="s">
        <v>245</v>
      </c>
    </row>
    <row r="740" spans="1:10" ht="11.25" customHeight="1">
      <c r="A740" s="350">
        <v>563</v>
      </c>
      <c r="B740" s="138" t="s">
        <v>2545</v>
      </c>
      <c r="C740" s="138" t="s">
        <v>385</v>
      </c>
      <c r="D740" s="64">
        <v>3</v>
      </c>
      <c r="E740" s="67"/>
      <c r="F740" s="65">
        <v>438</v>
      </c>
      <c r="G740" s="226"/>
      <c r="H740" s="65">
        <v>439</v>
      </c>
      <c r="I740" s="138"/>
      <c r="J740" s="60" t="s">
        <v>246</v>
      </c>
    </row>
    <row r="741" spans="1:10" ht="11.25" customHeight="1">
      <c r="A741" s="350">
        <v>564</v>
      </c>
      <c r="B741" s="138" t="s">
        <v>2546</v>
      </c>
      <c r="C741" s="138" t="s">
        <v>2559</v>
      </c>
      <c r="D741" s="64">
        <v>2</v>
      </c>
      <c r="E741" s="67"/>
      <c r="F741" s="65">
        <v>540</v>
      </c>
      <c r="G741" s="226"/>
      <c r="H741" s="65">
        <v>611</v>
      </c>
      <c r="I741" s="138"/>
      <c r="J741" s="60" t="s">
        <v>246</v>
      </c>
    </row>
    <row r="742" spans="1:10" ht="11.25" customHeight="1">
      <c r="A742" s="350">
        <v>565</v>
      </c>
      <c r="B742" s="138" t="s">
        <v>2547</v>
      </c>
      <c r="C742" s="138" t="s">
        <v>1560</v>
      </c>
      <c r="D742" s="64">
        <v>3</v>
      </c>
      <c r="E742" s="67"/>
      <c r="F742" s="65">
        <v>448</v>
      </c>
      <c r="G742" s="226"/>
      <c r="H742" s="65">
        <v>436</v>
      </c>
      <c r="I742" s="138"/>
      <c r="J742" s="60" t="s">
        <v>440</v>
      </c>
    </row>
    <row r="743" spans="1:10" ht="11.25" customHeight="1">
      <c r="A743" s="350">
        <v>566</v>
      </c>
      <c r="B743" s="138" t="s">
        <v>2548</v>
      </c>
      <c r="C743" s="138" t="s">
        <v>989</v>
      </c>
      <c r="D743" s="64">
        <v>5</v>
      </c>
      <c r="E743" s="67"/>
      <c r="F743" s="65">
        <v>377</v>
      </c>
      <c r="G743" s="226"/>
      <c r="H743" s="65">
        <v>511</v>
      </c>
      <c r="I743" s="138"/>
      <c r="J743" s="60" t="s">
        <v>229</v>
      </c>
    </row>
    <row r="744" spans="1:10" ht="11.25" customHeight="1">
      <c r="A744" s="350">
        <v>567</v>
      </c>
      <c r="B744" s="138" t="s">
        <v>592</v>
      </c>
      <c r="C744" s="138" t="s">
        <v>489</v>
      </c>
      <c r="D744" s="64">
        <v>4</v>
      </c>
      <c r="E744" s="67"/>
      <c r="F744" s="65">
        <v>390</v>
      </c>
      <c r="G744" s="226"/>
      <c r="H744" s="65">
        <v>553</v>
      </c>
      <c r="I744" s="138"/>
      <c r="J744" s="60" t="s">
        <v>433</v>
      </c>
    </row>
    <row r="745" spans="1:10" ht="11.25" customHeight="1">
      <c r="A745" s="350">
        <v>568</v>
      </c>
      <c r="B745" s="138" t="s">
        <v>2560</v>
      </c>
      <c r="C745" s="138" t="s">
        <v>691</v>
      </c>
      <c r="D745" s="64">
        <v>24</v>
      </c>
      <c r="E745" s="67"/>
      <c r="F745" s="65">
        <v>67</v>
      </c>
      <c r="G745" s="226"/>
      <c r="H745" s="65">
        <v>326</v>
      </c>
      <c r="I745" s="138"/>
      <c r="J745" s="60" t="s">
        <v>248</v>
      </c>
    </row>
    <row r="746" spans="1:10" ht="11.25" customHeight="1">
      <c r="A746" s="350">
        <v>569</v>
      </c>
      <c r="B746" s="138" t="s">
        <v>2561</v>
      </c>
      <c r="C746" s="138" t="s">
        <v>385</v>
      </c>
      <c r="D746" s="64">
        <v>1</v>
      </c>
      <c r="E746" s="67"/>
      <c r="F746" s="65">
        <v>587</v>
      </c>
      <c r="G746" s="226"/>
      <c r="H746" s="65">
        <v>345</v>
      </c>
      <c r="I746" s="138"/>
      <c r="J746" s="60" t="s">
        <v>238</v>
      </c>
    </row>
    <row r="747" spans="1:10" ht="11.25" customHeight="1">
      <c r="A747" s="350">
        <v>570</v>
      </c>
      <c r="B747" s="138" t="s">
        <v>2562</v>
      </c>
      <c r="C747" s="138" t="s">
        <v>1326</v>
      </c>
      <c r="D747" s="64">
        <v>9</v>
      </c>
      <c r="E747" s="67"/>
      <c r="F747" s="65">
        <v>262</v>
      </c>
      <c r="G747" s="226"/>
      <c r="H747" s="65">
        <v>477</v>
      </c>
      <c r="I747" s="138"/>
      <c r="J747" s="60" t="s">
        <v>229</v>
      </c>
    </row>
    <row r="748" spans="1:10" ht="11.25" customHeight="1">
      <c r="A748" s="350">
        <v>571</v>
      </c>
      <c r="B748" s="138" t="s">
        <v>2563</v>
      </c>
      <c r="C748" s="138" t="s">
        <v>2915</v>
      </c>
      <c r="D748" s="64">
        <v>9</v>
      </c>
      <c r="E748" s="67"/>
      <c r="F748" s="65">
        <v>268</v>
      </c>
      <c r="G748" s="226"/>
      <c r="H748" s="65">
        <v>445</v>
      </c>
      <c r="I748" s="138"/>
      <c r="J748" s="60" t="s">
        <v>229</v>
      </c>
    </row>
    <row r="749" spans="1:10" ht="11.25" customHeight="1">
      <c r="A749" s="350">
        <v>572</v>
      </c>
      <c r="B749" s="138" t="s">
        <v>2564</v>
      </c>
      <c r="C749" s="138" t="s">
        <v>2601</v>
      </c>
      <c r="D749" s="64">
        <v>1</v>
      </c>
      <c r="E749" s="67"/>
      <c r="F749" s="65">
        <v>597</v>
      </c>
      <c r="G749" s="226"/>
      <c r="H749" s="65">
        <v>580</v>
      </c>
      <c r="I749" s="138"/>
      <c r="J749" s="60" t="s">
        <v>246</v>
      </c>
    </row>
    <row r="750" spans="1:10" ht="11.25" customHeight="1">
      <c r="A750" s="350">
        <v>573</v>
      </c>
      <c r="B750" s="138" t="s">
        <v>2565</v>
      </c>
      <c r="C750" s="138" t="s">
        <v>989</v>
      </c>
      <c r="D750" s="64">
        <v>10</v>
      </c>
      <c r="E750" s="67"/>
      <c r="F750" s="65">
        <v>248</v>
      </c>
      <c r="G750" s="226"/>
      <c r="H750" s="65">
        <v>471</v>
      </c>
      <c r="I750" s="138"/>
      <c r="J750" s="60" t="s">
        <v>710</v>
      </c>
    </row>
    <row r="751" spans="1:10" ht="11.25" customHeight="1">
      <c r="A751" s="350">
        <v>574</v>
      </c>
      <c r="B751" s="138" t="s">
        <v>593</v>
      </c>
      <c r="C751" s="138" t="s">
        <v>698</v>
      </c>
      <c r="D751" s="64">
        <v>3</v>
      </c>
      <c r="E751" s="67"/>
      <c r="F751" s="65">
        <v>435</v>
      </c>
      <c r="G751" s="226"/>
      <c r="H751" s="65">
        <v>155</v>
      </c>
      <c r="I751" s="138"/>
      <c r="J751" s="60" t="s">
        <v>245</v>
      </c>
    </row>
    <row r="752" spans="1:10" ht="11.25" customHeight="1">
      <c r="A752" s="350">
        <v>575</v>
      </c>
      <c r="B752" s="138" t="s">
        <v>2566</v>
      </c>
      <c r="C752" s="138" t="s">
        <v>2602</v>
      </c>
      <c r="D752" s="64">
        <v>1</v>
      </c>
      <c r="E752" s="67"/>
      <c r="F752" s="65">
        <v>629</v>
      </c>
      <c r="G752" s="226"/>
      <c r="H752" s="65">
        <v>501</v>
      </c>
      <c r="I752" s="138"/>
      <c r="J752" s="60" t="s">
        <v>230</v>
      </c>
    </row>
    <row r="753" spans="1:10" ht="11.25" customHeight="1">
      <c r="A753" s="350">
        <v>576</v>
      </c>
      <c r="B753" s="138" t="s">
        <v>2567</v>
      </c>
      <c r="C753" s="138" t="s">
        <v>989</v>
      </c>
      <c r="D753" s="64">
        <v>2</v>
      </c>
      <c r="E753" s="67"/>
      <c r="F753" s="65">
        <v>529</v>
      </c>
      <c r="G753" s="226"/>
      <c r="H753" s="65">
        <v>596</v>
      </c>
      <c r="I753" s="138"/>
      <c r="J753" s="60" t="s">
        <v>245</v>
      </c>
    </row>
    <row r="754" spans="1:10" ht="11.25" customHeight="1">
      <c r="A754" s="350">
        <v>577</v>
      </c>
      <c r="B754" s="138" t="s">
        <v>2568</v>
      </c>
      <c r="C754" s="138" t="s">
        <v>989</v>
      </c>
      <c r="D754" s="64">
        <v>2</v>
      </c>
      <c r="E754" s="67"/>
      <c r="F754" s="65">
        <v>554</v>
      </c>
      <c r="G754" s="226"/>
      <c r="H754" s="65">
        <v>614</v>
      </c>
      <c r="I754" s="138"/>
      <c r="J754" s="60" t="s">
        <v>229</v>
      </c>
    </row>
    <row r="755" spans="1:10" ht="11.25" customHeight="1">
      <c r="A755" s="350">
        <v>578</v>
      </c>
      <c r="B755" s="67" t="s">
        <v>3112</v>
      </c>
      <c r="C755" s="138" t="s">
        <v>2916</v>
      </c>
      <c r="D755" s="64">
        <v>33</v>
      </c>
      <c r="E755" s="67"/>
      <c r="F755" s="65">
        <v>35</v>
      </c>
      <c r="G755" s="226"/>
      <c r="H755" s="65">
        <v>124</v>
      </c>
      <c r="I755" s="138"/>
      <c r="J755" s="60" t="s">
        <v>238</v>
      </c>
    </row>
    <row r="756" spans="1:9" ht="11.25" customHeight="1">
      <c r="A756" s="350"/>
      <c r="B756" s="138" t="s">
        <v>3113</v>
      </c>
      <c r="C756" s="138"/>
      <c r="D756" s="64"/>
      <c r="E756" s="67"/>
      <c r="G756" s="226"/>
      <c r="H756" s="65"/>
      <c r="I756" s="138"/>
    </row>
    <row r="757" spans="1:10" ht="11.25" customHeight="1">
      <c r="A757" s="350">
        <v>579</v>
      </c>
      <c r="B757" s="138" t="s">
        <v>2569</v>
      </c>
      <c r="C757" s="138" t="s">
        <v>2351</v>
      </c>
      <c r="D757" s="64">
        <v>5</v>
      </c>
      <c r="E757" s="67"/>
      <c r="F757" s="65">
        <v>376</v>
      </c>
      <c r="G757" s="226"/>
      <c r="H757" s="65">
        <v>559</v>
      </c>
      <c r="I757" s="138"/>
      <c r="J757" s="60" t="s">
        <v>433</v>
      </c>
    </row>
    <row r="758" spans="1:10" ht="11.25" customHeight="1">
      <c r="A758" s="350">
        <v>580</v>
      </c>
      <c r="B758" s="138" t="s">
        <v>2570</v>
      </c>
      <c r="C758" s="138" t="s">
        <v>2603</v>
      </c>
      <c r="D758" s="64">
        <v>2</v>
      </c>
      <c r="E758" s="67"/>
      <c r="F758" s="65">
        <v>558</v>
      </c>
      <c r="G758" s="226"/>
      <c r="H758" s="65">
        <v>585</v>
      </c>
      <c r="I758" s="138"/>
      <c r="J758" s="60" t="s">
        <v>410</v>
      </c>
    </row>
    <row r="759" spans="1:10" ht="11.25" customHeight="1">
      <c r="A759" s="350">
        <v>581</v>
      </c>
      <c r="B759" s="138" t="s">
        <v>594</v>
      </c>
      <c r="C759" s="138" t="s">
        <v>699</v>
      </c>
      <c r="D759" s="64">
        <v>22</v>
      </c>
      <c r="E759" s="67"/>
      <c r="F759" s="65">
        <v>76</v>
      </c>
      <c r="G759" s="226"/>
      <c r="H759" s="65">
        <v>148</v>
      </c>
      <c r="I759" s="138"/>
      <c r="J759" s="60" t="s">
        <v>243</v>
      </c>
    </row>
    <row r="760" spans="1:10" ht="11.25" customHeight="1">
      <c r="A760" s="350">
        <v>581</v>
      </c>
      <c r="B760" s="138" t="s">
        <v>321</v>
      </c>
      <c r="C760" s="138" t="s">
        <v>321</v>
      </c>
      <c r="D760" s="64" t="s">
        <v>321</v>
      </c>
      <c r="E760" s="67"/>
      <c r="F760" s="65" t="s">
        <v>321</v>
      </c>
      <c r="G760" s="226"/>
      <c r="H760" s="65" t="s">
        <v>321</v>
      </c>
      <c r="I760" s="138"/>
      <c r="J760" s="60" t="s">
        <v>245</v>
      </c>
    </row>
    <row r="761" spans="1:10" ht="11.25" customHeight="1">
      <c r="A761" s="350">
        <v>582</v>
      </c>
      <c r="B761" s="138" t="s">
        <v>2571</v>
      </c>
      <c r="C761" s="138" t="s">
        <v>2604</v>
      </c>
      <c r="D761" s="64">
        <v>17</v>
      </c>
      <c r="E761" s="67"/>
      <c r="F761" s="65">
        <v>125</v>
      </c>
      <c r="G761" s="226"/>
      <c r="H761" s="65">
        <v>315</v>
      </c>
      <c r="I761" s="138"/>
      <c r="J761" s="60" t="s">
        <v>233</v>
      </c>
    </row>
    <row r="762" spans="1:10" ht="11.25" customHeight="1">
      <c r="A762" s="350">
        <v>583</v>
      </c>
      <c r="B762" s="138" t="s">
        <v>2572</v>
      </c>
      <c r="C762" s="138" t="s">
        <v>989</v>
      </c>
      <c r="D762" s="64">
        <v>6</v>
      </c>
      <c r="E762" s="67"/>
      <c r="F762" s="65">
        <v>346</v>
      </c>
      <c r="G762" s="226"/>
      <c r="H762" s="65">
        <v>372</v>
      </c>
      <c r="I762" s="138"/>
      <c r="J762" s="60" t="s">
        <v>245</v>
      </c>
    </row>
    <row r="763" spans="1:10" ht="11.25" customHeight="1">
      <c r="A763" s="350">
        <v>584</v>
      </c>
      <c r="B763" s="138" t="s">
        <v>2573</v>
      </c>
      <c r="C763" s="138" t="s">
        <v>1293</v>
      </c>
      <c r="D763" s="64">
        <v>5</v>
      </c>
      <c r="E763" s="67"/>
      <c r="F763" s="65">
        <v>370</v>
      </c>
      <c r="G763" s="226"/>
      <c r="H763" s="65">
        <v>342</v>
      </c>
      <c r="I763" s="138"/>
      <c r="J763" s="60" t="s">
        <v>441</v>
      </c>
    </row>
    <row r="764" spans="1:10" ht="11.25" customHeight="1">
      <c r="A764" s="350">
        <v>584</v>
      </c>
      <c r="B764" s="138" t="s">
        <v>321</v>
      </c>
      <c r="C764" s="138" t="s">
        <v>321</v>
      </c>
      <c r="D764" s="64" t="s">
        <v>321</v>
      </c>
      <c r="E764" s="67"/>
      <c r="F764" s="65" t="s">
        <v>321</v>
      </c>
      <c r="G764" s="226"/>
      <c r="H764" s="65" t="s">
        <v>321</v>
      </c>
      <c r="I764" s="138"/>
      <c r="J764" s="60" t="s">
        <v>246</v>
      </c>
    </row>
    <row r="765" spans="1:10" ht="11.25" customHeight="1">
      <c r="A765" s="350">
        <v>585</v>
      </c>
      <c r="B765" s="138" t="s">
        <v>2574</v>
      </c>
      <c r="C765" s="138" t="s">
        <v>2605</v>
      </c>
      <c r="D765" s="64">
        <v>12</v>
      </c>
      <c r="E765" s="67"/>
      <c r="F765" s="65">
        <v>203</v>
      </c>
      <c r="G765" s="226"/>
      <c r="H765" s="65">
        <v>447</v>
      </c>
      <c r="I765" s="138"/>
      <c r="J765" s="60" t="s">
        <v>245</v>
      </c>
    </row>
    <row r="766" spans="1:10" ht="11.25" customHeight="1">
      <c r="A766" s="350">
        <v>586</v>
      </c>
      <c r="B766" s="138" t="s">
        <v>2575</v>
      </c>
      <c r="C766" s="138" t="s">
        <v>2917</v>
      </c>
      <c r="D766" s="64">
        <v>1</v>
      </c>
      <c r="E766" s="67"/>
      <c r="F766" s="65">
        <v>613</v>
      </c>
      <c r="G766" s="226"/>
      <c r="H766" s="65">
        <v>619</v>
      </c>
      <c r="I766" s="138"/>
      <c r="J766" s="60" t="s">
        <v>402</v>
      </c>
    </row>
    <row r="767" spans="1:10" ht="11.25" customHeight="1">
      <c r="A767" s="350">
        <v>587</v>
      </c>
      <c r="B767" s="138" t="s">
        <v>595</v>
      </c>
      <c r="C767" s="138" t="s">
        <v>501</v>
      </c>
      <c r="D767" s="64">
        <v>14</v>
      </c>
      <c r="E767" s="67"/>
      <c r="F767" s="65">
        <v>160</v>
      </c>
      <c r="G767" s="226"/>
      <c r="H767" s="65">
        <v>58</v>
      </c>
      <c r="I767" s="138"/>
      <c r="J767" s="60" t="s">
        <v>238</v>
      </c>
    </row>
    <row r="768" spans="1:10" ht="11.25" customHeight="1">
      <c r="A768" s="350">
        <v>588</v>
      </c>
      <c r="B768" s="138" t="s">
        <v>2576</v>
      </c>
      <c r="C768" s="138" t="s">
        <v>2606</v>
      </c>
      <c r="D768" s="64">
        <v>59</v>
      </c>
      <c r="E768" s="67"/>
      <c r="F768" s="65">
        <v>7</v>
      </c>
      <c r="G768" s="226"/>
      <c r="H768" s="65">
        <v>25</v>
      </c>
      <c r="I768" s="138"/>
      <c r="J768" s="60" t="s">
        <v>245</v>
      </c>
    </row>
    <row r="769" spans="1:10" ht="11.25" customHeight="1">
      <c r="A769" s="350">
        <v>588</v>
      </c>
      <c r="B769" s="138" t="s">
        <v>321</v>
      </c>
      <c r="C769" s="138" t="s">
        <v>321</v>
      </c>
      <c r="D769" s="64" t="s">
        <v>321</v>
      </c>
      <c r="E769" s="67"/>
      <c r="F769" s="65" t="s">
        <v>321</v>
      </c>
      <c r="G769" s="226"/>
      <c r="H769" s="65" t="s">
        <v>321</v>
      </c>
      <c r="I769" s="138"/>
      <c r="J769" s="60" t="s">
        <v>246</v>
      </c>
    </row>
    <row r="770" spans="1:10" ht="11.25" customHeight="1">
      <c r="A770" s="350">
        <v>589</v>
      </c>
      <c r="B770" s="138" t="s">
        <v>2577</v>
      </c>
      <c r="C770" s="138" t="s">
        <v>1143</v>
      </c>
      <c r="D770" s="64">
        <v>2</v>
      </c>
      <c r="E770" s="67"/>
      <c r="F770" s="65">
        <v>532</v>
      </c>
      <c r="G770" s="226"/>
      <c r="H770" s="65">
        <v>404</v>
      </c>
      <c r="I770" s="138"/>
      <c r="J770" s="60" t="s">
        <v>245</v>
      </c>
    </row>
    <row r="771" spans="1:10" ht="11.25" customHeight="1">
      <c r="A771" s="350">
        <v>590</v>
      </c>
      <c r="B771" s="138" t="s">
        <v>2578</v>
      </c>
      <c r="C771" s="138" t="s">
        <v>385</v>
      </c>
      <c r="D771" s="64">
        <v>2</v>
      </c>
      <c r="E771" s="67"/>
      <c r="F771" s="65">
        <v>511</v>
      </c>
      <c r="G771" s="226"/>
      <c r="H771" s="65">
        <v>561</v>
      </c>
      <c r="I771" s="138"/>
      <c r="J771" s="60" t="s">
        <v>246</v>
      </c>
    </row>
    <row r="772" spans="1:10" ht="11.25" customHeight="1">
      <c r="A772" s="350">
        <v>591</v>
      </c>
      <c r="B772" s="138" t="s">
        <v>2579</v>
      </c>
      <c r="C772" s="138" t="s">
        <v>2607</v>
      </c>
      <c r="D772" s="64">
        <v>3</v>
      </c>
      <c r="E772" s="67"/>
      <c r="F772" s="65">
        <v>447</v>
      </c>
      <c r="G772" s="226"/>
      <c r="H772" s="65">
        <v>395</v>
      </c>
      <c r="I772" s="138"/>
      <c r="J772" s="60" t="s">
        <v>245</v>
      </c>
    </row>
    <row r="773" spans="1:10" ht="11.25" customHeight="1">
      <c r="A773" s="350">
        <v>592</v>
      </c>
      <c r="B773" s="138" t="s">
        <v>2580</v>
      </c>
      <c r="C773" s="138" t="s">
        <v>2607</v>
      </c>
      <c r="D773" s="64">
        <v>8</v>
      </c>
      <c r="E773" s="67"/>
      <c r="F773" s="65">
        <v>286</v>
      </c>
      <c r="G773" s="226"/>
      <c r="H773" s="65">
        <v>304</v>
      </c>
      <c r="I773" s="138"/>
      <c r="J773" s="60" t="s">
        <v>245</v>
      </c>
    </row>
    <row r="774" spans="1:10" ht="11.25" customHeight="1">
      <c r="A774" s="350">
        <v>593</v>
      </c>
      <c r="B774" s="138" t="s">
        <v>596</v>
      </c>
      <c r="C774" s="138" t="s">
        <v>700</v>
      </c>
      <c r="D774" s="64">
        <v>10</v>
      </c>
      <c r="E774" s="67"/>
      <c r="F774" s="65">
        <v>240</v>
      </c>
      <c r="G774" s="226"/>
      <c r="H774" s="65">
        <v>193</v>
      </c>
      <c r="I774" s="138"/>
      <c r="J774" s="60" t="s">
        <v>246</v>
      </c>
    </row>
    <row r="775" spans="1:10" ht="11.25" customHeight="1">
      <c r="A775" s="350">
        <v>594</v>
      </c>
      <c r="B775" s="138" t="s">
        <v>597</v>
      </c>
      <c r="C775" s="138" t="s">
        <v>701</v>
      </c>
      <c r="D775" s="64">
        <v>9</v>
      </c>
      <c r="E775" s="67"/>
      <c r="F775" s="65">
        <v>257</v>
      </c>
      <c r="G775" s="226"/>
      <c r="H775" s="65">
        <v>261</v>
      </c>
      <c r="I775" s="138"/>
      <c r="J775" s="60" t="s">
        <v>247</v>
      </c>
    </row>
    <row r="776" spans="1:10" ht="11.25" customHeight="1">
      <c r="A776" s="350">
        <v>595</v>
      </c>
      <c r="B776" s="138" t="s">
        <v>2581</v>
      </c>
      <c r="C776" s="138" t="s">
        <v>989</v>
      </c>
      <c r="D776" s="64">
        <v>2</v>
      </c>
      <c r="E776" s="67"/>
      <c r="F776" s="65">
        <v>506</v>
      </c>
      <c r="G776" s="226"/>
      <c r="H776" s="65">
        <v>549</v>
      </c>
      <c r="I776" s="138"/>
      <c r="J776" s="60" t="s">
        <v>238</v>
      </c>
    </row>
    <row r="777" spans="1:10" ht="11.25" customHeight="1">
      <c r="A777" s="350">
        <v>596</v>
      </c>
      <c r="B777" s="138" t="s">
        <v>2582</v>
      </c>
      <c r="C777" s="138" t="s">
        <v>2608</v>
      </c>
      <c r="D777" s="64">
        <v>3</v>
      </c>
      <c r="E777" s="67"/>
      <c r="F777" s="65">
        <v>457</v>
      </c>
      <c r="G777" s="226"/>
      <c r="H777" s="65">
        <v>507</v>
      </c>
      <c r="I777" s="138"/>
      <c r="J777" s="60" t="s">
        <v>245</v>
      </c>
    </row>
    <row r="778" spans="1:10" ht="11.25" customHeight="1">
      <c r="A778" s="350">
        <v>597</v>
      </c>
      <c r="B778" s="138" t="s">
        <v>2583</v>
      </c>
      <c r="C778" s="138" t="s">
        <v>385</v>
      </c>
      <c r="D778" s="64">
        <v>1</v>
      </c>
      <c r="E778" s="67"/>
      <c r="F778" s="65">
        <v>611</v>
      </c>
      <c r="G778" s="226"/>
      <c r="H778" s="65">
        <v>631</v>
      </c>
      <c r="I778" s="138"/>
      <c r="J778" s="60" t="s">
        <v>402</v>
      </c>
    </row>
    <row r="779" spans="1:10" ht="11.25" customHeight="1">
      <c r="A779" s="350">
        <v>598</v>
      </c>
      <c r="B779" s="138" t="s">
        <v>2584</v>
      </c>
      <c r="C779" s="138" t="s">
        <v>2362</v>
      </c>
      <c r="D779" s="64">
        <v>1</v>
      </c>
      <c r="E779" s="67"/>
      <c r="F779" s="65">
        <v>656</v>
      </c>
      <c r="G779" s="226"/>
      <c r="H779" s="65">
        <v>678</v>
      </c>
      <c r="I779" s="138"/>
      <c r="J779" s="60" t="s">
        <v>1813</v>
      </c>
    </row>
    <row r="780" spans="1:10" ht="11.25" customHeight="1">
      <c r="A780" s="350">
        <v>599</v>
      </c>
      <c r="B780" s="138" t="s">
        <v>2585</v>
      </c>
      <c r="C780" s="138" t="s">
        <v>2609</v>
      </c>
      <c r="D780" s="64">
        <v>13</v>
      </c>
      <c r="E780" s="67"/>
      <c r="F780" s="65">
        <v>193</v>
      </c>
      <c r="G780" s="226"/>
      <c r="H780" s="65">
        <v>339</v>
      </c>
      <c r="I780" s="138"/>
      <c r="J780" s="60" t="s">
        <v>245</v>
      </c>
    </row>
    <row r="781" spans="1:10" ht="11.25" customHeight="1">
      <c r="A781" s="350">
        <v>600</v>
      </c>
      <c r="B781" s="138" t="s">
        <v>2586</v>
      </c>
      <c r="C781" s="138" t="s">
        <v>358</v>
      </c>
      <c r="D781" s="64">
        <v>29</v>
      </c>
      <c r="E781" s="67"/>
      <c r="F781" s="65">
        <v>46</v>
      </c>
      <c r="G781" s="226"/>
      <c r="H781" s="65">
        <v>111</v>
      </c>
      <c r="I781" s="138"/>
      <c r="J781" s="60" t="s">
        <v>229</v>
      </c>
    </row>
    <row r="782" spans="1:10" ht="11.25" customHeight="1">
      <c r="A782" s="350">
        <v>600</v>
      </c>
      <c r="B782" s="138" t="s">
        <v>321</v>
      </c>
      <c r="C782" s="138" t="s">
        <v>321</v>
      </c>
      <c r="D782" s="64" t="s">
        <v>321</v>
      </c>
      <c r="E782" s="67"/>
      <c r="F782" s="65" t="s">
        <v>321</v>
      </c>
      <c r="G782" s="226"/>
      <c r="H782" s="65" t="s">
        <v>321</v>
      </c>
      <c r="I782" s="138"/>
      <c r="J782" s="60" t="s">
        <v>245</v>
      </c>
    </row>
    <row r="783" spans="1:10" ht="11.25" customHeight="1">
      <c r="A783" s="350">
        <v>601</v>
      </c>
      <c r="B783" s="138" t="s">
        <v>2587</v>
      </c>
      <c r="C783" s="138" t="s">
        <v>1638</v>
      </c>
      <c r="D783" s="64">
        <v>31</v>
      </c>
      <c r="E783" s="67"/>
      <c r="F783" s="65">
        <v>39</v>
      </c>
      <c r="G783" s="226"/>
      <c r="H783" s="65">
        <v>31</v>
      </c>
      <c r="I783" s="138"/>
      <c r="J783" s="60" t="s">
        <v>243</v>
      </c>
    </row>
    <row r="784" spans="1:10" ht="11.25" customHeight="1">
      <c r="A784" s="350">
        <v>601</v>
      </c>
      <c r="B784" s="138" t="s">
        <v>321</v>
      </c>
      <c r="C784" s="138" t="s">
        <v>321</v>
      </c>
      <c r="D784" s="64" t="s">
        <v>321</v>
      </c>
      <c r="E784" s="67"/>
      <c r="F784" s="65" t="s">
        <v>321</v>
      </c>
      <c r="G784" s="226"/>
      <c r="H784" s="65" t="s">
        <v>321</v>
      </c>
      <c r="I784" s="138"/>
      <c r="J784" s="60" t="s">
        <v>420</v>
      </c>
    </row>
    <row r="785" spans="1:10" ht="11.25" customHeight="1">
      <c r="A785" s="350">
        <v>602</v>
      </c>
      <c r="B785" s="138" t="s">
        <v>2588</v>
      </c>
      <c r="C785" s="138" t="s">
        <v>2353</v>
      </c>
      <c r="D785" s="64">
        <v>2</v>
      </c>
      <c r="E785" s="67"/>
      <c r="F785" s="65">
        <v>534</v>
      </c>
      <c r="G785" s="226"/>
      <c r="H785" s="65">
        <v>552</v>
      </c>
      <c r="I785" s="138"/>
      <c r="J785" s="60" t="s">
        <v>245</v>
      </c>
    </row>
    <row r="786" spans="1:10" ht="11.25" customHeight="1">
      <c r="A786" s="350">
        <v>603</v>
      </c>
      <c r="B786" s="138" t="s">
        <v>2589</v>
      </c>
      <c r="C786" s="138" t="s">
        <v>2610</v>
      </c>
      <c r="D786" s="64">
        <v>3</v>
      </c>
      <c r="E786" s="67"/>
      <c r="F786" s="65">
        <v>454</v>
      </c>
      <c r="G786" s="226"/>
      <c r="H786" s="65">
        <v>572</v>
      </c>
      <c r="I786" s="138"/>
      <c r="J786" s="60" t="s">
        <v>443</v>
      </c>
    </row>
    <row r="787" spans="1:10" ht="11.25" customHeight="1">
      <c r="A787" s="350">
        <v>604</v>
      </c>
      <c r="B787" s="138" t="s">
        <v>598</v>
      </c>
      <c r="C787" s="138" t="s">
        <v>653</v>
      </c>
      <c r="D787" s="64">
        <v>4</v>
      </c>
      <c r="E787" s="67"/>
      <c r="F787" s="65">
        <v>387</v>
      </c>
      <c r="G787" s="226"/>
      <c r="H787" s="65">
        <v>211</v>
      </c>
      <c r="I787" s="138"/>
      <c r="J787" s="60" t="s">
        <v>443</v>
      </c>
    </row>
    <row r="788" spans="1:10" ht="11.25" customHeight="1">
      <c r="A788" s="350">
        <v>604</v>
      </c>
      <c r="B788" s="138" t="s">
        <v>321</v>
      </c>
      <c r="C788" s="138" t="s">
        <v>321</v>
      </c>
      <c r="D788" s="64" t="s">
        <v>321</v>
      </c>
      <c r="E788" s="67"/>
      <c r="F788" s="65" t="s">
        <v>321</v>
      </c>
      <c r="G788" s="226"/>
      <c r="H788" s="65" t="s">
        <v>321</v>
      </c>
      <c r="I788" s="138"/>
      <c r="J788" s="60" t="s">
        <v>404</v>
      </c>
    </row>
    <row r="789" spans="1:10" ht="11.25" customHeight="1">
      <c r="A789" s="350">
        <v>605</v>
      </c>
      <c r="B789" s="138" t="s">
        <v>2590</v>
      </c>
      <c r="C789" s="138" t="s">
        <v>634</v>
      </c>
      <c r="D789" s="64">
        <v>8</v>
      </c>
      <c r="E789" s="67"/>
      <c r="F789" s="65">
        <v>275</v>
      </c>
      <c r="G789" s="226"/>
      <c r="H789" s="65">
        <v>101</v>
      </c>
      <c r="I789" s="138"/>
      <c r="J789" s="60" t="s">
        <v>245</v>
      </c>
    </row>
    <row r="790" spans="1:10" ht="11.25" customHeight="1">
      <c r="A790" s="350">
        <v>606</v>
      </c>
      <c r="B790" s="138" t="s">
        <v>2591</v>
      </c>
      <c r="C790" s="138" t="s">
        <v>652</v>
      </c>
      <c r="D790" s="64">
        <v>3</v>
      </c>
      <c r="E790" s="67"/>
      <c r="F790" s="65">
        <v>458</v>
      </c>
      <c r="G790" s="226"/>
      <c r="H790" s="65">
        <v>336</v>
      </c>
      <c r="I790" s="138"/>
      <c r="J790" s="60" t="s">
        <v>431</v>
      </c>
    </row>
    <row r="791" spans="1:10" ht="11.25" customHeight="1">
      <c r="A791" s="350">
        <v>607</v>
      </c>
      <c r="B791" s="138" t="s">
        <v>2592</v>
      </c>
      <c r="C791" s="138" t="s">
        <v>2611</v>
      </c>
      <c r="D791" s="64">
        <v>1</v>
      </c>
      <c r="E791" s="67"/>
      <c r="F791" s="65">
        <v>679</v>
      </c>
      <c r="G791" s="226"/>
      <c r="H791" s="65">
        <v>615</v>
      </c>
      <c r="I791" s="138"/>
      <c r="J791" s="60" t="s">
        <v>246</v>
      </c>
    </row>
    <row r="792" spans="1:10" ht="11.25" customHeight="1">
      <c r="A792" s="350">
        <v>608</v>
      </c>
      <c r="B792" s="138" t="s">
        <v>2593</v>
      </c>
      <c r="C792" s="138" t="s">
        <v>625</v>
      </c>
      <c r="D792" s="64">
        <v>7</v>
      </c>
      <c r="E792" s="67"/>
      <c r="F792" s="65">
        <v>322</v>
      </c>
      <c r="G792" s="226"/>
      <c r="H792" s="65">
        <v>285</v>
      </c>
      <c r="I792" s="138"/>
      <c r="J792" s="60" t="s">
        <v>2959</v>
      </c>
    </row>
    <row r="793" spans="1:10" ht="11.25" customHeight="1">
      <c r="A793" s="350">
        <v>609</v>
      </c>
      <c r="B793" s="138" t="s">
        <v>599</v>
      </c>
      <c r="C793" s="138" t="s">
        <v>500</v>
      </c>
      <c r="D793" s="64">
        <v>5</v>
      </c>
      <c r="E793" s="67"/>
      <c r="F793" s="65">
        <v>353</v>
      </c>
      <c r="G793" s="226"/>
      <c r="H793" s="65">
        <v>171</v>
      </c>
      <c r="I793" s="138"/>
      <c r="J793" s="60" t="s">
        <v>230</v>
      </c>
    </row>
    <row r="794" spans="1:10" ht="11.25" customHeight="1">
      <c r="A794" s="350">
        <v>609</v>
      </c>
      <c r="B794" s="138" t="s">
        <v>321</v>
      </c>
      <c r="C794" s="138" t="s">
        <v>321</v>
      </c>
      <c r="D794" s="64" t="s">
        <v>321</v>
      </c>
      <c r="E794" s="67"/>
      <c r="F794" s="65" t="s">
        <v>321</v>
      </c>
      <c r="G794" s="226"/>
      <c r="H794" s="65" t="s">
        <v>321</v>
      </c>
      <c r="I794" s="138"/>
      <c r="J794" s="60" t="s">
        <v>245</v>
      </c>
    </row>
    <row r="795" spans="1:10" ht="11.25" customHeight="1">
      <c r="A795" s="350">
        <v>610</v>
      </c>
      <c r="B795" s="138" t="s">
        <v>2594</v>
      </c>
      <c r="C795" s="138" t="s">
        <v>689</v>
      </c>
      <c r="D795" s="64">
        <v>12</v>
      </c>
      <c r="E795" s="67"/>
      <c r="F795" s="65">
        <v>208</v>
      </c>
      <c r="G795" s="226"/>
      <c r="H795" s="65">
        <v>274</v>
      </c>
      <c r="I795" s="138"/>
      <c r="J795" s="60" t="s">
        <v>230</v>
      </c>
    </row>
    <row r="796" spans="1:10" ht="11.25" customHeight="1">
      <c r="A796" s="350">
        <v>611</v>
      </c>
      <c r="B796" s="138" t="s">
        <v>1776</v>
      </c>
      <c r="C796" s="138" t="s">
        <v>2918</v>
      </c>
      <c r="D796" s="64">
        <v>4</v>
      </c>
      <c r="E796" s="67"/>
      <c r="F796" s="65">
        <v>411</v>
      </c>
      <c r="G796" s="226"/>
      <c r="H796" s="65">
        <v>433</v>
      </c>
      <c r="I796" s="138"/>
      <c r="J796" s="60" t="s">
        <v>402</v>
      </c>
    </row>
    <row r="797" spans="1:10" ht="11.25" customHeight="1">
      <c r="A797" s="350">
        <v>612</v>
      </c>
      <c r="B797" s="138" t="s">
        <v>2595</v>
      </c>
      <c r="C797" s="138" t="s">
        <v>2612</v>
      </c>
      <c r="D797" s="64">
        <v>1</v>
      </c>
      <c r="E797" s="67"/>
      <c r="F797" s="65">
        <v>640</v>
      </c>
      <c r="G797" s="226"/>
      <c r="H797" s="65">
        <v>613</v>
      </c>
      <c r="I797" s="138"/>
      <c r="J797" s="60" t="s">
        <v>246</v>
      </c>
    </row>
    <row r="798" spans="1:10" ht="11.25" customHeight="1">
      <c r="A798" s="350">
        <v>613</v>
      </c>
      <c r="B798" s="138" t="s">
        <v>600</v>
      </c>
      <c r="C798" s="138" t="s">
        <v>1413</v>
      </c>
      <c r="D798" s="64">
        <v>57</v>
      </c>
      <c r="E798" s="67"/>
      <c r="F798" s="65">
        <v>9</v>
      </c>
      <c r="G798" s="226"/>
      <c r="H798" s="65">
        <v>81</v>
      </c>
      <c r="I798" s="138"/>
      <c r="J798" s="60" t="s">
        <v>443</v>
      </c>
    </row>
    <row r="799" spans="1:10" ht="11.25" customHeight="1">
      <c r="A799" s="350">
        <v>613</v>
      </c>
      <c r="B799" s="138" t="s">
        <v>321</v>
      </c>
      <c r="C799" s="138" t="s">
        <v>321</v>
      </c>
      <c r="D799" s="64" t="s">
        <v>321</v>
      </c>
      <c r="E799" s="67"/>
      <c r="F799" s="65" t="s">
        <v>321</v>
      </c>
      <c r="G799" s="226"/>
      <c r="H799" s="65" t="s">
        <v>321</v>
      </c>
      <c r="I799" s="138"/>
      <c r="J799" s="60" t="s">
        <v>230</v>
      </c>
    </row>
    <row r="800" spans="1:10" ht="11.25" customHeight="1">
      <c r="A800" s="350">
        <v>613</v>
      </c>
      <c r="B800" s="138" t="s">
        <v>321</v>
      </c>
      <c r="C800" s="138" t="s">
        <v>321</v>
      </c>
      <c r="D800" s="64" t="s">
        <v>321</v>
      </c>
      <c r="E800" s="67"/>
      <c r="F800" s="65" t="s">
        <v>321</v>
      </c>
      <c r="G800" s="226"/>
      <c r="H800" s="65" t="s">
        <v>321</v>
      </c>
      <c r="I800" s="138"/>
      <c r="J800" s="60" t="s">
        <v>402</v>
      </c>
    </row>
    <row r="801" spans="1:10" ht="11.25" customHeight="1">
      <c r="A801" s="350">
        <v>613</v>
      </c>
      <c r="B801" s="138" t="s">
        <v>321</v>
      </c>
      <c r="C801" s="138" t="s">
        <v>321</v>
      </c>
      <c r="D801" s="64" t="s">
        <v>321</v>
      </c>
      <c r="E801" s="67"/>
      <c r="F801" s="65" t="s">
        <v>321</v>
      </c>
      <c r="G801" s="226"/>
      <c r="H801" s="65" t="s">
        <v>321</v>
      </c>
      <c r="I801" s="138"/>
      <c r="J801" s="60" t="s">
        <v>241</v>
      </c>
    </row>
    <row r="802" spans="1:10" ht="11.25" customHeight="1">
      <c r="A802" s="350">
        <v>614</v>
      </c>
      <c r="B802" s="138" t="s">
        <v>2596</v>
      </c>
      <c r="C802" s="138" t="s">
        <v>2613</v>
      </c>
      <c r="D802" s="64">
        <v>1</v>
      </c>
      <c r="E802" s="67"/>
      <c r="F802" s="65">
        <v>633</v>
      </c>
      <c r="G802" s="226"/>
      <c r="H802" s="65">
        <v>411</v>
      </c>
      <c r="I802" s="138"/>
      <c r="J802" s="60" t="s">
        <v>245</v>
      </c>
    </row>
    <row r="803" spans="1:10" ht="11.25" customHeight="1">
      <c r="A803" s="350">
        <v>615</v>
      </c>
      <c r="B803" s="67" t="s">
        <v>3115</v>
      </c>
      <c r="C803" s="138" t="s">
        <v>702</v>
      </c>
      <c r="D803" s="64">
        <v>4</v>
      </c>
      <c r="E803" s="67"/>
      <c r="F803" s="65">
        <v>404</v>
      </c>
      <c r="G803" s="226"/>
      <c r="H803" s="65">
        <v>472</v>
      </c>
      <c r="I803" s="138"/>
      <c r="J803" s="60" t="s">
        <v>245</v>
      </c>
    </row>
    <row r="804" spans="1:9" ht="11.25" customHeight="1">
      <c r="A804" s="350"/>
      <c r="B804" s="138" t="s">
        <v>3114</v>
      </c>
      <c r="C804" s="138"/>
      <c r="D804" s="64"/>
      <c r="E804" s="67"/>
      <c r="G804" s="226"/>
      <c r="H804" s="65"/>
      <c r="I804" s="138"/>
    </row>
    <row r="805" spans="1:10" ht="11.25" customHeight="1">
      <c r="A805" s="350">
        <v>616</v>
      </c>
      <c r="B805" s="138" t="s">
        <v>2597</v>
      </c>
      <c r="C805" s="138" t="s">
        <v>671</v>
      </c>
      <c r="D805" s="64">
        <v>2</v>
      </c>
      <c r="E805" s="67"/>
      <c r="F805" s="65">
        <v>543</v>
      </c>
      <c r="G805" s="226"/>
      <c r="H805" s="65">
        <v>667</v>
      </c>
      <c r="I805" s="138"/>
      <c r="J805" s="60" t="s">
        <v>404</v>
      </c>
    </row>
    <row r="806" spans="1:10" ht="11.25" customHeight="1">
      <c r="A806" s="350">
        <v>617</v>
      </c>
      <c r="B806" s="138" t="s">
        <v>2598</v>
      </c>
      <c r="C806" s="138" t="s">
        <v>671</v>
      </c>
      <c r="D806" s="64">
        <v>12</v>
      </c>
      <c r="E806" s="67"/>
      <c r="F806" s="65">
        <v>207</v>
      </c>
      <c r="G806" s="226"/>
      <c r="H806" s="65">
        <v>270</v>
      </c>
      <c r="I806" s="138"/>
      <c r="J806" s="60" t="s">
        <v>245</v>
      </c>
    </row>
    <row r="807" spans="1:10" ht="11.25" customHeight="1">
      <c r="A807" s="350">
        <v>618</v>
      </c>
      <c r="B807" s="138" t="s">
        <v>2599</v>
      </c>
      <c r="C807" s="138" t="s">
        <v>2614</v>
      </c>
      <c r="D807" s="64">
        <v>8</v>
      </c>
      <c r="E807" s="67"/>
      <c r="F807" s="65">
        <v>293</v>
      </c>
      <c r="G807" s="226"/>
      <c r="H807" s="65">
        <v>384</v>
      </c>
      <c r="I807" s="138"/>
      <c r="J807" s="60" t="s">
        <v>440</v>
      </c>
    </row>
    <row r="808" spans="1:10" ht="11.25" customHeight="1">
      <c r="A808" s="350">
        <v>619</v>
      </c>
      <c r="B808" s="138" t="s">
        <v>2600</v>
      </c>
      <c r="C808" s="138" t="s">
        <v>2615</v>
      </c>
      <c r="D808" s="64">
        <v>21</v>
      </c>
      <c r="E808" s="67"/>
      <c r="F808" s="65">
        <v>91</v>
      </c>
      <c r="G808" s="226"/>
      <c r="H808" s="65">
        <v>278</v>
      </c>
      <c r="I808" s="138"/>
      <c r="J808" s="60" t="s">
        <v>246</v>
      </c>
    </row>
    <row r="809" spans="1:10" ht="11.25" customHeight="1">
      <c r="A809" s="350">
        <v>620</v>
      </c>
      <c r="B809" s="138" t="s">
        <v>2616</v>
      </c>
      <c r="C809" s="138" t="s">
        <v>2664</v>
      </c>
      <c r="D809" s="64">
        <v>18</v>
      </c>
      <c r="E809" s="67"/>
      <c r="F809" s="65">
        <v>102</v>
      </c>
      <c r="G809" s="226"/>
      <c r="H809" s="65">
        <v>290</v>
      </c>
      <c r="I809" s="138"/>
      <c r="J809" s="60" t="s">
        <v>239</v>
      </c>
    </row>
    <row r="810" spans="1:10" ht="11.25" customHeight="1">
      <c r="A810" s="350">
        <v>621</v>
      </c>
      <c r="B810" s="138" t="s">
        <v>2617</v>
      </c>
      <c r="C810" s="138" t="s">
        <v>2343</v>
      </c>
      <c r="D810" s="64">
        <v>2</v>
      </c>
      <c r="E810" s="67"/>
      <c r="F810" s="65">
        <v>510</v>
      </c>
      <c r="G810" s="226"/>
      <c r="H810" s="65">
        <v>283</v>
      </c>
      <c r="I810" s="138"/>
      <c r="J810" s="60" t="s">
        <v>404</v>
      </c>
    </row>
    <row r="811" spans="1:10" ht="11.25" customHeight="1">
      <c r="A811" s="350">
        <v>622</v>
      </c>
      <c r="B811" s="138" t="s">
        <v>601</v>
      </c>
      <c r="C811" s="138" t="s">
        <v>703</v>
      </c>
      <c r="D811" s="64">
        <v>13</v>
      </c>
      <c r="E811" s="67"/>
      <c r="F811" s="65">
        <v>182</v>
      </c>
      <c r="G811" s="226"/>
      <c r="H811" s="65">
        <v>207</v>
      </c>
      <c r="I811" s="138"/>
      <c r="J811" s="60" t="s">
        <v>245</v>
      </c>
    </row>
    <row r="812" spans="1:10" ht="11.25" customHeight="1">
      <c r="A812" s="350">
        <v>623</v>
      </c>
      <c r="B812" s="138" t="s">
        <v>2618</v>
      </c>
      <c r="C812" s="138" t="s">
        <v>989</v>
      </c>
      <c r="D812" s="64">
        <v>1</v>
      </c>
      <c r="E812" s="67"/>
      <c r="F812" s="65">
        <v>653</v>
      </c>
      <c r="G812" s="226"/>
      <c r="H812" s="65">
        <v>534</v>
      </c>
      <c r="I812" s="138"/>
      <c r="J812" s="60" t="s">
        <v>233</v>
      </c>
    </row>
    <row r="813" spans="1:10" ht="11.25" customHeight="1">
      <c r="A813" s="350">
        <v>624</v>
      </c>
      <c r="B813" s="138" t="s">
        <v>2619</v>
      </c>
      <c r="C813" s="138" t="s">
        <v>1626</v>
      </c>
      <c r="D813" s="64">
        <v>8</v>
      </c>
      <c r="E813" s="67"/>
      <c r="F813" s="65">
        <v>285</v>
      </c>
      <c r="G813" s="226"/>
      <c r="H813" s="65">
        <v>293</v>
      </c>
      <c r="I813" s="138"/>
      <c r="J813" s="60" t="s">
        <v>245</v>
      </c>
    </row>
    <row r="814" spans="1:10" ht="11.25" customHeight="1">
      <c r="A814" s="350">
        <v>625</v>
      </c>
      <c r="B814" s="138" t="s">
        <v>2620</v>
      </c>
      <c r="C814" s="138" t="s">
        <v>1310</v>
      </c>
      <c r="D814" s="64">
        <v>2</v>
      </c>
      <c r="E814" s="67"/>
      <c r="F814" s="65">
        <v>544</v>
      </c>
      <c r="G814" s="226"/>
      <c r="H814" s="65">
        <v>654</v>
      </c>
      <c r="I814" s="138"/>
      <c r="J814" s="60" t="s">
        <v>440</v>
      </c>
    </row>
    <row r="815" spans="1:10" ht="11.25" customHeight="1">
      <c r="A815" s="350">
        <v>626</v>
      </c>
      <c r="B815" s="138" t="s">
        <v>2621</v>
      </c>
      <c r="C815" s="138" t="s">
        <v>2665</v>
      </c>
      <c r="D815" s="64">
        <v>7</v>
      </c>
      <c r="E815" s="67"/>
      <c r="F815" s="65">
        <v>305</v>
      </c>
      <c r="G815" s="226"/>
      <c r="H815" s="65">
        <v>399</v>
      </c>
      <c r="I815" s="138"/>
      <c r="J815" s="60" t="s">
        <v>243</v>
      </c>
    </row>
    <row r="816" spans="1:10" ht="11.25" customHeight="1">
      <c r="A816" s="350">
        <v>627</v>
      </c>
      <c r="B816" s="138" t="s">
        <v>602</v>
      </c>
      <c r="C816" s="138" t="s">
        <v>704</v>
      </c>
      <c r="D816" s="64">
        <v>2</v>
      </c>
      <c r="E816" s="67"/>
      <c r="F816" s="65">
        <v>498</v>
      </c>
      <c r="G816" s="226"/>
      <c r="H816" s="65">
        <v>602</v>
      </c>
      <c r="I816" s="138"/>
      <c r="J816" s="60" t="s">
        <v>246</v>
      </c>
    </row>
    <row r="817" spans="1:10" ht="11.25" customHeight="1">
      <c r="A817" s="350">
        <v>628</v>
      </c>
      <c r="B817" s="138" t="s">
        <v>3116</v>
      </c>
      <c r="C817" s="138" t="s">
        <v>2666</v>
      </c>
      <c r="D817" s="64">
        <v>4</v>
      </c>
      <c r="E817" s="67"/>
      <c r="F817" s="65">
        <v>405</v>
      </c>
      <c r="G817" s="226"/>
      <c r="H817" s="65">
        <v>366</v>
      </c>
      <c r="I817" s="138"/>
      <c r="J817" s="60" t="s">
        <v>245</v>
      </c>
    </row>
    <row r="818" spans="1:10" ht="11.25" customHeight="1">
      <c r="A818" s="350">
        <v>629</v>
      </c>
      <c r="B818" s="138" t="s">
        <v>2622</v>
      </c>
      <c r="C818" s="138" t="s">
        <v>452</v>
      </c>
      <c r="D818" s="64">
        <v>13</v>
      </c>
      <c r="E818" s="67"/>
      <c r="F818" s="65">
        <v>185</v>
      </c>
      <c r="G818" s="226"/>
      <c r="H818" s="65">
        <v>105</v>
      </c>
      <c r="I818" s="138"/>
      <c r="J818" s="60" t="s">
        <v>245</v>
      </c>
    </row>
    <row r="819" spans="1:10" ht="11.25" customHeight="1">
      <c r="A819" s="350">
        <v>630</v>
      </c>
      <c r="B819" s="138" t="s">
        <v>2623</v>
      </c>
      <c r="C819" s="138" t="s">
        <v>2667</v>
      </c>
      <c r="D819" s="64">
        <v>1</v>
      </c>
      <c r="E819" s="67"/>
      <c r="F819" s="65">
        <v>617</v>
      </c>
      <c r="G819" s="226"/>
      <c r="H819" s="65">
        <v>540</v>
      </c>
      <c r="I819" s="138"/>
      <c r="J819" s="60" t="s">
        <v>418</v>
      </c>
    </row>
    <row r="820" spans="1:10" ht="11.25" customHeight="1">
      <c r="A820" s="350">
        <v>631</v>
      </c>
      <c r="B820" s="138" t="s">
        <v>2624</v>
      </c>
      <c r="C820" s="138" t="s">
        <v>671</v>
      </c>
      <c r="D820" s="64">
        <v>13</v>
      </c>
      <c r="E820" s="67"/>
      <c r="F820" s="65">
        <v>187</v>
      </c>
      <c r="G820" s="226"/>
      <c r="H820" s="65">
        <v>246</v>
      </c>
      <c r="I820" s="138"/>
      <c r="J820" s="60" t="s">
        <v>229</v>
      </c>
    </row>
    <row r="821" spans="1:10" ht="11.25" customHeight="1">
      <c r="A821" s="350">
        <v>632</v>
      </c>
      <c r="B821" s="138" t="s">
        <v>603</v>
      </c>
      <c r="C821" s="138" t="s">
        <v>495</v>
      </c>
      <c r="D821" s="64">
        <v>2</v>
      </c>
      <c r="E821" s="67"/>
      <c r="F821" s="65">
        <v>486</v>
      </c>
      <c r="G821" s="226"/>
      <c r="H821" s="65">
        <v>378</v>
      </c>
      <c r="I821" s="138"/>
      <c r="J821" s="60" t="s">
        <v>443</v>
      </c>
    </row>
    <row r="822" spans="1:10" ht="11.25" customHeight="1">
      <c r="A822" s="350">
        <v>633</v>
      </c>
      <c r="B822" s="138" t="s">
        <v>2625</v>
      </c>
      <c r="C822" s="138" t="s">
        <v>499</v>
      </c>
      <c r="D822" s="64">
        <v>6</v>
      </c>
      <c r="E822" s="67"/>
      <c r="F822" s="65">
        <v>341</v>
      </c>
      <c r="G822" s="226"/>
      <c r="H822" s="65">
        <v>235</v>
      </c>
      <c r="I822" s="138"/>
      <c r="J822" s="60" t="s">
        <v>243</v>
      </c>
    </row>
    <row r="823" spans="1:10" ht="11.25" customHeight="1">
      <c r="A823" s="350">
        <v>634</v>
      </c>
      <c r="B823" s="138" t="s">
        <v>2626</v>
      </c>
      <c r="C823" s="138" t="s">
        <v>1143</v>
      </c>
      <c r="D823" s="64">
        <v>4</v>
      </c>
      <c r="E823" s="67"/>
      <c r="F823" s="65">
        <v>427</v>
      </c>
      <c r="G823" s="226"/>
      <c r="H823" s="65">
        <v>535</v>
      </c>
      <c r="I823" s="138"/>
      <c r="J823" s="60" t="s">
        <v>433</v>
      </c>
    </row>
    <row r="824" spans="1:10" ht="11.25" customHeight="1">
      <c r="A824" s="350">
        <v>635</v>
      </c>
      <c r="B824" s="138" t="s">
        <v>604</v>
      </c>
      <c r="C824" s="138" t="s">
        <v>705</v>
      </c>
      <c r="D824" s="64">
        <v>9</v>
      </c>
      <c r="E824" s="67"/>
      <c r="F824" s="65">
        <v>251</v>
      </c>
      <c r="G824" s="226"/>
      <c r="H824" s="65">
        <v>69</v>
      </c>
      <c r="I824" s="138"/>
      <c r="J824" s="60" t="s">
        <v>245</v>
      </c>
    </row>
    <row r="825" spans="1:10" ht="11.25" customHeight="1">
      <c r="A825" s="350">
        <v>636</v>
      </c>
      <c r="B825" s="138" t="s">
        <v>605</v>
      </c>
      <c r="C825" s="138" t="s">
        <v>636</v>
      </c>
      <c r="D825" s="64">
        <v>23</v>
      </c>
      <c r="E825" s="67"/>
      <c r="F825" s="65">
        <v>72</v>
      </c>
      <c r="G825" s="226"/>
      <c r="H825" s="65">
        <v>224</v>
      </c>
      <c r="I825" s="138"/>
      <c r="J825" s="60" t="s">
        <v>239</v>
      </c>
    </row>
    <row r="826" spans="1:10" ht="11.25" customHeight="1">
      <c r="A826" s="350">
        <v>636</v>
      </c>
      <c r="B826" s="138" t="s">
        <v>321</v>
      </c>
      <c r="C826" s="138" t="s">
        <v>321</v>
      </c>
      <c r="D826" s="64" t="s">
        <v>321</v>
      </c>
      <c r="E826" s="67"/>
      <c r="F826" s="65" t="s">
        <v>321</v>
      </c>
      <c r="G826" s="226"/>
      <c r="H826" s="65" t="s">
        <v>321</v>
      </c>
      <c r="I826" s="138"/>
      <c r="J826" s="60" t="s">
        <v>243</v>
      </c>
    </row>
    <row r="827" spans="1:10" ht="11.25" customHeight="1">
      <c r="A827" s="350">
        <v>636</v>
      </c>
      <c r="B827" s="138" t="s">
        <v>321</v>
      </c>
      <c r="C827" s="138" t="s">
        <v>321</v>
      </c>
      <c r="D827" s="64" t="s">
        <v>321</v>
      </c>
      <c r="E827" s="67"/>
      <c r="F827" s="65" t="s">
        <v>321</v>
      </c>
      <c r="G827" s="226"/>
      <c r="H827" s="65" t="s">
        <v>321</v>
      </c>
      <c r="I827" s="138"/>
      <c r="J827" s="60" t="s">
        <v>416</v>
      </c>
    </row>
    <row r="828" spans="1:10" ht="11.25" customHeight="1">
      <c r="A828" s="350">
        <v>636</v>
      </c>
      <c r="B828" s="138" t="s">
        <v>321</v>
      </c>
      <c r="C828" s="138" t="s">
        <v>321</v>
      </c>
      <c r="D828" s="64" t="s">
        <v>321</v>
      </c>
      <c r="E828" s="67"/>
      <c r="F828" s="65" t="s">
        <v>321</v>
      </c>
      <c r="G828" s="226"/>
      <c r="H828" s="65" t="s">
        <v>321</v>
      </c>
      <c r="I828" s="138"/>
      <c r="J828" s="60" t="s">
        <v>418</v>
      </c>
    </row>
    <row r="829" spans="1:10" ht="11.25" customHeight="1">
      <c r="A829" s="350">
        <v>637</v>
      </c>
      <c r="B829" s="138" t="s">
        <v>2627</v>
      </c>
      <c r="C829" s="138" t="s">
        <v>2668</v>
      </c>
      <c r="D829" s="64">
        <v>3</v>
      </c>
      <c r="E829" s="67"/>
      <c r="F829" s="65">
        <v>452</v>
      </c>
      <c r="G829" s="226"/>
      <c r="H829" s="65">
        <v>468</v>
      </c>
      <c r="I829" s="138"/>
      <c r="J829" s="60" t="s">
        <v>238</v>
      </c>
    </row>
    <row r="830" spans="1:10" ht="11.25" customHeight="1">
      <c r="A830" s="350">
        <v>637</v>
      </c>
      <c r="B830" s="138" t="s">
        <v>321</v>
      </c>
      <c r="C830" s="138" t="s">
        <v>321</v>
      </c>
      <c r="D830" s="64" t="s">
        <v>321</v>
      </c>
      <c r="E830" s="67"/>
      <c r="F830" s="65" t="s">
        <v>321</v>
      </c>
      <c r="G830" s="226"/>
      <c r="H830" s="65" t="s">
        <v>321</v>
      </c>
      <c r="I830" s="138"/>
      <c r="J830" s="60" t="s">
        <v>245</v>
      </c>
    </row>
    <row r="831" spans="1:10" ht="11.25" customHeight="1">
      <c r="A831" s="350">
        <v>638</v>
      </c>
      <c r="B831" s="138" t="s">
        <v>2628</v>
      </c>
      <c r="C831" s="138" t="s">
        <v>2669</v>
      </c>
      <c r="D831" s="64">
        <v>6</v>
      </c>
      <c r="E831" s="67"/>
      <c r="F831" s="65">
        <v>340</v>
      </c>
      <c r="G831" s="226"/>
      <c r="H831" s="65">
        <v>196</v>
      </c>
      <c r="I831" s="138"/>
      <c r="J831" s="60" t="s">
        <v>471</v>
      </c>
    </row>
    <row r="832" spans="1:10" ht="11.25" customHeight="1">
      <c r="A832" s="350">
        <v>638</v>
      </c>
      <c r="B832" s="138" t="s">
        <v>321</v>
      </c>
      <c r="C832" s="138" t="s">
        <v>321</v>
      </c>
      <c r="D832" s="64" t="s">
        <v>321</v>
      </c>
      <c r="E832" s="67"/>
      <c r="F832" s="65" t="s">
        <v>321</v>
      </c>
      <c r="G832" s="226"/>
      <c r="H832" s="65" t="s">
        <v>321</v>
      </c>
      <c r="I832" s="138"/>
      <c r="J832" s="60" t="s">
        <v>443</v>
      </c>
    </row>
    <row r="833" spans="1:10" ht="11.25" customHeight="1">
      <c r="A833" s="350">
        <v>638</v>
      </c>
      <c r="B833" s="138" t="s">
        <v>321</v>
      </c>
      <c r="C833" s="138" t="s">
        <v>321</v>
      </c>
      <c r="D833" s="64" t="s">
        <v>321</v>
      </c>
      <c r="E833" s="67"/>
      <c r="F833" s="65" t="s">
        <v>321</v>
      </c>
      <c r="G833" s="226"/>
      <c r="H833" s="65" t="s">
        <v>321</v>
      </c>
      <c r="I833" s="138"/>
      <c r="J833" s="60" t="s">
        <v>233</v>
      </c>
    </row>
    <row r="834" spans="1:10" ht="11.25" customHeight="1">
      <c r="A834" s="350">
        <v>638</v>
      </c>
      <c r="B834" s="138" t="s">
        <v>321</v>
      </c>
      <c r="C834" s="138" t="s">
        <v>321</v>
      </c>
      <c r="D834" s="64" t="s">
        <v>321</v>
      </c>
      <c r="E834" s="67"/>
      <c r="F834" s="65" t="s">
        <v>321</v>
      </c>
      <c r="G834" s="226"/>
      <c r="H834" s="65" t="s">
        <v>321</v>
      </c>
      <c r="I834" s="138"/>
      <c r="J834" s="60" t="s">
        <v>410</v>
      </c>
    </row>
    <row r="835" spans="1:10" ht="11.25" customHeight="1">
      <c r="A835" s="350">
        <v>639</v>
      </c>
      <c r="B835" s="138" t="s">
        <v>2629</v>
      </c>
      <c r="C835" s="138" t="s">
        <v>465</v>
      </c>
      <c r="D835" s="64">
        <v>7</v>
      </c>
      <c r="E835" s="67"/>
      <c r="F835" s="65">
        <v>313</v>
      </c>
      <c r="G835" s="226"/>
      <c r="H835" s="65">
        <v>144</v>
      </c>
      <c r="I835" s="138"/>
      <c r="J835" s="60" t="s">
        <v>245</v>
      </c>
    </row>
    <row r="836" spans="1:10" ht="11.25" customHeight="1">
      <c r="A836" s="350">
        <v>640</v>
      </c>
      <c r="B836" s="138" t="s">
        <v>2630</v>
      </c>
      <c r="C836" s="138" t="s">
        <v>2670</v>
      </c>
      <c r="D836" s="64">
        <v>9</v>
      </c>
      <c r="E836" s="67"/>
      <c r="F836" s="65">
        <v>252</v>
      </c>
      <c r="G836" s="226"/>
      <c r="H836" s="65">
        <v>215</v>
      </c>
      <c r="I836" s="138"/>
      <c r="J836" s="60" t="s">
        <v>419</v>
      </c>
    </row>
    <row r="837" spans="1:10" ht="11.25" customHeight="1">
      <c r="A837" s="350">
        <v>641</v>
      </c>
      <c r="B837" s="138" t="s">
        <v>2631</v>
      </c>
      <c r="C837" s="138" t="s">
        <v>1350</v>
      </c>
      <c r="D837" s="64">
        <v>1</v>
      </c>
      <c r="E837" s="67"/>
      <c r="F837" s="65">
        <v>648</v>
      </c>
      <c r="G837" s="226"/>
      <c r="H837" s="65">
        <v>670</v>
      </c>
      <c r="I837" s="138"/>
      <c r="J837" s="60" t="s">
        <v>246</v>
      </c>
    </row>
    <row r="838" spans="1:10" ht="11.25" customHeight="1">
      <c r="A838" s="350">
        <v>642</v>
      </c>
      <c r="B838" s="138" t="s">
        <v>606</v>
      </c>
      <c r="C838" s="138" t="s">
        <v>495</v>
      </c>
      <c r="D838" s="64">
        <v>18</v>
      </c>
      <c r="E838" s="67"/>
      <c r="F838" s="65">
        <v>103</v>
      </c>
      <c r="G838" s="226"/>
      <c r="H838" s="65">
        <v>42</v>
      </c>
      <c r="I838" s="138"/>
      <c r="J838" s="60" t="s">
        <v>230</v>
      </c>
    </row>
    <row r="839" spans="1:10" ht="11.25" customHeight="1">
      <c r="A839" s="350">
        <v>642</v>
      </c>
      <c r="B839" s="138" t="s">
        <v>321</v>
      </c>
      <c r="C839" s="138" t="s">
        <v>321</v>
      </c>
      <c r="D839" s="64" t="s">
        <v>321</v>
      </c>
      <c r="E839" s="67"/>
      <c r="F839" s="65" t="s">
        <v>321</v>
      </c>
      <c r="G839" s="226"/>
      <c r="H839" s="65" t="s">
        <v>321</v>
      </c>
      <c r="I839" s="138"/>
      <c r="J839" s="60" t="s">
        <v>237</v>
      </c>
    </row>
    <row r="840" spans="1:10" ht="11.25" customHeight="1">
      <c r="A840" s="350">
        <v>642</v>
      </c>
      <c r="B840" s="138" t="s">
        <v>321</v>
      </c>
      <c r="C840" s="138" t="s">
        <v>321</v>
      </c>
      <c r="D840" s="64" t="s">
        <v>321</v>
      </c>
      <c r="E840" s="67"/>
      <c r="F840" s="65" t="s">
        <v>321</v>
      </c>
      <c r="G840" s="226"/>
      <c r="H840" s="65" t="s">
        <v>321</v>
      </c>
      <c r="I840" s="138"/>
      <c r="J840" s="60" t="s">
        <v>245</v>
      </c>
    </row>
    <row r="841" spans="1:10" ht="11.25" customHeight="1">
      <c r="A841" s="350">
        <v>642</v>
      </c>
      <c r="B841" s="138" t="s">
        <v>321</v>
      </c>
      <c r="C841" s="138" t="s">
        <v>321</v>
      </c>
      <c r="D841" s="64" t="s">
        <v>321</v>
      </c>
      <c r="E841" s="67"/>
      <c r="F841" s="65" t="s">
        <v>321</v>
      </c>
      <c r="G841" s="226"/>
      <c r="H841" s="65" t="s">
        <v>321</v>
      </c>
      <c r="I841" s="138"/>
      <c r="J841" s="60" t="s">
        <v>407</v>
      </c>
    </row>
    <row r="842" spans="1:10" ht="11.25" customHeight="1">
      <c r="A842" s="350">
        <v>643</v>
      </c>
      <c r="B842" s="138" t="s">
        <v>2632</v>
      </c>
      <c r="C842" s="138" t="s">
        <v>2671</v>
      </c>
      <c r="D842" s="64">
        <v>9</v>
      </c>
      <c r="E842" s="67"/>
      <c r="F842" s="65">
        <v>264</v>
      </c>
      <c r="G842" s="226"/>
      <c r="H842" s="65">
        <v>162</v>
      </c>
      <c r="I842" s="138"/>
      <c r="J842" s="60" t="s">
        <v>402</v>
      </c>
    </row>
    <row r="843" spans="1:10" ht="11.25" customHeight="1">
      <c r="A843" s="350">
        <v>644</v>
      </c>
      <c r="B843" s="138" t="s">
        <v>2633</v>
      </c>
      <c r="C843" s="138" t="s">
        <v>654</v>
      </c>
      <c r="D843" s="64">
        <v>2</v>
      </c>
      <c r="E843" s="67"/>
      <c r="F843" s="65">
        <v>516</v>
      </c>
      <c r="G843" s="226"/>
      <c r="H843" s="65">
        <v>562</v>
      </c>
      <c r="I843" s="138"/>
      <c r="J843" s="60" t="s">
        <v>238</v>
      </c>
    </row>
    <row r="844" spans="1:10" ht="11.25" customHeight="1">
      <c r="A844" s="350">
        <v>645</v>
      </c>
      <c r="B844" s="67" t="s">
        <v>3117</v>
      </c>
      <c r="C844" s="138" t="s">
        <v>656</v>
      </c>
      <c r="D844" s="64">
        <v>43</v>
      </c>
      <c r="E844" s="67"/>
      <c r="F844" s="65">
        <v>21</v>
      </c>
      <c r="G844" s="226"/>
      <c r="H844" s="65">
        <v>244</v>
      </c>
      <c r="I844" s="138"/>
      <c r="J844" s="60" t="s">
        <v>395</v>
      </c>
    </row>
    <row r="845" spans="1:9" ht="11.25" customHeight="1">
      <c r="A845" s="350"/>
      <c r="B845" s="138" t="s">
        <v>3118</v>
      </c>
      <c r="C845" s="138"/>
      <c r="D845" s="64"/>
      <c r="E845" s="67"/>
      <c r="G845" s="226"/>
      <c r="H845" s="65"/>
      <c r="I845" s="138"/>
    </row>
    <row r="846" spans="1:10" ht="11.25" customHeight="1">
      <c r="A846" s="350">
        <v>646</v>
      </c>
      <c r="B846" s="138" t="s">
        <v>2634</v>
      </c>
      <c r="C846" s="138" t="s">
        <v>2672</v>
      </c>
      <c r="D846" s="64">
        <v>1</v>
      </c>
      <c r="E846" s="67"/>
      <c r="F846" s="65">
        <v>638</v>
      </c>
      <c r="G846" s="226"/>
      <c r="H846" s="65">
        <v>530</v>
      </c>
      <c r="I846" s="138"/>
      <c r="J846" s="60" t="s">
        <v>420</v>
      </c>
    </row>
    <row r="847" spans="1:10" ht="11.25" customHeight="1">
      <c r="A847" s="350">
        <v>647</v>
      </c>
      <c r="B847" s="138" t="s">
        <v>2635</v>
      </c>
      <c r="C847" s="138" t="s">
        <v>2185</v>
      </c>
      <c r="D847" s="64">
        <v>13</v>
      </c>
      <c r="E847" s="67"/>
      <c r="F847" s="65">
        <v>177</v>
      </c>
      <c r="G847" s="226"/>
      <c r="H847" s="65">
        <v>47</v>
      </c>
      <c r="I847" s="138"/>
      <c r="J847" s="60" t="s">
        <v>245</v>
      </c>
    </row>
    <row r="848" spans="1:10" ht="11.25" customHeight="1">
      <c r="A848" s="350">
        <v>648</v>
      </c>
      <c r="B848" s="138" t="s">
        <v>2636</v>
      </c>
      <c r="C848" s="138" t="s">
        <v>385</v>
      </c>
      <c r="D848" s="64">
        <v>1</v>
      </c>
      <c r="E848" s="67"/>
      <c r="F848" s="65">
        <v>605</v>
      </c>
      <c r="G848" s="226"/>
      <c r="H848" s="65">
        <v>671</v>
      </c>
      <c r="I848" s="138"/>
      <c r="J848" s="60" t="s">
        <v>402</v>
      </c>
    </row>
    <row r="849" spans="1:10" ht="11.25" customHeight="1">
      <c r="A849" s="350">
        <v>649</v>
      </c>
      <c r="B849" s="138" t="s">
        <v>2637</v>
      </c>
      <c r="C849" s="138" t="s">
        <v>2891</v>
      </c>
      <c r="D849" s="64">
        <v>6</v>
      </c>
      <c r="E849" s="67"/>
      <c r="F849" s="65">
        <v>339</v>
      </c>
      <c r="G849" s="226"/>
      <c r="H849" s="65">
        <v>388</v>
      </c>
      <c r="I849" s="138"/>
      <c r="J849" s="60" t="s">
        <v>241</v>
      </c>
    </row>
    <row r="850" spans="1:10" ht="11.25" customHeight="1">
      <c r="A850" s="350">
        <v>649</v>
      </c>
      <c r="B850" s="138" t="s">
        <v>321</v>
      </c>
      <c r="C850" s="138" t="s">
        <v>321</v>
      </c>
      <c r="D850" s="64" t="s">
        <v>321</v>
      </c>
      <c r="E850" s="67"/>
      <c r="F850" s="65" t="s">
        <v>321</v>
      </c>
      <c r="G850" s="226"/>
      <c r="H850" s="65" t="s">
        <v>321</v>
      </c>
      <c r="I850" s="138"/>
      <c r="J850" s="60" t="s">
        <v>246</v>
      </c>
    </row>
    <row r="851" spans="1:10" ht="11.25" customHeight="1">
      <c r="A851" s="350">
        <v>650</v>
      </c>
      <c r="B851" s="138" t="s">
        <v>2638</v>
      </c>
      <c r="C851" s="138" t="s">
        <v>2673</v>
      </c>
      <c r="D851" s="64">
        <v>8</v>
      </c>
      <c r="E851" s="67"/>
      <c r="F851" s="65">
        <v>277</v>
      </c>
      <c r="G851" s="226"/>
      <c r="H851" s="65">
        <v>118</v>
      </c>
      <c r="I851" s="138"/>
      <c r="J851" s="60" t="s">
        <v>243</v>
      </c>
    </row>
    <row r="852" spans="1:10" ht="11.25" customHeight="1">
      <c r="A852" s="350">
        <v>651</v>
      </c>
      <c r="B852" s="138" t="s">
        <v>2638</v>
      </c>
      <c r="C852" s="138" t="s">
        <v>1455</v>
      </c>
      <c r="D852" s="64">
        <v>11</v>
      </c>
      <c r="E852" s="67"/>
      <c r="F852" s="65">
        <v>226</v>
      </c>
      <c r="G852" s="226"/>
      <c r="H852" s="65">
        <v>103</v>
      </c>
      <c r="I852" s="138"/>
      <c r="J852" s="60" t="s">
        <v>419</v>
      </c>
    </row>
    <row r="853" spans="1:10" ht="11.25" customHeight="1">
      <c r="A853" s="350">
        <v>651</v>
      </c>
      <c r="B853" s="138" t="s">
        <v>321</v>
      </c>
      <c r="C853" s="138" t="s">
        <v>321</v>
      </c>
      <c r="D853" s="64" t="s">
        <v>321</v>
      </c>
      <c r="E853" s="67"/>
      <c r="F853" s="65" t="s">
        <v>321</v>
      </c>
      <c r="G853" s="226"/>
      <c r="H853" s="65" t="s">
        <v>321</v>
      </c>
      <c r="I853" s="138"/>
      <c r="J853" s="60" t="s">
        <v>410</v>
      </c>
    </row>
    <row r="854" spans="1:10" ht="11.25" customHeight="1">
      <c r="A854" s="350">
        <v>651</v>
      </c>
      <c r="B854" s="138" t="s">
        <v>321</v>
      </c>
      <c r="C854" s="138" t="s">
        <v>321</v>
      </c>
      <c r="D854" s="64" t="s">
        <v>321</v>
      </c>
      <c r="E854" s="67"/>
      <c r="F854" s="65" t="s">
        <v>321</v>
      </c>
      <c r="G854" s="226"/>
      <c r="H854" s="65" t="s">
        <v>321</v>
      </c>
      <c r="I854" s="138"/>
      <c r="J854" s="60" t="s">
        <v>243</v>
      </c>
    </row>
    <row r="855" spans="1:10" ht="11.25" customHeight="1">
      <c r="A855" s="350">
        <v>651</v>
      </c>
      <c r="B855" s="138" t="s">
        <v>321</v>
      </c>
      <c r="C855" s="138" t="s">
        <v>321</v>
      </c>
      <c r="D855" s="64" t="s">
        <v>321</v>
      </c>
      <c r="E855" s="67"/>
      <c r="F855" s="65" t="s">
        <v>321</v>
      </c>
      <c r="G855" s="226"/>
      <c r="H855" s="65" t="s">
        <v>321</v>
      </c>
      <c r="I855" s="138"/>
      <c r="J855" s="60" t="s">
        <v>420</v>
      </c>
    </row>
    <row r="856" spans="1:10" ht="11.25" customHeight="1">
      <c r="A856" s="350">
        <v>652</v>
      </c>
      <c r="B856" s="138" t="s">
        <v>2639</v>
      </c>
      <c r="C856" s="138" t="s">
        <v>2674</v>
      </c>
      <c r="D856" s="64">
        <v>3</v>
      </c>
      <c r="E856" s="67"/>
      <c r="F856" s="65">
        <v>468</v>
      </c>
      <c r="G856" s="226"/>
      <c r="H856" s="65">
        <v>324</v>
      </c>
      <c r="I856" s="138"/>
      <c r="J856" s="60" t="s">
        <v>443</v>
      </c>
    </row>
    <row r="857" spans="1:10" ht="11.25" customHeight="1">
      <c r="A857" s="350">
        <v>653</v>
      </c>
      <c r="B857" s="138" t="s">
        <v>607</v>
      </c>
      <c r="C857" s="138" t="s">
        <v>706</v>
      </c>
      <c r="D857" s="64">
        <v>68</v>
      </c>
      <c r="E857" s="67"/>
      <c r="F857" s="65">
        <v>4</v>
      </c>
      <c r="G857" s="226"/>
      <c r="H857" s="65">
        <v>19</v>
      </c>
      <c r="I857" s="138"/>
      <c r="J857" s="60" t="s">
        <v>402</v>
      </c>
    </row>
    <row r="858" spans="1:10" ht="11.25" customHeight="1">
      <c r="A858" s="350">
        <v>653</v>
      </c>
      <c r="B858" s="138" t="s">
        <v>321</v>
      </c>
      <c r="C858" s="138" t="s">
        <v>321</v>
      </c>
      <c r="D858" s="64" t="s">
        <v>321</v>
      </c>
      <c r="E858" s="67"/>
      <c r="F858" s="65" t="s">
        <v>321</v>
      </c>
      <c r="G858" s="226"/>
      <c r="H858" s="65" t="s">
        <v>321</v>
      </c>
      <c r="I858" s="138"/>
      <c r="J858" s="60" t="s">
        <v>233</v>
      </c>
    </row>
    <row r="859" spans="1:10" ht="11.25" customHeight="1">
      <c r="A859" s="350">
        <v>653</v>
      </c>
      <c r="B859" s="138" t="s">
        <v>321</v>
      </c>
      <c r="C859" s="138" t="s">
        <v>321</v>
      </c>
      <c r="D859" s="64" t="s">
        <v>321</v>
      </c>
      <c r="E859" s="67"/>
      <c r="F859" s="65" t="s">
        <v>321</v>
      </c>
      <c r="G859" s="226"/>
      <c r="H859" s="65" t="s">
        <v>321</v>
      </c>
      <c r="I859" s="138"/>
      <c r="J859" s="60" t="s">
        <v>245</v>
      </c>
    </row>
    <row r="860" spans="1:10" ht="11.25" customHeight="1">
      <c r="A860" s="350">
        <v>654</v>
      </c>
      <c r="B860" s="138" t="s">
        <v>2640</v>
      </c>
      <c r="C860" s="138" t="s">
        <v>989</v>
      </c>
      <c r="D860" s="64">
        <v>2</v>
      </c>
      <c r="E860" s="67"/>
      <c r="F860" s="65">
        <v>555</v>
      </c>
      <c r="G860" s="226"/>
      <c r="H860" s="65">
        <v>565</v>
      </c>
      <c r="I860" s="138"/>
      <c r="J860" s="60" t="s">
        <v>440</v>
      </c>
    </row>
    <row r="861" spans="1:10" ht="11.25" customHeight="1">
      <c r="A861" s="350">
        <v>655</v>
      </c>
      <c r="B861" s="138" t="s">
        <v>2641</v>
      </c>
      <c r="C861" s="138" t="s">
        <v>638</v>
      </c>
      <c r="D861" s="64">
        <v>11</v>
      </c>
      <c r="E861" s="67"/>
      <c r="F861" s="65">
        <v>218</v>
      </c>
      <c r="G861" s="226"/>
      <c r="H861" s="65">
        <v>77</v>
      </c>
      <c r="I861" s="138"/>
      <c r="J861" s="60" t="s">
        <v>246</v>
      </c>
    </row>
    <row r="862" spans="1:10" ht="11.25" customHeight="1">
      <c r="A862" s="350">
        <v>656</v>
      </c>
      <c r="B862" s="138" t="s">
        <v>2642</v>
      </c>
      <c r="C862" s="138" t="s">
        <v>989</v>
      </c>
      <c r="D862" s="64">
        <v>4</v>
      </c>
      <c r="E862" s="67"/>
      <c r="F862" s="65">
        <v>419</v>
      </c>
      <c r="G862" s="226"/>
      <c r="H862" s="65">
        <v>527</v>
      </c>
      <c r="I862" s="138"/>
      <c r="J862" s="60" t="s">
        <v>245</v>
      </c>
    </row>
    <row r="863" spans="1:10" ht="11.25" customHeight="1">
      <c r="A863" s="350">
        <v>657</v>
      </c>
      <c r="B863" s="138" t="s">
        <v>2643</v>
      </c>
      <c r="C863" s="138" t="s">
        <v>2919</v>
      </c>
      <c r="D863" s="64">
        <v>18</v>
      </c>
      <c r="E863" s="67"/>
      <c r="F863" s="65">
        <v>105</v>
      </c>
      <c r="G863" s="226"/>
      <c r="H863" s="65">
        <v>116</v>
      </c>
      <c r="I863" s="138"/>
      <c r="J863" s="60" t="s">
        <v>246</v>
      </c>
    </row>
    <row r="864" spans="1:10" ht="11.25" customHeight="1">
      <c r="A864" s="350">
        <v>658</v>
      </c>
      <c r="B864" s="138" t="s">
        <v>2644</v>
      </c>
      <c r="C864" s="138" t="s">
        <v>2049</v>
      </c>
      <c r="D864" s="64">
        <v>17</v>
      </c>
      <c r="E864" s="67"/>
      <c r="F864" s="65">
        <v>126</v>
      </c>
      <c r="G864" s="226"/>
      <c r="H864" s="65">
        <v>126</v>
      </c>
      <c r="I864" s="138"/>
      <c r="J864" s="60" t="s">
        <v>246</v>
      </c>
    </row>
    <row r="865" spans="1:10" ht="11.25" customHeight="1">
      <c r="A865" s="350">
        <v>659</v>
      </c>
      <c r="B865" s="138" t="s">
        <v>2645</v>
      </c>
      <c r="C865" s="138" t="s">
        <v>2675</v>
      </c>
      <c r="D865" s="64">
        <v>4</v>
      </c>
      <c r="E865" s="67"/>
      <c r="F865" s="65">
        <v>421</v>
      </c>
      <c r="G865" s="226"/>
      <c r="H865" s="65">
        <v>475</v>
      </c>
      <c r="I865" s="138"/>
      <c r="J865" s="60" t="s">
        <v>245</v>
      </c>
    </row>
    <row r="866" spans="1:10" ht="11.25" customHeight="1">
      <c r="A866" s="350">
        <v>659</v>
      </c>
      <c r="B866" s="138" t="s">
        <v>321</v>
      </c>
      <c r="C866" s="138" t="s">
        <v>321</v>
      </c>
      <c r="D866" s="64" t="s">
        <v>321</v>
      </c>
      <c r="E866" s="67"/>
      <c r="F866" s="65" t="s">
        <v>321</v>
      </c>
      <c r="G866" s="226"/>
      <c r="H866" s="65" t="s">
        <v>321</v>
      </c>
      <c r="I866" s="138"/>
      <c r="J866" s="60" t="s">
        <v>246</v>
      </c>
    </row>
    <row r="867" spans="1:10" ht="11.25" customHeight="1">
      <c r="A867" s="350">
        <v>660</v>
      </c>
      <c r="B867" s="138" t="s">
        <v>608</v>
      </c>
      <c r="C867" s="138" t="s">
        <v>708</v>
      </c>
      <c r="D867" s="64">
        <v>10</v>
      </c>
      <c r="E867" s="67"/>
      <c r="F867" s="65">
        <v>239</v>
      </c>
      <c r="G867" s="226"/>
      <c r="H867" s="65">
        <v>200</v>
      </c>
      <c r="I867" s="138"/>
      <c r="J867" s="60" t="s">
        <v>471</v>
      </c>
    </row>
    <row r="868" spans="1:10" ht="11.25" customHeight="1">
      <c r="A868" s="350">
        <v>660</v>
      </c>
      <c r="B868" s="138" t="s">
        <v>321</v>
      </c>
      <c r="C868" s="138" t="s">
        <v>321</v>
      </c>
      <c r="D868" s="64" t="s">
        <v>321</v>
      </c>
      <c r="E868" s="67"/>
      <c r="F868" s="65" t="s">
        <v>321</v>
      </c>
      <c r="G868" s="226"/>
      <c r="H868" s="65" t="s">
        <v>321</v>
      </c>
      <c r="I868" s="138"/>
      <c r="J868" s="60" t="s">
        <v>440</v>
      </c>
    </row>
    <row r="869" spans="1:10" ht="11.25" customHeight="1">
      <c r="A869" s="350">
        <v>661</v>
      </c>
      <c r="B869" s="138" t="s">
        <v>2646</v>
      </c>
      <c r="C869" s="138" t="s">
        <v>2920</v>
      </c>
      <c r="D869" s="64">
        <v>9</v>
      </c>
      <c r="E869" s="67"/>
      <c r="F869" s="65">
        <v>260</v>
      </c>
      <c r="G869" s="226"/>
      <c r="H869" s="65">
        <v>220</v>
      </c>
      <c r="I869" s="138"/>
      <c r="J869" s="60" t="s">
        <v>245</v>
      </c>
    </row>
    <row r="870" spans="1:10" ht="11.25" customHeight="1">
      <c r="A870" s="350">
        <v>662</v>
      </c>
      <c r="B870" s="138" t="s">
        <v>2647</v>
      </c>
      <c r="C870" s="138" t="s">
        <v>2921</v>
      </c>
      <c r="D870" s="64">
        <v>16</v>
      </c>
      <c r="E870" s="67"/>
      <c r="F870" s="65">
        <v>137</v>
      </c>
      <c r="G870" s="226"/>
      <c r="H870" s="65">
        <v>157</v>
      </c>
      <c r="I870" s="138"/>
      <c r="J870" s="60" t="s">
        <v>245</v>
      </c>
    </row>
    <row r="871" spans="1:10" ht="11.25" customHeight="1">
      <c r="A871" s="350">
        <v>663</v>
      </c>
      <c r="B871" s="138" t="s">
        <v>2648</v>
      </c>
      <c r="C871" s="138" t="s">
        <v>486</v>
      </c>
      <c r="D871" s="64">
        <v>47</v>
      </c>
      <c r="E871" s="67"/>
      <c r="F871" s="65">
        <v>18</v>
      </c>
      <c r="G871" s="226"/>
      <c r="H871" s="65">
        <v>184</v>
      </c>
      <c r="I871" s="138"/>
      <c r="J871" s="60" t="s">
        <v>395</v>
      </c>
    </row>
    <row r="872" spans="1:10" ht="11.25" customHeight="1">
      <c r="A872" s="350">
        <v>664</v>
      </c>
      <c r="B872" s="138" t="s">
        <v>2649</v>
      </c>
      <c r="C872" s="138" t="s">
        <v>2676</v>
      </c>
      <c r="D872" s="64">
        <v>1</v>
      </c>
      <c r="E872" s="67"/>
      <c r="F872" s="65">
        <v>654</v>
      </c>
      <c r="G872" s="226"/>
      <c r="H872" s="65">
        <v>494</v>
      </c>
      <c r="I872" s="138"/>
      <c r="J872" s="60" t="s">
        <v>233</v>
      </c>
    </row>
    <row r="873" spans="1:10" ht="11.25" customHeight="1">
      <c r="A873" s="350">
        <v>665</v>
      </c>
      <c r="B873" s="138" t="s">
        <v>2650</v>
      </c>
      <c r="C873" s="138" t="s">
        <v>2677</v>
      </c>
      <c r="D873" s="64">
        <v>4</v>
      </c>
      <c r="E873" s="67"/>
      <c r="F873" s="65">
        <v>412</v>
      </c>
      <c r="G873" s="226"/>
      <c r="H873" s="65">
        <v>470</v>
      </c>
      <c r="I873" s="138"/>
      <c r="J873" s="60" t="s">
        <v>239</v>
      </c>
    </row>
    <row r="874" spans="1:10" ht="11.25" customHeight="1">
      <c r="A874" s="350">
        <v>666</v>
      </c>
      <c r="B874" s="138" t="s">
        <v>2651</v>
      </c>
      <c r="C874" s="138" t="s">
        <v>385</v>
      </c>
      <c r="D874" s="64">
        <v>2</v>
      </c>
      <c r="E874" s="67"/>
      <c r="F874" s="65">
        <v>539</v>
      </c>
      <c r="G874" s="226"/>
      <c r="H874" s="65">
        <v>620</v>
      </c>
      <c r="I874" s="138"/>
      <c r="J874" s="60" t="s">
        <v>237</v>
      </c>
    </row>
    <row r="875" spans="1:10" ht="11.25" customHeight="1">
      <c r="A875" s="350">
        <v>667</v>
      </c>
      <c r="B875" s="138" t="s">
        <v>2652</v>
      </c>
      <c r="C875" s="138" t="s">
        <v>2678</v>
      </c>
      <c r="D875" s="64">
        <v>1</v>
      </c>
      <c r="E875" s="67"/>
      <c r="F875" s="65">
        <v>671</v>
      </c>
      <c r="G875" s="226"/>
      <c r="H875" s="65">
        <v>646</v>
      </c>
      <c r="I875" s="138"/>
      <c r="J875" s="60" t="s">
        <v>410</v>
      </c>
    </row>
    <row r="876" spans="1:10" ht="11.25" customHeight="1">
      <c r="A876" s="350">
        <v>668</v>
      </c>
      <c r="B876" s="138" t="s">
        <v>2653</v>
      </c>
      <c r="C876" s="138" t="s">
        <v>2679</v>
      </c>
      <c r="D876" s="64">
        <v>3</v>
      </c>
      <c r="E876" s="67"/>
      <c r="F876" s="65">
        <v>463</v>
      </c>
      <c r="G876" s="226"/>
      <c r="H876" s="65">
        <v>522</v>
      </c>
      <c r="I876" s="138"/>
      <c r="J876" s="60" t="s">
        <v>440</v>
      </c>
    </row>
    <row r="877" spans="1:10" ht="11.25" customHeight="1">
      <c r="A877" s="350">
        <v>669</v>
      </c>
      <c r="B877" s="138" t="s">
        <v>609</v>
      </c>
      <c r="C877" s="138" t="s">
        <v>485</v>
      </c>
      <c r="D877" s="64">
        <v>7</v>
      </c>
      <c r="E877" s="67"/>
      <c r="F877" s="65">
        <v>298</v>
      </c>
      <c r="G877" s="226"/>
      <c r="H877" s="65">
        <v>110</v>
      </c>
      <c r="I877" s="138"/>
      <c r="J877" s="60" t="s">
        <v>245</v>
      </c>
    </row>
    <row r="878" spans="1:10" ht="11.25" customHeight="1">
      <c r="A878" s="350">
        <v>670</v>
      </c>
      <c r="B878" s="138" t="s">
        <v>2654</v>
      </c>
      <c r="C878" s="138" t="s">
        <v>640</v>
      </c>
      <c r="D878" s="64">
        <v>11</v>
      </c>
      <c r="E878" s="67"/>
      <c r="F878" s="65">
        <v>228</v>
      </c>
      <c r="G878" s="226"/>
      <c r="H878" s="65">
        <v>78</v>
      </c>
      <c r="I878" s="138"/>
      <c r="J878" s="60" t="s">
        <v>245</v>
      </c>
    </row>
    <row r="879" spans="1:10" ht="11.25" customHeight="1">
      <c r="A879" s="350">
        <v>671</v>
      </c>
      <c r="B879" s="138" t="s">
        <v>2655</v>
      </c>
      <c r="C879" s="138" t="s">
        <v>2680</v>
      </c>
      <c r="D879" s="64">
        <v>2</v>
      </c>
      <c r="E879" s="67"/>
      <c r="F879" s="65">
        <v>521</v>
      </c>
      <c r="G879" s="226"/>
      <c r="H879" s="65">
        <v>504</v>
      </c>
      <c r="I879" s="138"/>
      <c r="J879" s="60" t="s">
        <v>245</v>
      </c>
    </row>
    <row r="880" spans="1:10" ht="11.25" customHeight="1">
      <c r="A880" s="350">
        <v>672</v>
      </c>
      <c r="B880" s="138" t="s">
        <v>610</v>
      </c>
      <c r="C880" s="138" t="s">
        <v>683</v>
      </c>
      <c r="D880" s="64">
        <v>4</v>
      </c>
      <c r="E880" s="67"/>
      <c r="F880" s="65">
        <v>399</v>
      </c>
      <c r="G880" s="226"/>
      <c r="H880" s="65">
        <v>163</v>
      </c>
      <c r="I880" s="138"/>
      <c r="J880" s="60" t="s">
        <v>245</v>
      </c>
    </row>
    <row r="881" spans="1:10" ht="11.25" customHeight="1">
      <c r="A881" s="350">
        <v>673</v>
      </c>
      <c r="B881" s="138" t="s">
        <v>2656</v>
      </c>
      <c r="C881" s="138" t="s">
        <v>2922</v>
      </c>
      <c r="D881" s="64">
        <v>55</v>
      </c>
      <c r="E881" s="67"/>
      <c r="F881" s="65">
        <v>11</v>
      </c>
      <c r="G881" s="226"/>
      <c r="H881" s="65">
        <v>16</v>
      </c>
      <c r="I881" s="138"/>
      <c r="J881" s="60" t="s">
        <v>404</v>
      </c>
    </row>
    <row r="882" spans="1:10" ht="11.25" customHeight="1">
      <c r="A882" s="350">
        <v>673</v>
      </c>
      <c r="B882" s="138" t="s">
        <v>321</v>
      </c>
      <c r="C882" s="138" t="s">
        <v>321</v>
      </c>
      <c r="D882" s="64" t="s">
        <v>321</v>
      </c>
      <c r="E882" s="67"/>
      <c r="F882" s="65" t="s">
        <v>321</v>
      </c>
      <c r="G882" s="226"/>
      <c r="H882" s="65" t="s">
        <v>321</v>
      </c>
      <c r="I882" s="138"/>
      <c r="J882" s="60" t="s">
        <v>245</v>
      </c>
    </row>
    <row r="883" spans="1:10" ht="11.25" customHeight="1">
      <c r="A883" s="350">
        <v>674</v>
      </c>
      <c r="B883" s="138" t="s">
        <v>2657</v>
      </c>
      <c r="C883" s="138" t="s">
        <v>1417</v>
      </c>
      <c r="D883" s="64">
        <v>3</v>
      </c>
      <c r="E883" s="67"/>
      <c r="F883" s="65">
        <v>470</v>
      </c>
      <c r="G883" s="226"/>
      <c r="H883" s="65">
        <v>492</v>
      </c>
      <c r="I883" s="138"/>
      <c r="J883" s="60" t="s">
        <v>245</v>
      </c>
    </row>
    <row r="884" spans="1:10" ht="11.25" customHeight="1">
      <c r="A884" s="350">
        <v>675</v>
      </c>
      <c r="B884" s="138" t="s">
        <v>2658</v>
      </c>
      <c r="C884" s="138" t="s">
        <v>2681</v>
      </c>
      <c r="D884" s="64">
        <v>18</v>
      </c>
      <c r="E884" s="67"/>
      <c r="F884" s="65">
        <v>112</v>
      </c>
      <c r="G884" s="226"/>
      <c r="H884" s="65">
        <v>60</v>
      </c>
      <c r="I884" s="138"/>
      <c r="J884" s="60" t="s">
        <v>247</v>
      </c>
    </row>
    <row r="885" spans="1:10" ht="11.25" customHeight="1">
      <c r="A885" s="350">
        <v>676</v>
      </c>
      <c r="B885" s="138" t="s">
        <v>2659</v>
      </c>
      <c r="C885" s="138" t="s">
        <v>463</v>
      </c>
      <c r="D885" s="64">
        <v>4</v>
      </c>
      <c r="E885" s="67"/>
      <c r="F885" s="65">
        <v>395</v>
      </c>
      <c r="G885" s="226"/>
      <c r="H885" s="65">
        <v>608</v>
      </c>
      <c r="I885" s="138"/>
      <c r="J885" s="60" t="s">
        <v>233</v>
      </c>
    </row>
    <row r="886" spans="1:10" ht="11.25" customHeight="1">
      <c r="A886" s="350">
        <v>677</v>
      </c>
      <c r="B886" s="138" t="s">
        <v>3119</v>
      </c>
      <c r="C886" s="138" t="s">
        <v>652</v>
      </c>
      <c r="D886" s="64">
        <v>4</v>
      </c>
      <c r="E886" s="67"/>
      <c r="F886" s="65">
        <v>410</v>
      </c>
      <c r="G886" s="226"/>
      <c r="H886" s="65">
        <v>498</v>
      </c>
      <c r="I886" s="138"/>
      <c r="J886" s="60" t="s">
        <v>243</v>
      </c>
    </row>
    <row r="887" spans="1:10" ht="11.25" customHeight="1">
      <c r="A887" s="350">
        <v>678</v>
      </c>
      <c r="B887" s="138" t="s">
        <v>2660</v>
      </c>
      <c r="C887" s="138" t="s">
        <v>2682</v>
      </c>
      <c r="D887" s="64">
        <v>2</v>
      </c>
      <c r="E887" s="67"/>
      <c r="F887" s="65">
        <v>500</v>
      </c>
      <c r="G887" s="226"/>
      <c r="H887" s="65">
        <v>357</v>
      </c>
      <c r="I887" s="138"/>
      <c r="J887" s="60" t="s">
        <v>443</v>
      </c>
    </row>
    <row r="888" spans="1:10" ht="11.25" customHeight="1">
      <c r="A888" s="350">
        <v>679</v>
      </c>
      <c r="B888" s="138" t="s">
        <v>2661</v>
      </c>
      <c r="C888" s="138" t="s">
        <v>2683</v>
      </c>
      <c r="D888" s="64">
        <v>1</v>
      </c>
      <c r="E888" s="67"/>
      <c r="F888" s="65">
        <v>630</v>
      </c>
      <c r="G888" s="226"/>
      <c r="H888" s="65">
        <v>413</v>
      </c>
      <c r="I888" s="138"/>
      <c r="J888" s="60" t="s">
        <v>410</v>
      </c>
    </row>
    <row r="889" spans="1:10" ht="11.25" customHeight="1">
      <c r="A889" s="350">
        <v>680</v>
      </c>
      <c r="B889" s="138" t="s">
        <v>2662</v>
      </c>
      <c r="C889" s="138" t="s">
        <v>2684</v>
      </c>
      <c r="D889" s="64">
        <v>43</v>
      </c>
      <c r="E889" s="67"/>
      <c r="F889" s="65">
        <v>20</v>
      </c>
      <c r="G889" s="226"/>
      <c r="H889" s="65">
        <v>23</v>
      </c>
      <c r="I889" s="138"/>
      <c r="J889" s="60" t="s">
        <v>245</v>
      </c>
    </row>
    <row r="890" spans="1:10" ht="11.25" customHeight="1">
      <c r="A890" s="350">
        <v>681</v>
      </c>
      <c r="B890" s="340" t="s">
        <v>2663</v>
      </c>
      <c r="C890" s="340" t="s">
        <v>2685</v>
      </c>
      <c r="D890" s="373">
        <v>8</v>
      </c>
      <c r="E890" s="226"/>
      <c r="F890" s="373">
        <v>289</v>
      </c>
      <c r="G890" s="226"/>
      <c r="H890" s="373">
        <v>267</v>
      </c>
      <c r="I890" s="60"/>
      <c r="J890" s="349" t="s">
        <v>710</v>
      </c>
    </row>
    <row r="891" spans="3:10" ht="11.25" customHeight="1">
      <c r="C891" s="60"/>
      <c r="D891" s="60"/>
      <c r="E891" s="60"/>
      <c r="F891" s="1"/>
      <c r="G891" s="60"/>
      <c r="H891" s="1"/>
      <c r="I891" s="60"/>
      <c r="J891" s="1"/>
    </row>
    <row r="892" spans="3:10" ht="11.25" customHeight="1">
      <c r="C892" s="60"/>
      <c r="D892" s="60"/>
      <c r="E892" s="60"/>
      <c r="F892" s="1"/>
      <c r="G892" s="60"/>
      <c r="H892" s="1"/>
      <c r="I892" s="60"/>
      <c r="J892" s="1"/>
    </row>
    <row r="893" spans="3:10" ht="11.25" customHeight="1">
      <c r="C893" s="60"/>
      <c r="D893" s="60"/>
      <c r="E893" s="60"/>
      <c r="F893" s="1"/>
      <c r="G893" s="60"/>
      <c r="H893" s="1"/>
      <c r="I893" s="60"/>
      <c r="J893" s="1"/>
    </row>
    <row r="894" spans="3:10" ht="11.25" customHeight="1">
      <c r="C894" s="60"/>
      <c r="D894" s="60"/>
      <c r="E894" s="60"/>
      <c r="F894" s="1"/>
      <c r="G894" s="60"/>
      <c r="H894" s="1"/>
      <c r="I894" s="60"/>
      <c r="J894" s="1"/>
    </row>
    <row r="895" spans="3:10" ht="11.25" customHeight="1">
      <c r="C895" s="60"/>
      <c r="D895" s="60"/>
      <c r="E895" s="60"/>
      <c r="F895" s="1"/>
      <c r="G895" s="60"/>
      <c r="H895" s="1"/>
      <c r="I895" s="60"/>
      <c r="J895" s="1"/>
    </row>
    <row r="896" spans="3:10" ht="11.25" customHeight="1">
      <c r="C896" s="60"/>
      <c r="D896" s="60"/>
      <c r="E896" s="60"/>
      <c r="F896" s="1"/>
      <c r="G896" s="60"/>
      <c r="H896" s="1"/>
      <c r="I896" s="60"/>
      <c r="J896" s="1"/>
    </row>
    <row r="897" spans="3:10" ht="11.25" customHeight="1">
      <c r="C897" s="60"/>
      <c r="D897" s="60"/>
      <c r="E897" s="60"/>
      <c r="F897" s="1"/>
      <c r="G897" s="60"/>
      <c r="H897" s="1"/>
      <c r="I897" s="60"/>
      <c r="J897" s="1"/>
    </row>
    <row r="898" spans="3:10" ht="11.25" customHeight="1">
      <c r="C898" s="60"/>
      <c r="D898" s="60"/>
      <c r="E898" s="60"/>
      <c r="F898" s="1"/>
      <c r="G898" s="60"/>
      <c r="H898" s="1"/>
      <c r="I898" s="60"/>
      <c r="J898" s="1"/>
    </row>
    <row r="899" spans="3:10" ht="11.25" customHeight="1">
      <c r="C899" s="60"/>
      <c r="D899" s="60"/>
      <c r="E899" s="60"/>
      <c r="F899" s="1"/>
      <c r="G899" s="60"/>
      <c r="H899" s="1"/>
      <c r="I899" s="60"/>
      <c r="J899" s="1"/>
    </row>
    <row r="900" spans="3:10" ht="11.25" customHeight="1">
      <c r="C900" s="60"/>
      <c r="D900" s="60"/>
      <c r="E900" s="60"/>
      <c r="F900" s="1"/>
      <c r="G900" s="60"/>
      <c r="H900" s="1"/>
      <c r="I900" s="60"/>
      <c r="J900" s="1"/>
    </row>
    <row r="901" spans="3:10" ht="11.25" customHeight="1">
      <c r="C901" s="60"/>
      <c r="D901" s="60"/>
      <c r="E901" s="60"/>
      <c r="F901" s="1"/>
      <c r="G901" s="60"/>
      <c r="H901" s="1"/>
      <c r="I901" s="60"/>
      <c r="J901" s="1"/>
    </row>
    <row r="902" spans="3:10" ht="11.25" customHeight="1">
      <c r="C902" s="60"/>
      <c r="D902" s="60"/>
      <c r="E902" s="60"/>
      <c r="F902" s="1"/>
      <c r="G902" s="60"/>
      <c r="H902" s="1"/>
      <c r="I902" s="60"/>
      <c r="J902" s="1"/>
    </row>
    <row r="903" spans="3:10" ht="11.25" customHeight="1">
      <c r="C903" s="60"/>
      <c r="D903" s="60"/>
      <c r="E903" s="60"/>
      <c r="F903" s="1"/>
      <c r="G903" s="60"/>
      <c r="H903" s="1"/>
      <c r="I903" s="60"/>
      <c r="J903" s="1"/>
    </row>
    <row r="904" spans="3:10" ht="11.25" customHeight="1">
      <c r="C904" s="60"/>
      <c r="D904" s="60"/>
      <c r="E904" s="60"/>
      <c r="F904" s="1"/>
      <c r="G904" s="60"/>
      <c r="H904" s="1"/>
      <c r="I904" s="60"/>
      <c r="J904" s="1"/>
    </row>
    <row r="905" spans="3:10" ht="11.25" customHeight="1">
      <c r="C905" s="60"/>
      <c r="D905" s="60"/>
      <c r="E905" s="60"/>
      <c r="F905" s="1"/>
      <c r="G905" s="60"/>
      <c r="H905" s="1"/>
      <c r="I905" s="60"/>
      <c r="J905" s="1"/>
    </row>
    <row r="906" spans="3:10" ht="11.25" customHeight="1">
      <c r="C906" s="60"/>
      <c r="D906" s="60"/>
      <c r="E906" s="60"/>
      <c r="F906" s="1"/>
      <c r="G906" s="60"/>
      <c r="H906" s="1"/>
      <c r="I906" s="60"/>
      <c r="J906" s="1"/>
    </row>
    <row r="907" spans="3:10" ht="11.25" customHeight="1">
      <c r="C907" s="60"/>
      <c r="D907" s="60"/>
      <c r="E907" s="60"/>
      <c r="F907" s="1"/>
      <c r="G907" s="60"/>
      <c r="H907" s="1"/>
      <c r="I907" s="60"/>
      <c r="J907" s="1"/>
    </row>
    <row r="908" spans="3:10" ht="11.25" customHeight="1">
      <c r="C908" s="60"/>
      <c r="D908" s="60"/>
      <c r="E908" s="60"/>
      <c r="F908" s="1"/>
      <c r="G908" s="60"/>
      <c r="H908" s="1"/>
      <c r="I908" s="60"/>
      <c r="J908" s="1"/>
    </row>
    <row r="909" spans="3:10" ht="11.25" customHeight="1">
      <c r="C909" s="60"/>
      <c r="D909" s="60"/>
      <c r="E909" s="60"/>
      <c r="F909" s="1"/>
      <c r="G909" s="60"/>
      <c r="H909" s="1"/>
      <c r="I909" s="60"/>
      <c r="J909" s="1"/>
    </row>
    <row r="910" spans="3:10" ht="11.25" customHeight="1">
      <c r="C910" s="60"/>
      <c r="D910" s="60"/>
      <c r="E910" s="60"/>
      <c r="F910" s="1"/>
      <c r="G910" s="60"/>
      <c r="H910" s="1"/>
      <c r="I910" s="60"/>
      <c r="J910" s="1"/>
    </row>
    <row r="911" spans="3:10" ht="11.25" customHeight="1">
      <c r="C911" s="60"/>
      <c r="D911" s="60"/>
      <c r="E911" s="60"/>
      <c r="F911" s="1"/>
      <c r="G911" s="60"/>
      <c r="H911" s="1"/>
      <c r="I911" s="60"/>
      <c r="J911" s="1"/>
    </row>
    <row r="912" spans="3:10" ht="11.25" customHeight="1">
      <c r="C912" s="60"/>
      <c r="D912" s="60"/>
      <c r="E912" s="60"/>
      <c r="F912" s="1"/>
      <c r="G912" s="60"/>
      <c r="H912" s="1"/>
      <c r="I912" s="60"/>
      <c r="J912" s="1"/>
    </row>
    <row r="913" spans="3:10" ht="11.25" customHeight="1">
      <c r="C913" s="60"/>
      <c r="D913" s="60"/>
      <c r="E913" s="60"/>
      <c r="F913" s="1"/>
      <c r="G913" s="60"/>
      <c r="H913" s="1"/>
      <c r="I913" s="60"/>
      <c r="J913" s="1"/>
    </row>
    <row r="914" spans="3:10" ht="11.25" customHeight="1">
      <c r="C914" s="60"/>
      <c r="D914" s="60"/>
      <c r="E914" s="60"/>
      <c r="F914" s="1"/>
      <c r="G914" s="60"/>
      <c r="H914" s="1"/>
      <c r="I914" s="60"/>
      <c r="J914" s="1"/>
    </row>
    <row r="915" spans="3:10" ht="11.25" customHeight="1">
      <c r="C915" s="60"/>
      <c r="D915" s="60"/>
      <c r="E915" s="60"/>
      <c r="F915" s="1"/>
      <c r="G915" s="60"/>
      <c r="H915" s="1"/>
      <c r="I915" s="60"/>
      <c r="J915" s="1"/>
    </row>
    <row r="916" spans="3:10" ht="11.25" customHeight="1">
      <c r="C916" s="60"/>
      <c r="D916" s="60"/>
      <c r="E916" s="60"/>
      <c r="F916" s="1"/>
      <c r="G916" s="60"/>
      <c r="H916" s="1"/>
      <c r="I916" s="60"/>
      <c r="J916" s="1"/>
    </row>
    <row r="917" spans="3:10" ht="11.25" customHeight="1">
      <c r="C917" s="60"/>
      <c r="D917" s="60"/>
      <c r="E917" s="60"/>
      <c r="F917" s="1"/>
      <c r="G917" s="60"/>
      <c r="H917" s="1"/>
      <c r="I917" s="60"/>
      <c r="J917" s="1"/>
    </row>
    <row r="918" spans="3:10" ht="11.25" customHeight="1">
      <c r="C918" s="60"/>
      <c r="D918" s="60"/>
      <c r="E918" s="60"/>
      <c r="F918" s="1"/>
      <c r="G918" s="60"/>
      <c r="H918" s="1"/>
      <c r="I918" s="60"/>
      <c r="J918" s="1"/>
    </row>
    <row r="919" spans="3:10" ht="11.25" customHeight="1">
      <c r="C919" s="60"/>
      <c r="D919" s="60"/>
      <c r="E919" s="60"/>
      <c r="F919" s="1"/>
      <c r="G919" s="60"/>
      <c r="H919" s="1"/>
      <c r="I919" s="60"/>
      <c r="J919" s="1"/>
    </row>
    <row r="920" spans="3:10" ht="11.25" customHeight="1">
      <c r="C920" s="60"/>
      <c r="D920" s="60"/>
      <c r="E920" s="60"/>
      <c r="F920" s="1"/>
      <c r="G920" s="60"/>
      <c r="H920" s="1"/>
      <c r="I920" s="60"/>
      <c r="J920" s="1"/>
    </row>
    <row r="921" spans="3:10" ht="11.25" customHeight="1">
      <c r="C921" s="60"/>
      <c r="D921" s="60"/>
      <c r="E921" s="60"/>
      <c r="F921" s="1"/>
      <c r="G921" s="60"/>
      <c r="H921" s="1"/>
      <c r="I921" s="60"/>
      <c r="J921" s="1"/>
    </row>
    <row r="922" spans="3:10" ht="11.25" customHeight="1">
      <c r="C922" s="60"/>
      <c r="D922" s="60"/>
      <c r="E922" s="60"/>
      <c r="F922" s="1"/>
      <c r="G922" s="60"/>
      <c r="H922" s="1"/>
      <c r="I922" s="60"/>
      <c r="J922" s="1"/>
    </row>
    <row r="923" spans="3:10" ht="11.25" customHeight="1">
      <c r="C923" s="60"/>
      <c r="D923" s="60"/>
      <c r="E923" s="60"/>
      <c r="F923" s="1"/>
      <c r="G923" s="60"/>
      <c r="H923" s="1"/>
      <c r="I923" s="60"/>
      <c r="J923" s="1"/>
    </row>
    <row r="924" spans="3:10" ht="11.25" customHeight="1">
      <c r="C924" s="60"/>
      <c r="D924" s="60"/>
      <c r="E924" s="60"/>
      <c r="F924" s="1"/>
      <c r="G924" s="60"/>
      <c r="H924" s="1"/>
      <c r="I924" s="60"/>
      <c r="J924" s="1"/>
    </row>
    <row r="925" spans="3:10" ht="11.25" customHeight="1">
      <c r="C925" s="60"/>
      <c r="D925" s="60"/>
      <c r="E925" s="60"/>
      <c r="F925" s="1"/>
      <c r="G925" s="60"/>
      <c r="H925" s="1"/>
      <c r="I925" s="60"/>
      <c r="J925" s="1"/>
    </row>
    <row r="926" spans="3:10" ht="11.25" customHeight="1">
      <c r="C926" s="60"/>
      <c r="D926" s="60"/>
      <c r="E926" s="60"/>
      <c r="F926" s="1"/>
      <c r="G926" s="60"/>
      <c r="H926" s="1"/>
      <c r="I926" s="60"/>
      <c r="J926" s="1"/>
    </row>
    <row r="927" spans="3:10" ht="11.25" customHeight="1">
      <c r="C927" s="60"/>
      <c r="D927" s="60"/>
      <c r="E927" s="60"/>
      <c r="F927" s="1"/>
      <c r="G927" s="60"/>
      <c r="H927" s="1"/>
      <c r="I927" s="60"/>
      <c r="J927" s="1"/>
    </row>
    <row r="928" spans="3:10" ht="11.25" customHeight="1">
      <c r="C928" s="60"/>
      <c r="D928" s="60"/>
      <c r="E928" s="60"/>
      <c r="F928" s="1"/>
      <c r="G928" s="60"/>
      <c r="H928" s="1"/>
      <c r="I928" s="60"/>
      <c r="J928" s="1"/>
    </row>
    <row r="929" spans="3:10" ht="11.25" customHeight="1">
      <c r="C929" s="60"/>
      <c r="D929" s="60"/>
      <c r="E929" s="60"/>
      <c r="F929" s="1"/>
      <c r="G929" s="60"/>
      <c r="H929" s="1"/>
      <c r="I929" s="60"/>
      <c r="J929" s="1"/>
    </row>
    <row r="930" spans="3:10" ht="11.25" customHeight="1">
      <c r="C930" s="60"/>
      <c r="D930" s="60"/>
      <c r="E930" s="60"/>
      <c r="F930" s="1"/>
      <c r="G930" s="60"/>
      <c r="H930" s="1"/>
      <c r="I930" s="60"/>
      <c r="J930" s="1"/>
    </row>
    <row r="931" spans="3:10" ht="11.25" customHeight="1">
      <c r="C931" s="60"/>
      <c r="D931" s="60"/>
      <c r="E931" s="60"/>
      <c r="F931" s="1"/>
      <c r="G931" s="60"/>
      <c r="H931" s="1"/>
      <c r="I931" s="60"/>
      <c r="J931" s="1"/>
    </row>
    <row r="932" spans="3:10" ht="11.25" customHeight="1">
      <c r="C932" s="60"/>
      <c r="D932" s="60"/>
      <c r="E932" s="60"/>
      <c r="F932" s="1"/>
      <c r="G932" s="60"/>
      <c r="H932" s="1"/>
      <c r="I932" s="60"/>
      <c r="J932" s="1"/>
    </row>
    <row r="933" spans="3:10" ht="11.25" customHeight="1">
      <c r="C933" s="60"/>
      <c r="D933" s="60"/>
      <c r="E933" s="60"/>
      <c r="F933" s="1"/>
      <c r="G933" s="60"/>
      <c r="H933" s="1"/>
      <c r="I933" s="60"/>
      <c r="J933" s="1"/>
    </row>
    <row r="934" spans="3:10" ht="11.25" customHeight="1">
      <c r="C934" s="60"/>
      <c r="D934" s="60"/>
      <c r="E934" s="60"/>
      <c r="F934" s="1"/>
      <c r="G934" s="60"/>
      <c r="H934" s="1"/>
      <c r="I934" s="60"/>
      <c r="J934" s="1"/>
    </row>
    <row r="935" spans="3:10" ht="11.25" customHeight="1">
      <c r="C935" s="60"/>
      <c r="D935" s="60"/>
      <c r="E935" s="60"/>
      <c r="F935" s="1"/>
      <c r="G935" s="60"/>
      <c r="H935" s="1"/>
      <c r="I935" s="60"/>
      <c r="J935" s="1"/>
    </row>
    <row r="936" spans="3:10" ht="11.25" customHeight="1">
      <c r="C936" s="60"/>
      <c r="D936" s="60"/>
      <c r="E936" s="60"/>
      <c r="F936" s="1"/>
      <c r="G936" s="60"/>
      <c r="H936" s="1"/>
      <c r="I936" s="60"/>
      <c r="J936" s="1"/>
    </row>
    <row r="937" spans="3:10" ht="11.25" customHeight="1">
      <c r="C937" s="60"/>
      <c r="D937" s="60"/>
      <c r="E937" s="60"/>
      <c r="F937" s="1"/>
      <c r="G937" s="60"/>
      <c r="H937" s="1"/>
      <c r="I937" s="60"/>
      <c r="J937" s="1"/>
    </row>
    <row r="938" spans="3:10" ht="11.25" customHeight="1">
      <c r="C938" s="60"/>
      <c r="D938" s="60"/>
      <c r="E938" s="60"/>
      <c r="F938" s="1"/>
      <c r="G938" s="60"/>
      <c r="H938" s="1"/>
      <c r="I938" s="60"/>
      <c r="J938" s="1"/>
    </row>
    <row r="939" spans="3:10" ht="11.25" customHeight="1">
      <c r="C939" s="60"/>
      <c r="D939" s="60"/>
      <c r="E939" s="60"/>
      <c r="F939" s="1"/>
      <c r="G939" s="60"/>
      <c r="H939" s="1"/>
      <c r="I939" s="60"/>
      <c r="J939" s="1"/>
    </row>
    <row r="940" spans="3:10" ht="11.25" customHeight="1">
      <c r="C940" s="60"/>
      <c r="D940" s="60"/>
      <c r="E940" s="60"/>
      <c r="F940" s="1"/>
      <c r="G940" s="60"/>
      <c r="H940" s="1"/>
      <c r="I940" s="60"/>
      <c r="J940" s="1"/>
    </row>
    <row r="941" spans="3:10" ht="11.25" customHeight="1">
      <c r="C941" s="60"/>
      <c r="D941" s="60"/>
      <c r="E941" s="60"/>
      <c r="F941" s="1"/>
      <c r="G941" s="60"/>
      <c r="H941" s="1"/>
      <c r="I941" s="60"/>
      <c r="J941" s="1"/>
    </row>
    <row r="942" spans="3:10" ht="11.25" customHeight="1">
      <c r="C942" s="60"/>
      <c r="D942" s="60"/>
      <c r="E942" s="60"/>
      <c r="F942" s="1"/>
      <c r="G942" s="60"/>
      <c r="H942" s="1"/>
      <c r="I942" s="60"/>
      <c r="J942" s="1"/>
    </row>
    <row r="943" spans="3:10" ht="11.25" customHeight="1">
      <c r="C943" s="60"/>
      <c r="D943" s="60"/>
      <c r="E943" s="60"/>
      <c r="F943" s="1"/>
      <c r="G943" s="60"/>
      <c r="H943" s="1"/>
      <c r="I943" s="60"/>
      <c r="J943" s="1"/>
    </row>
    <row r="944" spans="3:10" ht="11.25" customHeight="1">
      <c r="C944" s="60"/>
      <c r="D944" s="60"/>
      <c r="E944" s="60"/>
      <c r="F944" s="1"/>
      <c r="G944" s="60"/>
      <c r="H944" s="1"/>
      <c r="I944" s="60"/>
      <c r="J944" s="1"/>
    </row>
    <row r="945" spans="3:10" ht="11.25" customHeight="1">
      <c r="C945" s="60"/>
      <c r="D945" s="60"/>
      <c r="E945" s="60"/>
      <c r="F945" s="1"/>
      <c r="G945" s="60"/>
      <c r="H945" s="1"/>
      <c r="I945" s="60"/>
      <c r="J945" s="1"/>
    </row>
    <row r="946" spans="3:10" ht="11.25" customHeight="1">
      <c r="C946" s="60"/>
      <c r="D946" s="60"/>
      <c r="E946" s="60"/>
      <c r="F946" s="1"/>
      <c r="G946" s="60"/>
      <c r="H946" s="1"/>
      <c r="I946" s="60"/>
      <c r="J946" s="1"/>
    </row>
    <row r="947" spans="3:10" ht="11.25" customHeight="1">
      <c r="C947" s="60"/>
      <c r="D947" s="60"/>
      <c r="E947" s="60"/>
      <c r="F947" s="1"/>
      <c r="G947" s="60"/>
      <c r="H947" s="1"/>
      <c r="I947" s="60"/>
      <c r="J947" s="1"/>
    </row>
    <row r="948" spans="3:10" ht="11.25" customHeight="1">
      <c r="C948" s="60"/>
      <c r="D948" s="60"/>
      <c r="E948" s="60"/>
      <c r="F948" s="1"/>
      <c r="G948" s="60"/>
      <c r="H948" s="1"/>
      <c r="I948" s="60"/>
      <c r="J948" s="1"/>
    </row>
    <row r="949" spans="3:10" ht="11.25" customHeight="1">
      <c r="C949" s="60"/>
      <c r="D949" s="60"/>
      <c r="E949" s="60"/>
      <c r="F949" s="1"/>
      <c r="G949" s="60"/>
      <c r="H949" s="1"/>
      <c r="I949" s="60"/>
      <c r="J949" s="1"/>
    </row>
    <row r="950" spans="3:10" ht="11.25" customHeight="1">
      <c r="C950" s="60"/>
      <c r="D950" s="60"/>
      <c r="E950" s="60"/>
      <c r="F950" s="1"/>
      <c r="G950" s="60"/>
      <c r="H950" s="1"/>
      <c r="I950" s="60"/>
      <c r="J950" s="1"/>
    </row>
    <row r="951" spans="3:10" ht="11.25" customHeight="1">
      <c r="C951" s="60"/>
      <c r="D951" s="60"/>
      <c r="E951" s="60"/>
      <c r="F951" s="1"/>
      <c r="G951" s="60"/>
      <c r="H951" s="1"/>
      <c r="I951" s="60"/>
      <c r="J951" s="1"/>
    </row>
    <row r="952" spans="3:10" ht="11.25" customHeight="1">
      <c r="C952" s="60"/>
      <c r="D952" s="60"/>
      <c r="E952" s="60"/>
      <c r="F952" s="1"/>
      <c r="G952" s="60"/>
      <c r="H952" s="1"/>
      <c r="I952" s="60"/>
      <c r="J952" s="1"/>
    </row>
    <row r="953" spans="3:10" ht="11.25" customHeight="1">
      <c r="C953" s="60"/>
      <c r="D953" s="60"/>
      <c r="E953" s="60"/>
      <c r="F953" s="1"/>
      <c r="G953" s="60"/>
      <c r="H953" s="1"/>
      <c r="I953" s="60"/>
      <c r="J953" s="1"/>
    </row>
    <row r="954" spans="3:10" ht="11.25" customHeight="1">
      <c r="C954" s="60"/>
      <c r="D954" s="60"/>
      <c r="E954" s="60"/>
      <c r="F954" s="1"/>
      <c r="G954" s="60"/>
      <c r="H954" s="1"/>
      <c r="I954" s="60"/>
      <c r="J954" s="1"/>
    </row>
    <row r="955" spans="3:10" ht="11.25" customHeight="1">
      <c r="C955" s="60"/>
      <c r="D955" s="60"/>
      <c r="E955" s="60"/>
      <c r="F955" s="1"/>
      <c r="G955" s="60"/>
      <c r="H955" s="1"/>
      <c r="I955" s="60"/>
      <c r="J955" s="1"/>
    </row>
    <row r="956" spans="3:10" ht="11.25" customHeight="1">
      <c r="C956" s="60"/>
      <c r="D956" s="60"/>
      <c r="E956" s="60"/>
      <c r="F956" s="1"/>
      <c r="G956" s="60"/>
      <c r="H956" s="1"/>
      <c r="I956" s="60"/>
      <c r="J956" s="1"/>
    </row>
    <row r="957" spans="3:10" ht="11.25" customHeight="1">
      <c r="C957" s="60"/>
      <c r="D957" s="60"/>
      <c r="E957" s="60"/>
      <c r="F957" s="1"/>
      <c r="G957" s="60"/>
      <c r="H957" s="1"/>
      <c r="I957" s="60"/>
      <c r="J957" s="1"/>
    </row>
    <row r="958" spans="3:10" ht="11.25" customHeight="1">
      <c r="C958" s="60"/>
      <c r="D958" s="60"/>
      <c r="E958" s="60"/>
      <c r="F958" s="1"/>
      <c r="G958" s="60"/>
      <c r="H958" s="1"/>
      <c r="I958" s="60"/>
      <c r="J958" s="1"/>
    </row>
    <row r="959" spans="3:10" ht="11.25" customHeight="1">
      <c r="C959" s="60"/>
      <c r="D959" s="60"/>
      <c r="E959" s="60"/>
      <c r="F959" s="1"/>
      <c r="G959" s="60"/>
      <c r="H959" s="1"/>
      <c r="I959" s="60"/>
      <c r="J959" s="1"/>
    </row>
    <row r="960" spans="3:10" ht="11.25" customHeight="1">
      <c r="C960" s="60"/>
      <c r="D960" s="60"/>
      <c r="E960" s="60"/>
      <c r="F960" s="1"/>
      <c r="G960" s="60"/>
      <c r="H960" s="1"/>
      <c r="I960" s="60"/>
      <c r="J960" s="1"/>
    </row>
    <row r="961" spans="3:10" ht="11.25" customHeight="1">
      <c r="C961" s="60"/>
      <c r="D961" s="60"/>
      <c r="E961" s="60"/>
      <c r="F961" s="1"/>
      <c r="G961" s="60"/>
      <c r="H961" s="1"/>
      <c r="I961" s="60"/>
      <c r="J961" s="1"/>
    </row>
    <row r="962" spans="3:10" ht="11.25" customHeight="1">
      <c r="C962" s="60"/>
      <c r="D962" s="60"/>
      <c r="E962" s="60"/>
      <c r="F962" s="1"/>
      <c r="G962" s="60"/>
      <c r="H962" s="1"/>
      <c r="I962" s="60"/>
      <c r="J962" s="1"/>
    </row>
    <row r="963" spans="3:10" ht="11.25" customHeight="1">
      <c r="C963" s="60"/>
      <c r="D963" s="60"/>
      <c r="E963" s="60"/>
      <c r="F963" s="1"/>
      <c r="G963" s="60"/>
      <c r="H963" s="1"/>
      <c r="I963" s="60"/>
      <c r="J963" s="1"/>
    </row>
    <row r="964" spans="3:10" ht="11.25" customHeight="1">
      <c r="C964" s="60"/>
      <c r="D964" s="60"/>
      <c r="E964" s="60"/>
      <c r="F964" s="1"/>
      <c r="G964" s="60"/>
      <c r="H964" s="1"/>
      <c r="I964" s="60"/>
      <c r="J964" s="1"/>
    </row>
    <row r="965" spans="3:10" ht="11.25" customHeight="1">
      <c r="C965" s="60"/>
      <c r="D965" s="60"/>
      <c r="E965" s="60"/>
      <c r="F965" s="1"/>
      <c r="G965" s="60"/>
      <c r="H965" s="1"/>
      <c r="I965" s="60"/>
      <c r="J965" s="1"/>
    </row>
    <row r="966" spans="3:10" ht="11.25" customHeight="1">
      <c r="C966" s="60"/>
      <c r="D966" s="60"/>
      <c r="E966" s="60"/>
      <c r="F966" s="1"/>
      <c r="G966" s="60"/>
      <c r="H966" s="1"/>
      <c r="I966" s="60"/>
      <c r="J966" s="1"/>
    </row>
    <row r="967" spans="3:10" ht="11.25" customHeight="1">
      <c r="C967" s="60"/>
      <c r="D967" s="60"/>
      <c r="E967" s="60"/>
      <c r="F967" s="1"/>
      <c r="G967" s="60"/>
      <c r="H967" s="1"/>
      <c r="I967" s="60"/>
      <c r="J967" s="1"/>
    </row>
    <row r="968" spans="3:10" ht="11.25" customHeight="1">
      <c r="C968" s="60"/>
      <c r="D968" s="60"/>
      <c r="E968" s="60"/>
      <c r="F968" s="1"/>
      <c r="G968" s="60"/>
      <c r="H968" s="1"/>
      <c r="I968" s="60"/>
      <c r="J968" s="1"/>
    </row>
    <row r="969" spans="3:10" ht="11.25" customHeight="1">
      <c r="C969" s="60"/>
      <c r="D969" s="60"/>
      <c r="E969" s="60"/>
      <c r="F969" s="1"/>
      <c r="G969" s="60"/>
      <c r="H969" s="1"/>
      <c r="I969" s="60"/>
      <c r="J969" s="1"/>
    </row>
    <row r="970" spans="3:10" ht="11.25" customHeight="1">
      <c r="C970" s="60"/>
      <c r="D970" s="60"/>
      <c r="E970" s="60"/>
      <c r="F970" s="1"/>
      <c r="G970" s="60"/>
      <c r="H970" s="1"/>
      <c r="I970" s="60"/>
      <c r="J970" s="1"/>
    </row>
    <row r="971" spans="3:10" ht="11.25" customHeight="1">
      <c r="C971" s="60"/>
      <c r="D971" s="60"/>
      <c r="E971" s="60"/>
      <c r="F971" s="1"/>
      <c r="G971" s="60"/>
      <c r="H971" s="1"/>
      <c r="I971" s="60"/>
      <c r="J971" s="1"/>
    </row>
    <row r="972" spans="3:10" ht="11.25" customHeight="1">
      <c r="C972" s="60"/>
      <c r="D972" s="60"/>
      <c r="E972" s="60"/>
      <c r="F972" s="1"/>
      <c r="G972" s="60"/>
      <c r="H972" s="1"/>
      <c r="I972" s="60"/>
      <c r="J972" s="1"/>
    </row>
    <row r="973" spans="3:10" ht="11.25" customHeight="1">
      <c r="C973" s="60"/>
      <c r="D973" s="60"/>
      <c r="E973" s="60"/>
      <c r="F973" s="1"/>
      <c r="G973" s="60"/>
      <c r="H973" s="1"/>
      <c r="I973" s="60"/>
      <c r="J973" s="1"/>
    </row>
    <row r="974" spans="3:10" ht="11.25" customHeight="1">
      <c r="C974" s="60"/>
      <c r="D974" s="60"/>
      <c r="E974" s="60"/>
      <c r="F974" s="1"/>
      <c r="G974" s="60"/>
      <c r="H974" s="1"/>
      <c r="I974" s="60"/>
      <c r="J974" s="1"/>
    </row>
    <row r="975" spans="3:10" ht="11.25" customHeight="1">
      <c r="C975" s="60"/>
      <c r="D975" s="60"/>
      <c r="E975" s="60"/>
      <c r="F975" s="1"/>
      <c r="G975" s="60"/>
      <c r="H975" s="1"/>
      <c r="I975" s="60"/>
      <c r="J975" s="1"/>
    </row>
    <row r="976" spans="3:10" ht="11.25" customHeight="1">
      <c r="C976" s="60"/>
      <c r="D976" s="60"/>
      <c r="E976" s="60"/>
      <c r="F976" s="1"/>
      <c r="G976" s="60"/>
      <c r="H976" s="1"/>
      <c r="I976" s="60"/>
      <c r="J976" s="1"/>
    </row>
    <row r="977" spans="3:10" ht="11.25" customHeight="1">
      <c r="C977" s="60"/>
      <c r="D977" s="60"/>
      <c r="E977" s="60"/>
      <c r="F977" s="1"/>
      <c r="G977" s="60"/>
      <c r="H977" s="1"/>
      <c r="I977" s="60"/>
      <c r="J977" s="1"/>
    </row>
    <row r="978" spans="3:10" ht="11.25" customHeight="1">
      <c r="C978" s="60"/>
      <c r="D978" s="60"/>
      <c r="E978" s="60"/>
      <c r="F978" s="1"/>
      <c r="G978" s="60"/>
      <c r="H978" s="1"/>
      <c r="I978" s="60"/>
      <c r="J978" s="1"/>
    </row>
    <row r="979" spans="3:10" ht="11.25" customHeight="1">
      <c r="C979" s="60"/>
      <c r="D979" s="60"/>
      <c r="E979" s="60"/>
      <c r="F979" s="1"/>
      <c r="G979" s="60"/>
      <c r="H979" s="1"/>
      <c r="I979" s="60"/>
      <c r="J979" s="1"/>
    </row>
    <row r="980" spans="3:10" ht="11.25" customHeight="1">
      <c r="C980" s="60"/>
      <c r="D980" s="60"/>
      <c r="E980" s="60"/>
      <c r="F980" s="1"/>
      <c r="G980" s="60"/>
      <c r="H980" s="1"/>
      <c r="I980" s="60"/>
      <c r="J980" s="1"/>
    </row>
    <row r="981" spans="3:10" ht="11.25" customHeight="1">
      <c r="C981" s="60"/>
      <c r="D981" s="60"/>
      <c r="E981" s="60"/>
      <c r="F981" s="1"/>
      <c r="G981" s="60"/>
      <c r="H981" s="1"/>
      <c r="I981" s="60"/>
      <c r="J981" s="1"/>
    </row>
    <row r="982" spans="3:10" ht="11.25" customHeight="1">
      <c r="C982" s="60"/>
      <c r="D982" s="60"/>
      <c r="E982" s="60"/>
      <c r="F982" s="1"/>
      <c r="G982" s="60"/>
      <c r="H982" s="1"/>
      <c r="I982" s="60"/>
      <c r="J982" s="1"/>
    </row>
    <row r="983" spans="3:10" ht="11.25" customHeight="1">
      <c r="C983" s="60"/>
      <c r="D983" s="60"/>
      <c r="E983" s="60"/>
      <c r="F983" s="1"/>
      <c r="G983" s="60"/>
      <c r="H983" s="1"/>
      <c r="I983" s="60"/>
      <c r="J983" s="1"/>
    </row>
    <row r="984" spans="3:10" ht="11.25" customHeight="1">
      <c r="C984" s="60"/>
      <c r="D984" s="60"/>
      <c r="E984" s="60"/>
      <c r="F984" s="1"/>
      <c r="G984" s="60"/>
      <c r="H984" s="1"/>
      <c r="I984" s="60"/>
      <c r="J984" s="1"/>
    </row>
    <row r="985" spans="3:10" ht="11.25" customHeight="1">
      <c r="C985" s="60"/>
      <c r="D985" s="60"/>
      <c r="E985" s="60"/>
      <c r="F985" s="1"/>
      <c r="G985" s="60"/>
      <c r="H985" s="1"/>
      <c r="I985" s="60"/>
      <c r="J985" s="1"/>
    </row>
    <row r="986" spans="3:10" ht="11.25" customHeight="1">
      <c r="C986" s="60"/>
      <c r="D986" s="60"/>
      <c r="E986" s="60"/>
      <c r="F986" s="1"/>
      <c r="G986" s="60"/>
      <c r="H986" s="1"/>
      <c r="I986" s="60"/>
      <c r="J986" s="1"/>
    </row>
    <row r="987" spans="3:10" ht="11.25" customHeight="1">
      <c r="C987" s="60"/>
      <c r="D987" s="60"/>
      <c r="E987" s="60"/>
      <c r="F987" s="1"/>
      <c r="G987" s="60"/>
      <c r="H987" s="1"/>
      <c r="I987" s="60"/>
      <c r="J987" s="1"/>
    </row>
    <row r="988" spans="3:10" ht="11.25" customHeight="1">
      <c r="C988" s="60"/>
      <c r="D988" s="60"/>
      <c r="E988" s="60"/>
      <c r="F988" s="1"/>
      <c r="G988" s="60"/>
      <c r="H988" s="1"/>
      <c r="I988" s="60"/>
      <c r="J988" s="1"/>
    </row>
    <row r="989" spans="3:10" ht="11.25" customHeight="1">
      <c r="C989" s="60"/>
      <c r="D989" s="60"/>
      <c r="E989" s="60"/>
      <c r="F989" s="1"/>
      <c r="G989" s="60"/>
      <c r="H989" s="1"/>
      <c r="I989" s="60"/>
      <c r="J989" s="1"/>
    </row>
    <row r="990" spans="3:10" ht="11.25" customHeight="1">
      <c r="C990" s="60"/>
      <c r="D990" s="60"/>
      <c r="E990" s="60"/>
      <c r="F990" s="1"/>
      <c r="G990" s="60"/>
      <c r="H990" s="1"/>
      <c r="I990" s="60"/>
      <c r="J990" s="1"/>
    </row>
    <row r="991" spans="3:10" ht="11.25" customHeight="1">
      <c r="C991" s="60"/>
      <c r="D991" s="60"/>
      <c r="E991" s="60"/>
      <c r="F991" s="1"/>
      <c r="G991" s="60"/>
      <c r="H991" s="1"/>
      <c r="I991" s="60"/>
      <c r="J991" s="1"/>
    </row>
    <row r="992" spans="3:10" ht="11.25" customHeight="1">
      <c r="C992" s="60"/>
      <c r="D992" s="60"/>
      <c r="E992" s="60"/>
      <c r="F992" s="1"/>
      <c r="G992" s="60"/>
      <c r="H992" s="1"/>
      <c r="I992" s="60"/>
      <c r="J992" s="1"/>
    </row>
    <row r="993" spans="3:10" ht="11.25" customHeight="1">
      <c r="C993" s="60"/>
      <c r="D993" s="60"/>
      <c r="E993" s="60"/>
      <c r="F993" s="1"/>
      <c r="G993" s="60"/>
      <c r="H993" s="1"/>
      <c r="I993" s="60"/>
      <c r="J993" s="1"/>
    </row>
    <row r="994" spans="3:10" ht="11.25" customHeight="1">
      <c r="C994" s="60"/>
      <c r="D994" s="60"/>
      <c r="E994" s="60"/>
      <c r="F994" s="1"/>
      <c r="G994" s="60"/>
      <c r="H994" s="1"/>
      <c r="I994" s="60"/>
      <c r="J994" s="1"/>
    </row>
    <row r="995" spans="3:10" ht="11.25" customHeight="1">
      <c r="C995" s="60"/>
      <c r="D995" s="60"/>
      <c r="E995" s="60"/>
      <c r="F995" s="1"/>
      <c r="G995" s="60"/>
      <c r="H995" s="1"/>
      <c r="I995" s="60"/>
      <c r="J995" s="1"/>
    </row>
    <row r="996" spans="3:10" ht="11.25" customHeight="1">
      <c r="C996" s="60"/>
      <c r="D996" s="60"/>
      <c r="E996" s="60"/>
      <c r="F996" s="1"/>
      <c r="G996" s="60"/>
      <c r="H996" s="1"/>
      <c r="I996" s="60"/>
      <c r="J996" s="1"/>
    </row>
    <row r="997" spans="3:10" ht="11.25" customHeight="1">
      <c r="C997" s="60"/>
      <c r="D997" s="60"/>
      <c r="E997" s="60"/>
      <c r="F997" s="1"/>
      <c r="G997" s="60"/>
      <c r="H997" s="1"/>
      <c r="I997" s="60"/>
      <c r="J997" s="1"/>
    </row>
    <row r="998" spans="3:10" ht="11.25" customHeight="1">
      <c r="C998" s="60"/>
      <c r="D998" s="60"/>
      <c r="E998" s="60"/>
      <c r="F998" s="1"/>
      <c r="G998" s="60"/>
      <c r="H998" s="1"/>
      <c r="I998" s="60"/>
      <c r="J998" s="1"/>
    </row>
    <row r="999" spans="3:10" ht="11.25" customHeight="1">
      <c r="C999" s="60"/>
      <c r="D999" s="60"/>
      <c r="E999" s="60"/>
      <c r="F999" s="1"/>
      <c r="G999" s="60"/>
      <c r="H999" s="1"/>
      <c r="I999" s="60"/>
      <c r="J999" s="1"/>
    </row>
    <row r="1000" spans="3:10" ht="11.25" customHeight="1">
      <c r="C1000" s="60"/>
      <c r="D1000" s="60"/>
      <c r="E1000" s="60"/>
      <c r="F1000" s="1"/>
      <c r="G1000" s="60"/>
      <c r="H1000" s="1"/>
      <c r="I1000" s="60"/>
      <c r="J1000" s="1"/>
    </row>
    <row r="1001" spans="3:10" ht="11.25" customHeight="1">
      <c r="C1001" s="60"/>
      <c r="D1001" s="60"/>
      <c r="E1001" s="60"/>
      <c r="F1001" s="1"/>
      <c r="G1001" s="60"/>
      <c r="H1001" s="1"/>
      <c r="I1001" s="60"/>
      <c r="J1001" s="1"/>
    </row>
    <row r="1002" spans="3:10" ht="11.25" customHeight="1">
      <c r="C1002" s="60"/>
      <c r="D1002" s="60"/>
      <c r="E1002" s="60"/>
      <c r="F1002" s="1"/>
      <c r="G1002" s="60"/>
      <c r="H1002" s="1"/>
      <c r="I1002" s="60"/>
      <c r="J1002" s="1"/>
    </row>
    <row r="1003" spans="3:10" ht="11.25" customHeight="1">
      <c r="C1003" s="60"/>
      <c r="D1003" s="60"/>
      <c r="E1003" s="60"/>
      <c r="F1003" s="1"/>
      <c r="G1003" s="60"/>
      <c r="H1003" s="1"/>
      <c r="I1003" s="60"/>
      <c r="J1003" s="1"/>
    </row>
    <row r="1004" spans="3:10" ht="11.25" customHeight="1">
      <c r="C1004" s="60"/>
      <c r="D1004" s="60"/>
      <c r="E1004" s="60"/>
      <c r="F1004" s="1"/>
      <c r="G1004" s="60"/>
      <c r="H1004" s="1"/>
      <c r="I1004" s="60"/>
      <c r="J1004" s="1"/>
    </row>
    <row r="1005" spans="3:10" ht="11.25" customHeight="1">
      <c r="C1005" s="60"/>
      <c r="D1005" s="60"/>
      <c r="E1005" s="60"/>
      <c r="F1005" s="1"/>
      <c r="G1005" s="60"/>
      <c r="H1005" s="1"/>
      <c r="I1005" s="60"/>
      <c r="J1005" s="1"/>
    </row>
    <row r="1006" spans="3:10" ht="11.25" customHeight="1">
      <c r="C1006" s="60"/>
      <c r="D1006" s="60"/>
      <c r="E1006" s="60"/>
      <c r="F1006" s="1"/>
      <c r="G1006" s="60"/>
      <c r="H1006" s="1"/>
      <c r="I1006" s="60"/>
      <c r="J1006" s="1"/>
    </row>
    <row r="1007" spans="3:10" ht="11.25" customHeight="1">
      <c r="C1007" s="60"/>
      <c r="D1007" s="60"/>
      <c r="E1007" s="60"/>
      <c r="F1007" s="1"/>
      <c r="G1007" s="60"/>
      <c r="H1007" s="1"/>
      <c r="I1007" s="60"/>
      <c r="J1007" s="1"/>
    </row>
    <row r="1008" spans="3:10" ht="11.25" customHeight="1">
      <c r="C1008" s="60"/>
      <c r="D1008" s="60"/>
      <c r="E1008" s="60"/>
      <c r="F1008" s="1"/>
      <c r="G1008" s="60"/>
      <c r="H1008" s="1"/>
      <c r="I1008" s="60"/>
      <c r="J1008" s="1"/>
    </row>
    <row r="1009" spans="3:10" ht="11.25" customHeight="1">
      <c r="C1009" s="60"/>
      <c r="D1009" s="60"/>
      <c r="E1009" s="60"/>
      <c r="F1009" s="1"/>
      <c r="G1009" s="60"/>
      <c r="H1009" s="1"/>
      <c r="I1009" s="60"/>
      <c r="J1009" s="1"/>
    </row>
    <row r="1010" spans="3:10" ht="11.25" customHeight="1">
      <c r="C1010" s="60"/>
      <c r="D1010" s="60"/>
      <c r="E1010" s="60"/>
      <c r="F1010" s="1"/>
      <c r="G1010" s="60"/>
      <c r="H1010" s="1"/>
      <c r="I1010" s="60"/>
      <c r="J1010" s="1"/>
    </row>
    <row r="1011" spans="3:10" ht="11.25" customHeight="1">
      <c r="C1011" s="60"/>
      <c r="D1011" s="60"/>
      <c r="E1011" s="60"/>
      <c r="F1011" s="1"/>
      <c r="G1011" s="60"/>
      <c r="H1011" s="1"/>
      <c r="I1011" s="60"/>
      <c r="J1011" s="1"/>
    </row>
    <row r="1012" spans="3:10" ht="11.25" customHeight="1">
      <c r="C1012" s="60"/>
      <c r="D1012" s="60"/>
      <c r="E1012" s="60"/>
      <c r="F1012" s="1"/>
      <c r="G1012" s="60"/>
      <c r="H1012" s="1"/>
      <c r="I1012" s="60"/>
      <c r="J1012" s="1"/>
    </row>
    <row r="1013" spans="3:10" ht="11.25" customHeight="1">
      <c r="C1013" s="60"/>
      <c r="D1013" s="60"/>
      <c r="E1013" s="60"/>
      <c r="F1013" s="1"/>
      <c r="G1013" s="60"/>
      <c r="H1013" s="1"/>
      <c r="I1013" s="60"/>
      <c r="J1013" s="1"/>
    </row>
    <row r="1014" spans="3:10" ht="11.25" customHeight="1">
      <c r="C1014" s="60"/>
      <c r="D1014" s="60"/>
      <c r="E1014" s="60"/>
      <c r="F1014" s="1"/>
      <c r="G1014" s="60"/>
      <c r="H1014" s="1"/>
      <c r="I1014" s="60"/>
      <c r="J1014" s="1"/>
    </row>
    <row r="1015" spans="3:10" ht="11.25" customHeight="1">
      <c r="C1015" s="60"/>
      <c r="D1015" s="60"/>
      <c r="E1015" s="60"/>
      <c r="F1015" s="1"/>
      <c r="G1015" s="60"/>
      <c r="H1015" s="1"/>
      <c r="I1015" s="60"/>
      <c r="J1015" s="1"/>
    </row>
    <row r="1016" spans="3:10" ht="11.25" customHeight="1">
      <c r="C1016" s="60"/>
      <c r="D1016" s="60"/>
      <c r="E1016" s="60"/>
      <c r="F1016" s="1"/>
      <c r="G1016" s="60"/>
      <c r="H1016" s="1"/>
      <c r="I1016" s="60"/>
      <c r="J1016" s="1"/>
    </row>
    <row r="1017" spans="3:10" ht="11.25" customHeight="1">
      <c r="C1017" s="60"/>
      <c r="D1017" s="60"/>
      <c r="E1017" s="60"/>
      <c r="F1017" s="1"/>
      <c r="G1017" s="60"/>
      <c r="H1017" s="1"/>
      <c r="I1017" s="60"/>
      <c r="J1017" s="1"/>
    </row>
    <row r="1018" spans="3:10" ht="11.25" customHeight="1">
      <c r="C1018" s="60"/>
      <c r="D1018" s="60"/>
      <c r="E1018" s="60"/>
      <c r="F1018" s="1"/>
      <c r="G1018" s="60"/>
      <c r="H1018" s="1"/>
      <c r="I1018" s="60"/>
      <c r="J1018" s="1"/>
    </row>
    <row r="1019" spans="3:10" ht="11.25" customHeight="1">
      <c r="C1019" s="60"/>
      <c r="D1019" s="60"/>
      <c r="E1019" s="60"/>
      <c r="F1019" s="1"/>
      <c r="G1019" s="60"/>
      <c r="H1019" s="1"/>
      <c r="I1019" s="60"/>
      <c r="J1019" s="1"/>
    </row>
    <row r="1020" spans="3:10" ht="11.25" customHeight="1">
      <c r="C1020" s="60"/>
      <c r="D1020" s="60"/>
      <c r="E1020" s="60"/>
      <c r="F1020" s="1"/>
      <c r="G1020" s="60"/>
      <c r="H1020" s="1"/>
      <c r="I1020" s="60"/>
      <c r="J1020" s="1"/>
    </row>
    <row r="1021" spans="3:10" ht="11.25" customHeight="1">
      <c r="C1021" s="60"/>
      <c r="D1021" s="60"/>
      <c r="E1021" s="60"/>
      <c r="F1021" s="1"/>
      <c r="G1021" s="60"/>
      <c r="H1021" s="1"/>
      <c r="I1021" s="60"/>
      <c r="J1021" s="1"/>
    </row>
    <row r="1022" spans="3:10" ht="11.25" customHeight="1">
      <c r="C1022" s="60"/>
      <c r="D1022" s="60"/>
      <c r="E1022" s="60"/>
      <c r="F1022" s="1"/>
      <c r="G1022" s="60"/>
      <c r="H1022" s="1"/>
      <c r="I1022" s="60"/>
      <c r="J1022" s="1"/>
    </row>
    <row r="1023" spans="3:10" ht="11.25" customHeight="1">
      <c r="C1023" s="60"/>
      <c r="D1023" s="60"/>
      <c r="E1023" s="60"/>
      <c r="F1023" s="1"/>
      <c r="G1023" s="60"/>
      <c r="H1023" s="1"/>
      <c r="I1023" s="60"/>
      <c r="J1023" s="1"/>
    </row>
    <row r="1024" spans="3:10" ht="11.25" customHeight="1">
      <c r="C1024" s="60"/>
      <c r="D1024" s="60"/>
      <c r="E1024" s="60"/>
      <c r="F1024" s="1"/>
      <c r="G1024" s="60"/>
      <c r="H1024" s="1"/>
      <c r="I1024" s="60"/>
      <c r="J1024" s="1"/>
    </row>
    <row r="1025" spans="3:10" ht="11.25" customHeight="1">
      <c r="C1025" s="60"/>
      <c r="D1025" s="60"/>
      <c r="E1025" s="60"/>
      <c r="F1025" s="1"/>
      <c r="G1025" s="60"/>
      <c r="H1025" s="1"/>
      <c r="I1025" s="60"/>
      <c r="J1025" s="1"/>
    </row>
    <row r="1026" spans="3:10" ht="11.25" customHeight="1">
      <c r="C1026" s="60"/>
      <c r="D1026" s="60"/>
      <c r="E1026" s="60"/>
      <c r="F1026" s="1"/>
      <c r="G1026" s="60"/>
      <c r="H1026" s="1"/>
      <c r="I1026" s="60"/>
      <c r="J1026" s="1"/>
    </row>
    <row r="1027" spans="3:10" ht="11.25" customHeight="1">
      <c r="C1027" s="60"/>
      <c r="D1027" s="60"/>
      <c r="E1027" s="60"/>
      <c r="F1027" s="1"/>
      <c r="G1027" s="60"/>
      <c r="H1027" s="1"/>
      <c r="I1027" s="60"/>
      <c r="J1027" s="1"/>
    </row>
    <row r="1028" spans="3:10" ht="11.25" customHeight="1">
      <c r="C1028" s="60"/>
      <c r="D1028" s="60"/>
      <c r="E1028" s="60"/>
      <c r="F1028" s="1"/>
      <c r="G1028" s="60"/>
      <c r="H1028" s="1"/>
      <c r="I1028" s="60"/>
      <c r="J1028" s="1"/>
    </row>
    <row r="1029" spans="3:10" ht="11.25" customHeight="1">
      <c r="C1029" s="60"/>
      <c r="D1029" s="60"/>
      <c r="E1029" s="60"/>
      <c r="F1029" s="1"/>
      <c r="G1029" s="60"/>
      <c r="H1029" s="1"/>
      <c r="I1029" s="60"/>
      <c r="J1029" s="1"/>
    </row>
    <row r="1030" spans="3:10" ht="11.25" customHeight="1">
      <c r="C1030" s="60"/>
      <c r="D1030" s="60"/>
      <c r="E1030" s="60"/>
      <c r="F1030" s="1"/>
      <c r="G1030" s="60"/>
      <c r="H1030" s="1"/>
      <c r="I1030" s="60"/>
      <c r="J1030" s="1"/>
    </row>
    <row r="1031" spans="3:10" ht="11.25" customHeight="1">
      <c r="C1031" s="60"/>
      <c r="D1031" s="60"/>
      <c r="E1031" s="60"/>
      <c r="F1031" s="1"/>
      <c r="G1031" s="60"/>
      <c r="H1031" s="1"/>
      <c r="I1031" s="60"/>
      <c r="J1031" s="1"/>
    </row>
    <row r="1032" spans="3:10" ht="11.25" customHeight="1">
      <c r="C1032" s="60"/>
      <c r="D1032" s="60"/>
      <c r="E1032" s="60"/>
      <c r="F1032" s="1"/>
      <c r="G1032" s="60"/>
      <c r="H1032" s="1"/>
      <c r="I1032" s="60"/>
      <c r="J1032" s="1"/>
    </row>
    <row r="1033" spans="3:10" ht="11.25" customHeight="1">
      <c r="C1033" s="60"/>
      <c r="D1033" s="60"/>
      <c r="E1033" s="60"/>
      <c r="F1033" s="1"/>
      <c r="G1033" s="60"/>
      <c r="H1033" s="1"/>
      <c r="I1033" s="60"/>
      <c r="J1033" s="1"/>
    </row>
    <row r="1034" spans="3:10" ht="11.25" customHeight="1">
      <c r="C1034" s="60"/>
      <c r="D1034" s="60"/>
      <c r="E1034" s="60"/>
      <c r="F1034" s="1"/>
      <c r="G1034" s="60"/>
      <c r="H1034" s="1"/>
      <c r="I1034" s="60"/>
      <c r="J1034" s="1"/>
    </row>
    <row r="1035" spans="3:10" ht="11.25" customHeight="1">
      <c r="C1035" s="60"/>
      <c r="D1035" s="60"/>
      <c r="E1035" s="60"/>
      <c r="F1035" s="1"/>
      <c r="G1035" s="60"/>
      <c r="H1035" s="1"/>
      <c r="I1035" s="60"/>
      <c r="J1035" s="1"/>
    </row>
    <row r="1036" spans="3:10" ht="11.25" customHeight="1">
      <c r="C1036" s="60"/>
      <c r="D1036" s="60"/>
      <c r="E1036" s="60"/>
      <c r="F1036" s="1"/>
      <c r="G1036" s="60"/>
      <c r="H1036" s="1"/>
      <c r="I1036" s="60"/>
      <c r="J1036" s="1"/>
    </row>
    <row r="1037" spans="3:10" ht="11.25" customHeight="1">
      <c r="C1037" s="60"/>
      <c r="D1037" s="60"/>
      <c r="E1037" s="60"/>
      <c r="F1037" s="1"/>
      <c r="G1037" s="60"/>
      <c r="H1037" s="1"/>
      <c r="I1037" s="60"/>
      <c r="J1037" s="1"/>
    </row>
    <row r="1038" spans="3:10" ht="11.25" customHeight="1">
      <c r="C1038" s="60"/>
      <c r="D1038" s="60"/>
      <c r="E1038" s="60"/>
      <c r="F1038" s="1"/>
      <c r="G1038" s="60"/>
      <c r="H1038" s="1"/>
      <c r="I1038" s="60"/>
      <c r="J1038" s="1"/>
    </row>
    <row r="1039" spans="3:10" ht="11.25" customHeight="1">
      <c r="C1039" s="60"/>
      <c r="D1039" s="60"/>
      <c r="E1039" s="60"/>
      <c r="F1039" s="1"/>
      <c r="G1039" s="60"/>
      <c r="H1039" s="1"/>
      <c r="I1039" s="60"/>
      <c r="J1039" s="1"/>
    </row>
    <row r="1040" spans="3:10" ht="11.25" customHeight="1">
      <c r="C1040" s="60"/>
      <c r="D1040" s="60"/>
      <c r="E1040" s="60"/>
      <c r="F1040" s="1"/>
      <c r="G1040" s="60"/>
      <c r="H1040" s="1"/>
      <c r="I1040" s="60"/>
      <c r="J1040" s="1"/>
    </row>
    <row r="1041" spans="3:10" ht="11.25" customHeight="1">
      <c r="C1041" s="60"/>
      <c r="D1041" s="60"/>
      <c r="E1041" s="60"/>
      <c r="F1041" s="1"/>
      <c r="G1041" s="60"/>
      <c r="H1041" s="1"/>
      <c r="I1041" s="60"/>
      <c r="J1041" s="1"/>
    </row>
    <row r="1042" spans="3:10" ht="11.25" customHeight="1">
      <c r="C1042" s="60"/>
      <c r="D1042" s="60"/>
      <c r="E1042" s="60"/>
      <c r="F1042" s="1"/>
      <c r="G1042" s="60"/>
      <c r="H1042" s="1"/>
      <c r="I1042" s="60"/>
      <c r="J1042" s="1"/>
    </row>
    <row r="1043" spans="3:10" ht="11.25" customHeight="1">
      <c r="C1043" s="60"/>
      <c r="D1043" s="60"/>
      <c r="E1043" s="60"/>
      <c r="F1043" s="1"/>
      <c r="G1043" s="60"/>
      <c r="H1043" s="1"/>
      <c r="I1043" s="60"/>
      <c r="J1043" s="1"/>
    </row>
    <row r="1044" spans="3:10" ht="11.25" customHeight="1">
      <c r="C1044" s="60"/>
      <c r="D1044" s="60"/>
      <c r="E1044" s="60"/>
      <c r="F1044" s="1"/>
      <c r="G1044" s="60"/>
      <c r="H1044" s="1"/>
      <c r="I1044" s="60"/>
      <c r="J1044" s="1"/>
    </row>
    <row r="1045" spans="3:10" ht="11.25" customHeight="1">
      <c r="C1045" s="60"/>
      <c r="D1045" s="60"/>
      <c r="E1045" s="60"/>
      <c r="F1045" s="1"/>
      <c r="G1045" s="60"/>
      <c r="H1045" s="1"/>
      <c r="I1045" s="60"/>
      <c r="J1045" s="1"/>
    </row>
    <row r="1046" spans="3:10" ht="11.25" customHeight="1">
      <c r="C1046" s="60"/>
      <c r="D1046" s="60"/>
      <c r="E1046" s="60"/>
      <c r="F1046" s="1"/>
      <c r="G1046" s="60"/>
      <c r="H1046" s="1"/>
      <c r="I1046" s="60"/>
      <c r="J1046" s="1"/>
    </row>
    <row r="1047" spans="3:10" ht="11.25" customHeight="1">
      <c r="C1047" s="60"/>
      <c r="D1047" s="60"/>
      <c r="E1047" s="60"/>
      <c r="F1047" s="1"/>
      <c r="G1047" s="60"/>
      <c r="H1047" s="1"/>
      <c r="I1047" s="60"/>
      <c r="J1047" s="1"/>
    </row>
    <row r="1048" spans="3:10" ht="11.25" customHeight="1">
      <c r="C1048" s="60"/>
      <c r="D1048" s="60"/>
      <c r="E1048" s="60"/>
      <c r="F1048" s="1"/>
      <c r="G1048" s="60"/>
      <c r="H1048" s="1"/>
      <c r="I1048" s="60"/>
      <c r="J1048" s="1"/>
    </row>
    <row r="1049" spans="3:10" ht="11.25" customHeight="1">
      <c r="C1049" s="60"/>
      <c r="D1049" s="60"/>
      <c r="E1049" s="60"/>
      <c r="F1049" s="1"/>
      <c r="G1049" s="60"/>
      <c r="H1049" s="1"/>
      <c r="I1049" s="60"/>
      <c r="J1049" s="1"/>
    </row>
    <row r="1050" spans="3:10" ht="11.25" customHeight="1">
      <c r="C1050" s="60"/>
      <c r="D1050" s="60"/>
      <c r="E1050" s="60"/>
      <c r="F1050" s="1"/>
      <c r="G1050" s="60"/>
      <c r="H1050" s="1"/>
      <c r="I1050" s="60"/>
      <c r="J1050" s="1"/>
    </row>
    <row r="1051" spans="3:10" ht="11.25" customHeight="1">
      <c r="C1051" s="60"/>
      <c r="D1051" s="60"/>
      <c r="E1051" s="60"/>
      <c r="F1051" s="1"/>
      <c r="G1051" s="60"/>
      <c r="H1051" s="1"/>
      <c r="I1051" s="60"/>
      <c r="J1051" s="1"/>
    </row>
    <row r="1052" spans="3:10" ht="11.25" customHeight="1">
      <c r="C1052" s="60"/>
      <c r="D1052" s="60"/>
      <c r="E1052" s="60"/>
      <c r="F1052" s="1"/>
      <c r="G1052" s="60"/>
      <c r="H1052" s="1"/>
      <c r="I1052" s="60"/>
      <c r="J1052" s="1"/>
    </row>
    <row r="1053" spans="3:10" ht="11.25" customHeight="1">
      <c r="C1053" s="60"/>
      <c r="D1053" s="60"/>
      <c r="E1053" s="60"/>
      <c r="F1053" s="1"/>
      <c r="G1053" s="60"/>
      <c r="H1053" s="1"/>
      <c r="I1053" s="60"/>
      <c r="J1053" s="1"/>
    </row>
    <row r="1054" spans="3:10" ht="11.25" customHeight="1">
      <c r="C1054" s="60"/>
      <c r="D1054" s="60"/>
      <c r="E1054" s="60"/>
      <c r="F1054" s="1"/>
      <c r="G1054" s="60"/>
      <c r="H1054" s="1"/>
      <c r="I1054" s="60"/>
      <c r="J1054" s="1"/>
    </row>
    <row r="1055" spans="3:10" ht="11.25" customHeight="1">
      <c r="C1055" s="60"/>
      <c r="D1055" s="60"/>
      <c r="E1055" s="60"/>
      <c r="F1055" s="1"/>
      <c r="G1055" s="60"/>
      <c r="H1055" s="1"/>
      <c r="I1055" s="60"/>
      <c r="J1055" s="1"/>
    </row>
    <row r="1056" spans="3:10" ht="11.25" customHeight="1">
      <c r="C1056" s="60"/>
      <c r="D1056" s="60"/>
      <c r="E1056" s="60"/>
      <c r="F1056" s="1"/>
      <c r="G1056" s="60"/>
      <c r="H1056" s="1"/>
      <c r="I1056" s="60"/>
      <c r="J1056" s="1"/>
    </row>
    <row r="1057" spans="3:10" ht="11.25" customHeight="1">
      <c r="C1057" s="60"/>
      <c r="D1057" s="60"/>
      <c r="E1057" s="60"/>
      <c r="F1057" s="1"/>
      <c r="G1057" s="60"/>
      <c r="H1057" s="1"/>
      <c r="I1057" s="60"/>
      <c r="J1057" s="1"/>
    </row>
    <row r="1058" spans="3:10" ht="11.25" customHeight="1">
      <c r="C1058" s="60"/>
      <c r="D1058" s="60"/>
      <c r="E1058" s="60"/>
      <c r="F1058" s="1"/>
      <c r="G1058" s="60"/>
      <c r="H1058" s="1"/>
      <c r="I1058" s="60"/>
      <c r="J1058" s="1"/>
    </row>
    <row r="1059" spans="3:10" ht="11.25" customHeight="1">
      <c r="C1059" s="60"/>
      <c r="D1059" s="60"/>
      <c r="E1059" s="60"/>
      <c r="F1059" s="1"/>
      <c r="G1059" s="60"/>
      <c r="H1059" s="1"/>
      <c r="I1059" s="60"/>
      <c r="J1059" s="1"/>
    </row>
    <row r="1060" spans="3:10" ht="11.25" customHeight="1">
      <c r="C1060" s="60"/>
      <c r="D1060" s="60"/>
      <c r="E1060" s="60"/>
      <c r="F1060" s="1"/>
      <c r="G1060" s="60"/>
      <c r="H1060" s="1"/>
      <c r="I1060" s="60"/>
      <c r="J1060" s="1"/>
    </row>
    <row r="1061" spans="3:10" ht="11.25" customHeight="1">
      <c r="C1061" s="60"/>
      <c r="D1061" s="60"/>
      <c r="E1061" s="60"/>
      <c r="F1061" s="1"/>
      <c r="G1061" s="60"/>
      <c r="H1061" s="1"/>
      <c r="I1061" s="60"/>
      <c r="J1061" s="1"/>
    </row>
    <row r="1062" spans="3:10" ht="11.25" customHeight="1">
      <c r="C1062" s="60"/>
      <c r="D1062" s="60"/>
      <c r="E1062" s="60"/>
      <c r="F1062" s="1"/>
      <c r="G1062" s="60"/>
      <c r="H1062" s="1"/>
      <c r="I1062" s="60"/>
      <c r="J1062" s="1"/>
    </row>
    <row r="1063" spans="3:10" ht="11.25" customHeight="1">
      <c r="C1063" s="60"/>
      <c r="D1063" s="60"/>
      <c r="E1063" s="60"/>
      <c r="F1063" s="1"/>
      <c r="G1063" s="60"/>
      <c r="H1063" s="1"/>
      <c r="I1063" s="60"/>
      <c r="J1063" s="1"/>
    </row>
    <row r="1064" spans="3:10" ht="11.25" customHeight="1">
      <c r="C1064" s="60"/>
      <c r="D1064" s="60"/>
      <c r="E1064" s="60"/>
      <c r="F1064" s="1"/>
      <c r="G1064" s="60"/>
      <c r="H1064" s="1"/>
      <c r="I1064" s="60"/>
      <c r="J1064" s="1"/>
    </row>
    <row r="1065" spans="3:10" ht="11.25" customHeight="1">
      <c r="C1065" s="60"/>
      <c r="D1065" s="60"/>
      <c r="E1065" s="60"/>
      <c r="F1065" s="1"/>
      <c r="G1065" s="60"/>
      <c r="H1065" s="1"/>
      <c r="I1065" s="60"/>
      <c r="J1065" s="1"/>
    </row>
    <row r="1066" spans="3:10" ht="11.25" customHeight="1">
      <c r="C1066" s="60"/>
      <c r="D1066" s="60"/>
      <c r="E1066" s="60"/>
      <c r="F1066" s="1"/>
      <c r="G1066" s="60"/>
      <c r="H1066" s="1"/>
      <c r="I1066" s="60"/>
      <c r="J1066" s="1"/>
    </row>
    <row r="1067" spans="3:10" ht="11.25" customHeight="1">
      <c r="C1067" s="60"/>
      <c r="D1067" s="60"/>
      <c r="E1067" s="60"/>
      <c r="F1067" s="1"/>
      <c r="G1067" s="60"/>
      <c r="H1067" s="1"/>
      <c r="I1067" s="60"/>
      <c r="J1067" s="1"/>
    </row>
    <row r="1068" spans="3:10" ht="11.25" customHeight="1">
      <c r="C1068" s="60"/>
      <c r="D1068" s="60"/>
      <c r="E1068" s="60"/>
      <c r="F1068" s="1"/>
      <c r="G1068" s="60"/>
      <c r="H1068" s="1"/>
      <c r="I1068" s="60"/>
      <c r="J1068" s="1"/>
    </row>
    <row r="1069" spans="3:10" ht="11.25" customHeight="1">
      <c r="C1069" s="60"/>
      <c r="D1069" s="60"/>
      <c r="E1069" s="60"/>
      <c r="F1069" s="1"/>
      <c r="G1069" s="60"/>
      <c r="H1069" s="1"/>
      <c r="I1069" s="60"/>
      <c r="J1069" s="1"/>
    </row>
    <row r="1070" spans="3:10" ht="11.25" customHeight="1">
      <c r="C1070" s="60"/>
      <c r="D1070" s="60"/>
      <c r="E1070" s="60"/>
      <c r="F1070" s="1"/>
      <c r="G1070" s="60"/>
      <c r="H1070" s="1"/>
      <c r="I1070" s="60"/>
      <c r="J1070" s="1"/>
    </row>
    <row r="1071" spans="3:10" ht="11.25" customHeight="1">
      <c r="C1071" s="60"/>
      <c r="D1071" s="60"/>
      <c r="E1071" s="60"/>
      <c r="F1071" s="1"/>
      <c r="G1071" s="60"/>
      <c r="H1071" s="1"/>
      <c r="I1071" s="60"/>
      <c r="J1071" s="1"/>
    </row>
    <row r="1072" spans="3:10" ht="11.25" customHeight="1">
      <c r="C1072" s="60"/>
      <c r="D1072" s="60"/>
      <c r="E1072" s="60"/>
      <c r="F1072" s="1"/>
      <c r="G1072" s="60"/>
      <c r="H1072" s="1"/>
      <c r="I1072" s="60"/>
      <c r="J1072" s="1"/>
    </row>
    <row r="1073" spans="3:10" ht="11.25" customHeight="1">
      <c r="C1073" s="60"/>
      <c r="D1073" s="60"/>
      <c r="E1073" s="60"/>
      <c r="F1073" s="1"/>
      <c r="G1073" s="60"/>
      <c r="H1073" s="1"/>
      <c r="I1073" s="60"/>
      <c r="J1073" s="1"/>
    </row>
    <row r="1074" spans="3:10" ht="11.25" customHeight="1">
      <c r="C1074" s="60"/>
      <c r="D1074" s="60"/>
      <c r="E1074" s="60"/>
      <c r="F1074" s="1"/>
      <c r="G1074" s="60"/>
      <c r="H1074" s="1"/>
      <c r="I1074" s="60"/>
      <c r="J1074" s="1"/>
    </row>
    <row r="1075" spans="3:10" ht="11.25" customHeight="1">
      <c r="C1075" s="60"/>
      <c r="D1075" s="60"/>
      <c r="E1075" s="60"/>
      <c r="F1075" s="1"/>
      <c r="G1075" s="60"/>
      <c r="H1075" s="1"/>
      <c r="I1075" s="60"/>
      <c r="J1075" s="1"/>
    </row>
    <row r="1076" spans="3:10" ht="11.25" customHeight="1">
      <c r="C1076" s="60"/>
      <c r="D1076" s="60"/>
      <c r="E1076" s="60"/>
      <c r="F1076" s="1"/>
      <c r="G1076" s="60"/>
      <c r="H1076" s="1"/>
      <c r="I1076" s="60"/>
      <c r="J1076" s="1"/>
    </row>
    <row r="1077" spans="3:10" ht="11.25" customHeight="1">
      <c r="C1077" s="60"/>
      <c r="D1077" s="60"/>
      <c r="E1077" s="60"/>
      <c r="F1077" s="1"/>
      <c r="G1077" s="60"/>
      <c r="H1077" s="1"/>
      <c r="I1077" s="60"/>
      <c r="J1077" s="1"/>
    </row>
    <row r="1078" spans="3:10" ht="11.25" customHeight="1">
      <c r="C1078" s="60"/>
      <c r="D1078" s="60"/>
      <c r="E1078" s="60"/>
      <c r="F1078" s="1"/>
      <c r="G1078" s="60"/>
      <c r="H1078" s="1"/>
      <c r="I1078" s="60"/>
      <c r="J1078" s="1"/>
    </row>
    <row r="1079" spans="3:10" ht="11.25" customHeight="1">
      <c r="C1079" s="60"/>
      <c r="D1079" s="60"/>
      <c r="E1079" s="60"/>
      <c r="F1079" s="1"/>
      <c r="G1079" s="60"/>
      <c r="H1079" s="1"/>
      <c r="I1079" s="60"/>
      <c r="J1079" s="1"/>
    </row>
    <row r="1080" spans="3:10" ht="11.25" customHeight="1">
      <c r="C1080" s="60"/>
      <c r="D1080" s="60"/>
      <c r="E1080" s="60"/>
      <c r="F1080" s="1"/>
      <c r="G1080" s="60"/>
      <c r="H1080" s="1"/>
      <c r="I1080" s="60"/>
      <c r="J1080" s="1"/>
    </row>
    <row r="1081" spans="3:10" ht="11.25" customHeight="1">
      <c r="C1081" s="60"/>
      <c r="D1081" s="60"/>
      <c r="E1081" s="60"/>
      <c r="F1081" s="1"/>
      <c r="G1081" s="60"/>
      <c r="H1081" s="1"/>
      <c r="I1081" s="60"/>
      <c r="J1081" s="1"/>
    </row>
    <row r="1082" spans="3:10" ht="11.25" customHeight="1">
      <c r="C1082" s="60"/>
      <c r="D1082" s="60"/>
      <c r="E1082" s="60"/>
      <c r="F1082" s="1"/>
      <c r="G1082" s="60"/>
      <c r="H1082" s="1"/>
      <c r="I1082" s="60"/>
      <c r="J1082" s="1"/>
    </row>
    <row r="1083" spans="3:10" ht="11.25" customHeight="1">
      <c r="C1083" s="60"/>
      <c r="D1083" s="60"/>
      <c r="E1083" s="60"/>
      <c r="F1083" s="1"/>
      <c r="G1083" s="60"/>
      <c r="H1083" s="1"/>
      <c r="I1083" s="60"/>
      <c r="J1083" s="1"/>
    </row>
    <row r="1084" spans="3:10" ht="11.25" customHeight="1">
      <c r="C1084" s="60"/>
      <c r="D1084" s="60"/>
      <c r="E1084" s="60"/>
      <c r="F1084" s="1"/>
      <c r="G1084" s="60"/>
      <c r="H1084" s="1"/>
      <c r="I1084" s="60"/>
      <c r="J1084" s="1"/>
    </row>
    <row r="1085" spans="3:10" ht="11.25" customHeight="1">
      <c r="C1085" s="60"/>
      <c r="D1085" s="60"/>
      <c r="E1085" s="60"/>
      <c r="F1085" s="1"/>
      <c r="G1085" s="60"/>
      <c r="H1085" s="1"/>
      <c r="I1085" s="60"/>
      <c r="J1085" s="1"/>
    </row>
    <row r="1086" spans="3:10" ht="11.25" customHeight="1">
      <c r="C1086" s="60"/>
      <c r="D1086" s="60"/>
      <c r="E1086" s="60"/>
      <c r="F1086" s="1"/>
      <c r="G1086" s="60"/>
      <c r="H1086" s="1"/>
      <c r="I1086" s="60"/>
      <c r="J1086" s="1"/>
    </row>
    <row r="1087" spans="3:10" ht="11.25" customHeight="1">
      <c r="C1087" s="60"/>
      <c r="D1087" s="60"/>
      <c r="E1087" s="60"/>
      <c r="F1087" s="1"/>
      <c r="G1087" s="60"/>
      <c r="H1087" s="1"/>
      <c r="I1087" s="60"/>
      <c r="J1087" s="1"/>
    </row>
    <row r="1088" spans="3:10" ht="11.25" customHeight="1">
      <c r="C1088" s="60"/>
      <c r="D1088" s="60"/>
      <c r="E1088" s="60"/>
      <c r="F1088" s="1"/>
      <c r="G1088" s="60"/>
      <c r="H1088" s="1"/>
      <c r="I1088" s="60"/>
      <c r="J1088" s="1"/>
    </row>
    <row r="1089" spans="3:10" ht="11.25" customHeight="1">
      <c r="C1089" s="60"/>
      <c r="D1089" s="60"/>
      <c r="E1089" s="60"/>
      <c r="F1089" s="1"/>
      <c r="G1089" s="60"/>
      <c r="H1089" s="1"/>
      <c r="I1089" s="60"/>
      <c r="J1089" s="1"/>
    </row>
    <row r="1090" spans="3:10" ht="11.25" customHeight="1">
      <c r="C1090" s="60"/>
      <c r="D1090" s="60"/>
      <c r="E1090" s="60"/>
      <c r="F1090" s="1"/>
      <c r="G1090" s="60"/>
      <c r="H1090" s="1"/>
      <c r="I1090" s="60"/>
      <c r="J1090" s="1"/>
    </row>
    <row r="1091" spans="3:10" ht="11.25" customHeight="1">
      <c r="C1091" s="60"/>
      <c r="D1091" s="60"/>
      <c r="E1091" s="60"/>
      <c r="F1091" s="1"/>
      <c r="G1091" s="60"/>
      <c r="H1091" s="1"/>
      <c r="I1091" s="60"/>
      <c r="J1091" s="1"/>
    </row>
    <row r="1092" spans="3:10" ht="11.25" customHeight="1">
      <c r="C1092" s="60"/>
      <c r="D1092" s="60"/>
      <c r="E1092" s="60"/>
      <c r="F1092" s="1"/>
      <c r="G1092" s="60"/>
      <c r="H1092" s="1"/>
      <c r="I1092" s="60"/>
      <c r="J1092" s="1"/>
    </row>
    <row r="1093" spans="3:10" ht="11.25" customHeight="1">
      <c r="C1093" s="60"/>
      <c r="D1093" s="60"/>
      <c r="E1093" s="60"/>
      <c r="F1093" s="1"/>
      <c r="G1093" s="60"/>
      <c r="H1093" s="1"/>
      <c r="I1093" s="60"/>
      <c r="J1093" s="1"/>
    </row>
    <row r="1094" spans="3:10" ht="11.25" customHeight="1">
      <c r="C1094" s="60"/>
      <c r="D1094" s="60"/>
      <c r="E1094" s="60"/>
      <c r="F1094" s="1"/>
      <c r="G1094" s="60"/>
      <c r="H1094" s="1"/>
      <c r="I1094" s="60"/>
      <c r="J1094" s="1"/>
    </row>
    <row r="1095" spans="3:10" ht="11.25" customHeight="1">
      <c r="C1095" s="60"/>
      <c r="D1095" s="60"/>
      <c r="E1095" s="60"/>
      <c r="F1095" s="1"/>
      <c r="G1095" s="60"/>
      <c r="H1095" s="1"/>
      <c r="I1095" s="60"/>
      <c r="J1095" s="1"/>
    </row>
    <row r="1096" spans="3:10" ht="11.25" customHeight="1">
      <c r="C1096" s="60"/>
      <c r="D1096" s="60"/>
      <c r="E1096" s="60"/>
      <c r="F1096" s="1"/>
      <c r="G1096" s="60"/>
      <c r="H1096" s="1"/>
      <c r="I1096" s="60"/>
      <c r="J1096" s="1"/>
    </row>
    <row r="1097" spans="3:10" ht="11.25" customHeight="1">
      <c r="C1097" s="60"/>
      <c r="D1097" s="60"/>
      <c r="E1097" s="60"/>
      <c r="F1097" s="1"/>
      <c r="G1097" s="60"/>
      <c r="H1097" s="1"/>
      <c r="I1097" s="60"/>
      <c r="J1097" s="1"/>
    </row>
    <row r="1098" spans="3:10" ht="11.25" customHeight="1">
      <c r="C1098" s="60"/>
      <c r="D1098" s="60"/>
      <c r="E1098" s="60"/>
      <c r="F1098" s="1"/>
      <c r="G1098" s="60"/>
      <c r="H1098" s="1"/>
      <c r="I1098" s="60"/>
      <c r="J1098" s="1"/>
    </row>
    <row r="1099" spans="3:10" ht="11.25" customHeight="1">
      <c r="C1099" s="60"/>
      <c r="D1099" s="60"/>
      <c r="E1099" s="60"/>
      <c r="F1099" s="1"/>
      <c r="G1099" s="60"/>
      <c r="H1099" s="1"/>
      <c r="I1099" s="60"/>
      <c r="J1099" s="1"/>
    </row>
    <row r="1100" spans="3:10" ht="11.25" customHeight="1">
      <c r="C1100" s="60"/>
      <c r="D1100" s="60"/>
      <c r="E1100" s="60"/>
      <c r="F1100" s="1"/>
      <c r="G1100" s="60"/>
      <c r="H1100" s="1"/>
      <c r="I1100" s="60"/>
      <c r="J1100" s="1"/>
    </row>
    <row r="1101" spans="3:10" ht="11.25" customHeight="1">
      <c r="C1101" s="60"/>
      <c r="D1101" s="60"/>
      <c r="E1101" s="60"/>
      <c r="F1101" s="1"/>
      <c r="G1101" s="60"/>
      <c r="H1101" s="1"/>
      <c r="I1101" s="60"/>
      <c r="J1101" s="1"/>
    </row>
    <row r="1102" spans="3:10" ht="11.25" customHeight="1">
      <c r="C1102" s="60"/>
      <c r="D1102" s="60"/>
      <c r="E1102" s="60"/>
      <c r="F1102" s="1"/>
      <c r="G1102" s="60"/>
      <c r="H1102" s="1"/>
      <c r="I1102" s="60"/>
      <c r="J1102" s="1"/>
    </row>
    <row r="1103" spans="3:10" ht="11.25" customHeight="1">
      <c r="C1103" s="60"/>
      <c r="D1103" s="60"/>
      <c r="E1103" s="60"/>
      <c r="F1103" s="1"/>
      <c r="G1103" s="60"/>
      <c r="H1103" s="1"/>
      <c r="I1103" s="60"/>
      <c r="J1103" s="1"/>
    </row>
    <row r="1104" spans="3:10" ht="11.25" customHeight="1">
      <c r="C1104" s="60"/>
      <c r="D1104" s="60"/>
      <c r="E1104" s="60"/>
      <c r="F1104" s="1"/>
      <c r="G1104" s="60"/>
      <c r="H1104" s="1"/>
      <c r="I1104" s="60"/>
      <c r="J1104" s="1"/>
    </row>
    <row r="1105" spans="3:10" ht="11.25" customHeight="1">
      <c r="C1105" s="60"/>
      <c r="D1105" s="60"/>
      <c r="E1105" s="60"/>
      <c r="F1105" s="1"/>
      <c r="G1105" s="60"/>
      <c r="H1105" s="1"/>
      <c r="I1105" s="60"/>
      <c r="J1105" s="1"/>
    </row>
    <row r="1106" spans="3:10" ht="11.25" customHeight="1">
      <c r="C1106" s="60"/>
      <c r="D1106" s="60"/>
      <c r="E1106" s="60"/>
      <c r="F1106" s="1"/>
      <c r="G1106" s="60"/>
      <c r="H1106" s="1"/>
      <c r="I1106" s="60"/>
      <c r="J1106" s="1"/>
    </row>
    <row r="1107" spans="3:10" ht="11.25" customHeight="1">
      <c r="C1107" s="60"/>
      <c r="D1107" s="60"/>
      <c r="E1107" s="60"/>
      <c r="F1107" s="1"/>
      <c r="G1107" s="60"/>
      <c r="H1107" s="1"/>
      <c r="I1107" s="60"/>
      <c r="J1107" s="1"/>
    </row>
    <row r="1108" spans="3:10" ht="11.25" customHeight="1">
      <c r="C1108" s="60"/>
      <c r="D1108" s="60"/>
      <c r="E1108" s="60"/>
      <c r="F1108" s="1"/>
      <c r="G1108" s="60"/>
      <c r="H1108" s="1"/>
      <c r="I1108" s="60"/>
      <c r="J1108" s="1"/>
    </row>
    <row r="1109" spans="3:10" ht="11.25" customHeight="1">
      <c r="C1109" s="60"/>
      <c r="D1109" s="60"/>
      <c r="E1109" s="60"/>
      <c r="F1109" s="1"/>
      <c r="G1109" s="60"/>
      <c r="H1109" s="1"/>
      <c r="I1109" s="60"/>
      <c r="J1109" s="1"/>
    </row>
    <row r="1110" spans="3:10" ht="11.25" customHeight="1">
      <c r="C1110" s="60"/>
      <c r="D1110" s="60"/>
      <c r="E1110" s="60"/>
      <c r="F1110" s="1"/>
      <c r="G1110" s="60"/>
      <c r="H1110" s="1"/>
      <c r="I1110" s="60"/>
      <c r="J1110" s="1"/>
    </row>
    <row r="1111" spans="3:10" ht="11.25" customHeight="1">
      <c r="C1111" s="60"/>
      <c r="D1111" s="60"/>
      <c r="E1111" s="60"/>
      <c r="F1111" s="1"/>
      <c r="G1111" s="60"/>
      <c r="H1111" s="1"/>
      <c r="I1111" s="60"/>
      <c r="J1111" s="1"/>
    </row>
    <row r="1112" spans="3:10" ht="11.25" customHeight="1">
      <c r="C1112" s="60"/>
      <c r="D1112" s="60"/>
      <c r="E1112" s="60"/>
      <c r="F1112" s="1"/>
      <c r="G1112" s="60"/>
      <c r="H1112" s="1"/>
      <c r="I1112" s="60"/>
      <c r="J1112" s="1"/>
    </row>
    <row r="1113" spans="3:10" ht="11.25" customHeight="1">
      <c r="C1113" s="60"/>
      <c r="D1113" s="60"/>
      <c r="E1113" s="60"/>
      <c r="F1113" s="1"/>
      <c r="G1113" s="60"/>
      <c r="H1113" s="1"/>
      <c r="I1113" s="60"/>
      <c r="J1113" s="1"/>
    </row>
    <row r="1114" spans="3:10" ht="11.25" customHeight="1">
      <c r="C1114" s="60"/>
      <c r="D1114" s="60"/>
      <c r="E1114" s="60"/>
      <c r="F1114" s="1"/>
      <c r="G1114" s="60"/>
      <c r="H1114" s="1"/>
      <c r="I1114" s="60"/>
      <c r="J1114" s="1"/>
    </row>
    <row r="1115" spans="3:10" ht="11.25" customHeight="1">
      <c r="C1115" s="60"/>
      <c r="D1115" s="60"/>
      <c r="E1115" s="60"/>
      <c r="F1115" s="1"/>
      <c r="G1115" s="60"/>
      <c r="H1115" s="1"/>
      <c r="I1115" s="60"/>
      <c r="J1115" s="1"/>
    </row>
    <row r="1116" spans="3:10" ht="11.25" customHeight="1">
      <c r="C1116" s="60"/>
      <c r="D1116" s="60"/>
      <c r="E1116" s="60"/>
      <c r="F1116" s="1"/>
      <c r="G1116" s="60"/>
      <c r="H1116" s="1"/>
      <c r="I1116" s="60"/>
      <c r="J1116" s="1"/>
    </row>
    <row r="1117" spans="3:10" ht="11.25" customHeight="1">
      <c r="C1117" s="60"/>
      <c r="D1117" s="60"/>
      <c r="E1117" s="60"/>
      <c r="F1117" s="1"/>
      <c r="G1117" s="60"/>
      <c r="H1117" s="1"/>
      <c r="I1117" s="60"/>
      <c r="J1117" s="1"/>
    </row>
    <row r="1118" spans="3:10" ht="11.25" customHeight="1">
      <c r="C1118" s="60"/>
      <c r="D1118" s="60"/>
      <c r="E1118" s="60"/>
      <c r="F1118" s="1"/>
      <c r="G1118" s="60"/>
      <c r="H1118" s="1"/>
      <c r="I1118" s="60"/>
      <c r="J1118" s="1"/>
    </row>
    <row r="1119" spans="3:10" ht="11.25" customHeight="1">
      <c r="C1119" s="60"/>
      <c r="D1119" s="60"/>
      <c r="E1119" s="60"/>
      <c r="F1119" s="1"/>
      <c r="G1119" s="60"/>
      <c r="H1119" s="1"/>
      <c r="I1119" s="60"/>
      <c r="J1119" s="1"/>
    </row>
    <row r="1120" spans="3:10" ht="11.25" customHeight="1">
      <c r="C1120" s="60"/>
      <c r="D1120" s="60"/>
      <c r="E1120" s="60"/>
      <c r="F1120" s="1"/>
      <c r="G1120" s="60"/>
      <c r="H1120" s="1"/>
      <c r="I1120" s="60"/>
      <c r="J1120" s="1"/>
    </row>
    <row r="1121" spans="3:10" ht="11.25" customHeight="1">
      <c r="C1121" s="60"/>
      <c r="D1121" s="60"/>
      <c r="E1121" s="60"/>
      <c r="F1121" s="1"/>
      <c r="G1121" s="60"/>
      <c r="H1121" s="1"/>
      <c r="I1121" s="60"/>
      <c r="J1121" s="1"/>
    </row>
    <row r="1122" spans="3:10" ht="11.25" customHeight="1">
      <c r="C1122" s="60"/>
      <c r="D1122" s="60"/>
      <c r="E1122" s="60"/>
      <c r="F1122" s="1"/>
      <c r="G1122" s="60"/>
      <c r="H1122" s="1"/>
      <c r="I1122" s="60"/>
      <c r="J1122" s="1"/>
    </row>
    <row r="1123" spans="3:10" ht="11.25" customHeight="1">
      <c r="C1123" s="60"/>
      <c r="D1123" s="60"/>
      <c r="E1123" s="60"/>
      <c r="F1123" s="1"/>
      <c r="G1123" s="60"/>
      <c r="H1123" s="1"/>
      <c r="I1123" s="60"/>
      <c r="J1123" s="1"/>
    </row>
    <row r="1124" spans="3:10" ht="11.25" customHeight="1">
      <c r="C1124" s="60"/>
      <c r="D1124" s="60"/>
      <c r="E1124" s="60"/>
      <c r="F1124" s="1"/>
      <c r="G1124" s="60"/>
      <c r="H1124" s="1"/>
      <c r="I1124" s="60"/>
      <c r="J1124" s="1"/>
    </row>
    <row r="1125" spans="3:10" ht="11.25" customHeight="1">
      <c r="C1125" s="60"/>
      <c r="D1125" s="60"/>
      <c r="E1125" s="60"/>
      <c r="F1125" s="1"/>
      <c r="G1125" s="60"/>
      <c r="H1125" s="1"/>
      <c r="I1125" s="60"/>
      <c r="J1125" s="1"/>
    </row>
    <row r="1126" spans="3:10" ht="11.25" customHeight="1">
      <c r="C1126" s="60"/>
      <c r="D1126" s="60"/>
      <c r="E1126" s="60"/>
      <c r="F1126" s="1"/>
      <c r="G1126" s="60"/>
      <c r="H1126" s="1"/>
      <c r="I1126" s="60"/>
      <c r="J1126" s="1"/>
    </row>
    <row r="1127" spans="3:10" ht="11.25" customHeight="1">
      <c r="C1127" s="60"/>
      <c r="D1127" s="60"/>
      <c r="E1127" s="60"/>
      <c r="F1127" s="1"/>
      <c r="G1127" s="60"/>
      <c r="H1127" s="1"/>
      <c r="I1127" s="60"/>
      <c r="J1127" s="1"/>
    </row>
    <row r="1128" spans="3:10" ht="11.25" customHeight="1">
      <c r="C1128" s="60"/>
      <c r="D1128" s="60"/>
      <c r="E1128" s="60"/>
      <c r="F1128" s="1"/>
      <c r="G1128" s="60"/>
      <c r="H1128" s="1"/>
      <c r="I1128" s="60"/>
      <c r="J1128" s="1"/>
    </row>
    <row r="1129" spans="3:10" ht="11.25" customHeight="1">
      <c r="C1129" s="60"/>
      <c r="D1129" s="60"/>
      <c r="E1129" s="60"/>
      <c r="F1129" s="1"/>
      <c r="G1129" s="60"/>
      <c r="H1129" s="1"/>
      <c r="I1129" s="60"/>
      <c r="J1129" s="1"/>
    </row>
    <row r="1130" spans="3:10" ht="11.25" customHeight="1">
      <c r="C1130" s="60"/>
      <c r="D1130" s="60"/>
      <c r="E1130" s="60"/>
      <c r="F1130" s="1"/>
      <c r="G1130" s="60"/>
      <c r="H1130" s="1"/>
      <c r="I1130" s="60"/>
      <c r="J1130" s="1"/>
    </row>
    <row r="1131" spans="3:10" ht="11.25" customHeight="1">
      <c r="C1131" s="60"/>
      <c r="D1131" s="60"/>
      <c r="E1131" s="60"/>
      <c r="F1131" s="1"/>
      <c r="G1131" s="60"/>
      <c r="H1131" s="1"/>
      <c r="I1131" s="60"/>
      <c r="J1131" s="1"/>
    </row>
    <row r="1132" spans="3:10" ht="11.25" customHeight="1">
      <c r="C1132" s="60"/>
      <c r="D1132" s="60"/>
      <c r="E1132" s="60"/>
      <c r="F1132" s="1"/>
      <c r="G1132" s="60"/>
      <c r="H1132" s="1"/>
      <c r="I1132" s="60"/>
      <c r="J1132" s="1"/>
    </row>
    <row r="1133" spans="3:10" ht="11.25" customHeight="1">
      <c r="C1133" s="60"/>
      <c r="D1133" s="60"/>
      <c r="E1133" s="60"/>
      <c r="F1133" s="1"/>
      <c r="G1133" s="60"/>
      <c r="H1133" s="1"/>
      <c r="I1133" s="60"/>
      <c r="J1133" s="1"/>
    </row>
    <row r="1134" spans="3:10" ht="11.25" customHeight="1">
      <c r="C1134" s="60"/>
      <c r="D1134" s="60"/>
      <c r="E1134" s="60"/>
      <c r="F1134" s="1"/>
      <c r="G1134" s="60"/>
      <c r="H1134" s="1"/>
      <c r="I1134" s="60"/>
      <c r="J1134" s="1"/>
    </row>
    <row r="1135" spans="3:10" ht="11.25" customHeight="1">
      <c r="C1135" s="60"/>
      <c r="D1135" s="60"/>
      <c r="E1135" s="60"/>
      <c r="F1135" s="1"/>
      <c r="G1135" s="60"/>
      <c r="H1135" s="1"/>
      <c r="I1135" s="60"/>
      <c r="J1135" s="1"/>
    </row>
    <row r="1136" spans="3:10" ht="11.25" customHeight="1">
      <c r="C1136" s="60"/>
      <c r="D1136" s="60"/>
      <c r="E1136" s="60"/>
      <c r="F1136" s="1"/>
      <c r="G1136" s="60"/>
      <c r="H1136" s="1"/>
      <c r="I1136" s="60"/>
      <c r="J1136" s="1"/>
    </row>
    <row r="1137" spans="3:10" ht="11.25" customHeight="1">
      <c r="C1137" s="60"/>
      <c r="D1137" s="60"/>
      <c r="E1137" s="60"/>
      <c r="F1137" s="1"/>
      <c r="G1137" s="60"/>
      <c r="H1137" s="1"/>
      <c r="I1137" s="60"/>
      <c r="J1137" s="1"/>
    </row>
    <row r="1138" spans="3:10" ht="11.25" customHeight="1">
      <c r="C1138" s="60"/>
      <c r="D1138" s="60"/>
      <c r="E1138" s="60"/>
      <c r="F1138" s="1"/>
      <c r="G1138" s="60"/>
      <c r="H1138" s="1"/>
      <c r="I1138" s="60"/>
      <c r="J1138" s="1"/>
    </row>
    <row r="1139" spans="3:10" ht="11.25" customHeight="1">
      <c r="C1139" s="60"/>
      <c r="D1139" s="60"/>
      <c r="E1139" s="60"/>
      <c r="F1139" s="1"/>
      <c r="G1139" s="60"/>
      <c r="H1139" s="1"/>
      <c r="I1139" s="60"/>
      <c r="J1139" s="1"/>
    </row>
    <row r="1140" spans="3:10" ht="11.25" customHeight="1">
      <c r="C1140" s="60"/>
      <c r="D1140" s="60"/>
      <c r="E1140" s="60"/>
      <c r="F1140" s="1"/>
      <c r="G1140" s="60"/>
      <c r="H1140" s="1"/>
      <c r="I1140" s="60"/>
      <c r="J1140" s="1"/>
    </row>
    <row r="1141" spans="3:10" ht="11.25" customHeight="1">
      <c r="C1141" s="60"/>
      <c r="D1141" s="60"/>
      <c r="E1141" s="60"/>
      <c r="F1141" s="1"/>
      <c r="G1141" s="60"/>
      <c r="H1141" s="1"/>
      <c r="I1141" s="60"/>
      <c r="J1141" s="1"/>
    </row>
    <row r="1142" spans="3:10" ht="11.25" customHeight="1">
      <c r="C1142" s="60"/>
      <c r="D1142" s="60"/>
      <c r="E1142" s="60"/>
      <c r="F1142" s="1"/>
      <c r="G1142" s="60"/>
      <c r="H1142" s="1"/>
      <c r="I1142" s="60"/>
      <c r="J1142" s="1"/>
    </row>
    <row r="1143" spans="3:10" ht="11.25" customHeight="1">
      <c r="C1143" s="60"/>
      <c r="D1143" s="60"/>
      <c r="E1143" s="60"/>
      <c r="F1143" s="1"/>
      <c r="G1143" s="60"/>
      <c r="H1143" s="1"/>
      <c r="I1143" s="60"/>
      <c r="J1143" s="1"/>
    </row>
    <row r="1144" spans="3:10" ht="11.25" customHeight="1">
      <c r="C1144" s="60"/>
      <c r="D1144" s="60"/>
      <c r="E1144" s="60"/>
      <c r="F1144" s="1"/>
      <c r="G1144" s="60"/>
      <c r="H1144" s="1"/>
      <c r="I1144" s="60"/>
      <c r="J1144" s="1"/>
    </row>
    <row r="1145" spans="3:10" ht="11.25" customHeight="1">
      <c r="C1145" s="60"/>
      <c r="D1145" s="60"/>
      <c r="E1145" s="60"/>
      <c r="F1145" s="1"/>
      <c r="G1145" s="60"/>
      <c r="H1145" s="1"/>
      <c r="I1145" s="60"/>
      <c r="J1145" s="1"/>
    </row>
    <row r="1146" spans="3:10" ht="11.25" customHeight="1">
      <c r="C1146" s="60"/>
      <c r="D1146" s="60"/>
      <c r="E1146" s="60"/>
      <c r="F1146" s="1"/>
      <c r="G1146" s="60"/>
      <c r="H1146" s="1"/>
      <c r="I1146" s="60"/>
      <c r="J1146" s="1"/>
    </row>
    <row r="1147" spans="3:10" ht="11.25" customHeight="1">
      <c r="C1147" s="60"/>
      <c r="D1147" s="60"/>
      <c r="E1147" s="60"/>
      <c r="F1147" s="1"/>
      <c r="G1147" s="60"/>
      <c r="H1147" s="1"/>
      <c r="I1147" s="60"/>
      <c r="J1147" s="1"/>
    </row>
    <row r="1148" spans="3:10" ht="11.25" customHeight="1">
      <c r="C1148" s="60"/>
      <c r="D1148" s="60"/>
      <c r="E1148" s="60"/>
      <c r="F1148" s="1"/>
      <c r="G1148" s="60"/>
      <c r="H1148" s="1"/>
      <c r="I1148" s="60"/>
      <c r="J1148" s="1"/>
    </row>
    <row r="1149" spans="3:10" ht="11.25" customHeight="1">
      <c r="C1149" s="60"/>
      <c r="D1149" s="60"/>
      <c r="E1149" s="60"/>
      <c r="F1149" s="1"/>
      <c r="G1149" s="60"/>
      <c r="H1149" s="1"/>
      <c r="I1149" s="60"/>
      <c r="J1149" s="1"/>
    </row>
    <row r="1150" spans="3:10" ht="11.25" customHeight="1">
      <c r="C1150" s="60"/>
      <c r="D1150" s="60"/>
      <c r="E1150" s="60"/>
      <c r="F1150" s="1"/>
      <c r="G1150" s="60"/>
      <c r="H1150" s="1"/>
      <c r="I1150" s="60"/>
      <c r="J1150" s="1"/>
    </row>
    <row r="1151" spans="3:10" ht="11.25" customHeight="1">
      <c r="C1151" s="60"/>
      <c r="D1151" s="60"/>
      <c r="E1151" s="60"/>
      <c r="F1151" s="1"/>
      <c r="G1151" s="60"/>
      <c r="H1151" s="1"/>
      <c r="I1151" s="60"/>
      <c r="J1151" s="1"/>
    </row>
    <row r="1152" spans="3:10" ht="11.25" customHeight="1">
      <c r="C1152" s="60"/>
      <c r="D1152" s="60"/>
      <c r="E1152" s="60"/>
      <c r="F1152" s="1"/>
      <c r="G1152" s="60"/>
      <c r="H1152" s="1"/>
      <c r="I1152" s="60"/>
      <c r="J1152" s="1"/>
    </row>
    <row r="1153" spans="3:10" ht="11.25" customHeight="1">
      <c r="C1153" s="60"/>
      <c r="D1153" s="60"/>
      <c r="E1153" s="60"/>
      <c r="F1153" s="1"/>
      <c r="G1153" s="60"/>
      <c r="H1153" s="1"/>
      <c r="I1153" s="60"/>
      <c r="J1153" s="1"/>
    </row>
    <row r="1154" spans="3:10" ht="11.25" customHeight="1">
      <c r="C1154" s="60"/>
      <c r="D1154" s="60"/>
      <c r="E1154" s="60"/>
      <c r="F1154" s="1"/>
      <c r="G1154" s="60"/>
      <c r="H1154" s="1"/>
      <c r="I1154" s="60"/>
      <c r="J1154" s="1"/>
    </row>
    <row r="1155" spans="3:10" ht="11.25" customHeight="1">
      <c r="C1155" s="60"/>
      <c r="D1155" s="60"/>
      <c r="E1155" s="60"/>
      <c r="F1155" s="1"/>
      <c r="G1155" s="60"/>
      <c r="H1155" s="1"/>
      <c r="I1155" s="60"/>
      <c r="J1155" s="1"/>
    </row>
    <row r="1156" spans="3:10" ht="11.25" customHeight="1">
      <c r="C1156" s="60"/>
      <c r="D1156" s="60"/>
      <c r="E1156" s="60"/>
      <c r="F1156" s="1"/>
      <c r="G1156" s="60"/>
      <c r="H1156" s="1"/>
      <c r="I1156" s="60"/>
      <c r="J1156" s="1"/>
    </row>
    <row r="1157" spans="3:10" ht="11.25" customHeight="1">
      <c r="C1157" s="60"/>
      <c r="D1157" s="60"/>
      <c r="E1157" s="60"/>
      <c r="F1157" s="1"/>
      <c r="G1157" s="60"/>
      <c r="H1157" s="1"/>
      <c r="I1157" s="60"/>
      <c r="J1157" s="1"/>
    </row>
    <row r="1158" spans="3:10" ht="11.25" customHeight="1">
      <c r="C1158" s="60"/>
      <c r="D1158" s="60"/>
      <c r="E1158" s="60"/>
      <c r="F1158" s="1"/>
      <c r="G1158" s="60"/>
      <c r="H1158" s="1"/>
      <c r="I1158" s="60"/>
      <c r="J1158" s="1"/>
    </row>
    <row r="1159" spans="3:10" ht="11.25" customHeight="1">
      <c r="C1159" s="60"/>
      <c r="D1159" s="60"/>
      <c r="E1159" s="60"/>
      <c r="F1159" s="1"/>
      <c r="G1159" s="60"/>
      <c r="H1159" s="1"/>
      <c r="I1159" s="60"/>
      <c r="J1159" s="1"/>
    </row>
    <row r="1160" spans="3:10" ht="11.25" customHeight="1">
      <c r="C1160" s="60"/>
      <c r="D1160" s="60"/>
      <c r="E1160" s="60"/>
      <c r="F1160" s="1"/>
      <c r="G1160" s="60"/>
      <c r="H1160" s="1"/>
      <c r="I1160" s="60"/>
      <c r="J1160" s="1"/>
    </row>
    <row r="1161" spans="3:10" ht="11.25" customHeight="1">
      <c r="C1161" s="60"/>
      <c r="D1161" s="60"/>
      <c r="E1161" s="60"/>
      <c r="F1161" s="1"/>
      <c r="G1161" s="60"/>
      <c r="H1161" s="1"/>
      <c r="I1161" s="60"/>
      <c r="J1161" s="1"/>
    </row>
    <row r="1162" spans="3:10" ht="11.25" customHeight="1">
      <c r="C1162" s="60"/>
      <c r="D1162" s="60"/>
      <c r="E1162" s="60"/>
      <c r="F1162" s="1"/>
      <c r="G1162" s="60"/>
      <c r="H1162" s="1"/>
      <c r="I1162" s="60"/>
      <c r="J1162" s="1"/>
    </row>
    <row r="1163" spans="3:10" ht="11.25" customHeight="1">
      <c r="C1163" s="60"/>
      <c r="D1163" s="60"/>
      <c r="E1163" s="60"/>
      <c r="F1163" s="1"/>
      <c r="G1163" s="60"/>
      <c r="H1163" s="1"/>
      <c r="I1163" s="60"/>
      <c r="J1163" s="1"/>
    </row>
    <row r="1164" spans="3:10" ht="11.25" customHeight="1">
      <c r="C1164" s="60"/>
      <c r="D1164" s="60"/>
      <c r="E1164" s="60"/>
      <c r="F1164" s="1"/>
      <c r="G1164" s="60"/>
      <c r="H1164" s="1"/>
      <c r="I1164" s="60"/>
      <c r="J1164" s="1"/>
    </row>
    <row r="1165" spans="3:10" ht="11.25" customHeight="1">
      <c r="C1165" s="60"/>
      <c r="D1165" s="60"/>
      <c r="E1165" s="60"/>
      <c r="F1165" s="1"/>
      <c r="G1165" s="60"/>
      <c r="H1165" s="1"/>
      <c r="I1165" s="60"/>
      <c r="J1165" s="1"/>
    </row>
    <row r="1166" spans="3:10" ht="11.25" customHeight="1">
      <c r="C1166" s="60"/>
      <c r="D1166" s="60"/>
      <c r="E1166" s="60"/>
      <c r="F1166" s="1"/>
      <c r="G1166" s="60"/>
      <c r="H1166" s="1"/>
      <c r="I1166" s="60"/>
      <c r="J1166" s="1"/>
    </row>
    <row r="1167" spans="3:10" ht="11.25" customHeight="1">
      <c r="C1167" s="60"/>
      <c r="D1167" s="60"/>
      <c r="E1167" s="60"/>
      <c r="F1167" s="1"/>
      <c r="G1167" s="60"/>
      <c r="H1167" s="1"/>
      <c r="I1167" s="60"/>
      <c r="J1167" s="1"/>
    </row>
    <row r="1168" spans="3:10" ht="11.25" customHeight="1">
      <c r="C1168" s="60"/>
      <c r="D1168" s="60"/>
      <c r="E1168" s="60"/>
      <c r="F1168" s="1"/>
      <c r="G1168" s="60"/>
      <c r="H1168" s="1"/>
      <c r="I1168" s="60"/>
      <c r="J1168" s="1"/>
    </row>
    <row r="1169" spans="3:10" ht="11.25" customHeight="1">
      <c r="C1169" s="60"/>
      <c r="D1169" s="60"/>
      <c r="E1169" s="60"/>
      <c r="F1169" s="1"/>
      <c r="G1169" s="60"/>
      <c r="H1169" s="1"/>
      <c r="I1169" s="60"/>
      <c r="J1169" s="1"/>
    </row>
    <row r="1170" spans="3:10" ht="11.25" customHeight="1">
      <c r="C1170" s="60"/>
      <c r="D1170" s="60"/>
      <c r="E1170" s="60"/>
      <c r="F1170" s="1"/>
      <c r="G1170" s="60"/>
      <c r="H1170" s="1"/>
      <c r="I1170" s="60"/>
      <c r="J1170" s="1"/>
    </row>
    <row r="1171" spans="3:10" ht="11.25" customHeight="1">
      <c r="C1171" s="60"/>
      <c r="D1171" s="60"/>
      <c r="E1171" s="60"/>
      <c r="F1171" s="1"/>
      <c r="G1171" s="60"/>
      <c r="H1171" s="1"/>
      <c r="I1171" s="60"/>
      <c r="J1171" s="1"/>
    </row>
    <row r="1172" spans="3:10" ht="11.25" customHeight="1">
      <c r="C1172" s="60"/>
      <c r="D1172" s="60"/>
      <c r="E1172" s="60"/>
      <c r="F1172" s="1"/>
      <c r="G1172" s="60"/>
      <c r="H1172" s="1"/>
      <c r="I1172" s="60"/>
      <c r="J1172" s="1"/>
    </row>
    <row r="1173" spans="3:10" ht="11.25" customHeight="1">
      <c r="C1173" s="60"/>
      <c r="D1173" s="60"/>
      <c r="E1173" s="60"/>
      <c r="F1173" s="1"/>
      <c r="G1173" s="60"/>
      <c r="H1173" s="1"/>
      <c r="I1173" s="60"/>
      <c r="J1173" s="1"/>
    </row>
    <row r="1174" spans="3:10" ht="11.25" customHeight="1">
      <c r="C1174" s="60"/>
      <c r="D1174" s="60"/>
      <c r="E1174" s="60"/>
      <c r="F1174" s="1"/>
      <c r="G1174" s="60"/>
      <c r="H1174" s="1"/>
      <c r="I1174" s="60"/>
      <c r="J1174" s="1"/>
    </row>
    <row r="1175" spans="3:10" ht="11.25" customHeight="1">
      <c r="C1175" s="60"/>
      <c r="D1175" s="60"/>
      <c r="E1175" s="60"/>
      <c r="F1175" s="1"/>
      <c r="G1175" s="60"/>
      <c r="H1175" s="1"/>
      <c r="I1175" s="60"/>
      <c r="J1175" s="1"/>
    </row>
    <row r="1176" spans="3:10" ht="11.25" customHeight="1">
      <c r="C1176" s="60"/>
      <c r="D1176" s="60"/>
      <c r="E1176" s="60"/>
      <c r="F1176" s="1"/>
      <c r="G1176" s="60"/>
      <c r="H1176" s="1"/>
      <c r="I1176" s="60"/>
      <c r="J1176" s="1"/>
    </row>
    <row r="1177" spans="3:10" ht="11.25" customHeight="1">
      <c r="C1177" s="60"/>
      <c r="D1177" s="60"/>
      <c r="E1177" s="60"/>
      <c r="F1177" s="1"/>
      <c r="G1177" s="60"/>
      <c r="H1177" s="1"/>
      <c r="I1177" s="60"/>
      <c r="J1177" s="1"/>
    </row>
    <row r="1178" spans="3:10" ht="11.25" customHeight="1">
      <c r="C1178" s="60"/>
      <c r="D1178" s="60"/>
      <c r="E1178" s="60"/>
      <c r="F1178" s="1"/>
      <c r="G1178" s="60"/>
      <c r="H1178" s="1"/>
      <c r="I1178" s="60"/>
      <c r="J1178" s="1"/>
    </row>
    <row r="1179" spans="3:10" ht="11.25" customHeight="1">
      <c r="C1179" s="60"/>
      <c r="D1179" s="60"/>
      <c r="E1179" s="60"/>
      <c r="F1179" s="1"/>
      <c r="G1179" s="60"/>
      <c r="H1179" s="1"/>
      <c r="I1179" s="60"/>
      <c r="J1179" s="1"/>
    </row>
    <row r="1180" spans="3:10" ht="11.25" customHeight="1">
      <c r="C1180" s="60"/>
      <c r="D1180" s="60"/>
      <c r="E1180" s="60"/>
      <c r="F1180" s="1"/>
      <c r="G1180" s="60"/>
      <c r="H1180" s="1"/>
      <c r="I1180" s="60"/>
      <c r="J1180" s="1"/>
    </row>
    <row r="1181" spans="3:10" ht="11.25" customHeight="1">
      <c r="C1181" s="60"/>
      <c r="D1181" s="60"/>
      <c r="E1181" s="60"/>
      <c r="F1181" s="1"/>
      <c r="G1181" s="60"/>
      <c r="H1181" s="1"/>
      <c r="I1181" s="60"/>
      <c r="J1181" s="1"/>
    </row>
    <row r="1182" spans="3:10" ht="11.25" customHeight="1">
      <c r="C1182" s="60"/>
      <c r="D1182" s="60"/>
      <c r="E1182" s="60"/>
      <c r="F1182" s="1"/>
      <c r="G1182" s="60"/>
      <c r="H1182" s="1"/>
      <c r="I1182" s="60"/>
      <c r="J1182" s="1"/>
    </row>
    <row r="1183" spans="3:10" ht="11.25" customHeight="1">
      <c r="C1183" s="60"/>
      <c r="D1183" s="60"/>
      <c r="E1183" s="60"/>
      <c r="F1183" s="1"/>
      <c r="G1183" s="60"/>
      <c r="H1183" s="1"/>
      <c r="I1183" s="60"/>
      <c r="J1183" s="1"/>
    </row>
    <row r="1184" spans="3:10" ht="11.25" customHeight="1">
      <c r="C1184" s="60"/>
      <c r="D1184" s="60"/>
      <c r="E1184" s="60"/>
      <c r="F1184" s="1"/>
      <c r="G1184" s="60"/>
      <c r="H1184" s="1"/>
      <c r="I1184" s="60"/>
      <c r="J1184" s="1"/>
    </row>
    <row r="1185" spans="3:10" ht="11.25" customHeight="1">
      <c r="C1185" s="60"/>
      <c r="D1185" s="60"/>
      <c r="E1185" s="60"/>
      <c r="F1185" s="1"/>
      <c r="G1185" s="60"/>
      <c r="H1185" s="1"/>
      <c r="I1185" s="60"/>
      <c r="J1185" s="1"/>
    </row>
    <row r="1186" spans="3:10" ht="11.25" customHeight="1">
      <c r="C1186" s="60"/>
      <c r="D1186" s="60"/>
      <c r="E1186" s="60"/>
      <c r="F1186" s="1"/>
      <c r="G1186" s="60"/>
      <c r="H1186" s="1"/>
      <c r="I1186" s="60"/>
      <c r="J1186" s="1"/>
    </row>
    <row r="1187" spans="3:10" ht="11.25" customHeight="1">
      <c r="C1187" s="60"/>
      <c r="D1187" s="60"/>
      <c r="E1187" s="60"/>
      <c r="F1187" s="1"/>
      <c r="G1187" s="60"/>
      <c r="H1187" s="1"/>
      <c r="I1187" s="60"/>
      <c r="J1187" s="1"/>
    </row>
    <row r="1188" spans="3:10" ht="11.25" customHeight="1">
      <c r="C1188" s="60"/>
      <c r="D1188" s="60"/>
      <c r="E1188" s="60"/>
      <c r="F1188" s="1"/>
      <c r="G1188" s="60"/>
      <c r="H1188" s="1"/>
      <c r="I1188" s="60"/>
      <c r="J1188" s="1"/>
    </row>
    <row r="1189" spans="3:10" ht="11.25" customHeight="1">
      <c r="C1189" s="60"/>
      <c r="D1189" s="60"/>
      <c r="E1189" s="60"/>
      <c r="F1189" s="1"/>
      <c r="G1189" s="60"/>
      <c r="H1189" s="1"/>
      <c r="I1189" s="60"/>
      <c r="J1189" s="1"/>
    </row>
    <row r="1190" spans="3:10" ht="11.25" customHeight="1">
      <c r="C1190" s="60"/>
      <c r="D1190" s="60"/>
      <c r="E1190" s="60"/>
      <c r="F1190" s="1"/>
      <c r="G1190" s="60"/>
      <c r="H1190" s="1"/>
      <c r="I1190" s="60"/>
      <c r="J1190" s="1"/>
    </row>
    <row r="1191" spans="3:10" ht="11.25" customHeight="1">
      <c r="C1191" s="60"/>
      <c r="D1191" s="60"/>
      <c r="E1191" s="60"/>
      <c r="F1191" s="1"/>
      <c r="G1191" s="60"/>
      <c r="H1191" s="1"/>
      <c r="I1191" s="60"/>
      <c r="J1191" s="1"/>
    </row>
    <row r="1192" spans="3:10" ht="11.25" customHeight="1">
      <c r="C1192" s="60"/>
      <c r="D1192" s="60"/>
      <c r="E1192" s="60"/>
      <c r="F1192" s="1"/>
      <c r="G1192" s="60"/>
      <c r="H1192" s="1"/>
      <c r="I1192" s="60"/>
      <c r="J1192" s="1"/>
    </row>
    <row r="1193" spans="3:10" ht="11.25" customHeight="1">
      <c r="C1193" s="60"/>
      <c r="D1193" s="60"/>
      <c r="E1193" s="60"/>
      <c r="F1193" s="1"/>
      <c r="G1193" s="60"/>
      <c r="H1193" s="1"/>
      <c r="I1193" s="60"/>
      <c r="J1193" s="1"/>
    </row>
    <row r="1194" spans="3:10" ht="11.25" customHeight="1">
      <c r="C1194" s="60"/>
      <c r="D1194" s="60"/>
      <c r="E1194" s="60"/>
      <c r="F1194" s="1"/>
      <c r="G1194" s="60"/>
      <c r="H1194" s="1"/>
      <c r="I1194" s="60"/>
      <c r="J1194" s="1"/>
    </row>
    <row r="1195" spans="3:10" ht="11.25" customHeight="1">
      <c r="C1195" s="60"/>
      <c r="D1195" s="60"/>
      <c r="E1195" s="60"/>
      <c r="F1195" s="1"/>
      <c r="G1195" s="60"/>
      <c r="H1195" s="1"/>
      <c r="I1195" s="60"/>
      <c r="J1195" s="1"/>
    </row>
    <row r="1196" spans="3:10" ht="11.25" customHeight="1">
      <c r="C1196" s="60"/>
      <c r="D1196" s="60"/>
      <c r="E1196" s="60"/>
      <c r="F1196" s="1"/>
      <c r="G1196" s="60"/>
      <c r="H1196" s="1"/>
      <c r="I1196" s="60"/>
      <c r="J1196" s="1"/>
    </row>
    <row r="1197" spans="3:10" ht="11.25" customHeight="1">
      <c r="C1197" s="60"/>
      <c r="D1197" s="60"/>
      <c r="E1197" s="60"/>
      <c r="F1197" s="1"/>
      <c r="G1197" s="60"/>
      <c r="H1197" s="1"/>
      <c r="I1197" s="60"/>
      <c r="J1197" s="1"/>
    </row>
    <row r="1198" spans="3:10" ht="11.25" customHeight="1">
      <c r="C1198" s="60"/>
      <c r="D1198" s="60"/>
      <c r="E1198" s="60"/>
      <c r="F1198" s="1"/>
      <c r="G1198" s="60"/>
      <c r="H1198" s="1"/>
      <c r="I1198" s="60"/>
      <c r="J1198" s="1"/>
    </row>
    <row r="1199" spans="3:10" ht="11.25" customHeight="1">
      <c r="C1199" s="60"/>
      <c r="D1199" s="60"/>
      <c r="E1199" s="60"/>
      <c r="F1199" s="1"/>
      <c r="G1199" s="60"/>
      <c r="H1199" s="1"/>
      <c r="I1199" s="60"/>
      <c r="J1199" s="1"/>
    </row>
    <row r="1200" spans="3:10" ht="11.25" customHeight="1">
      <c r="C1200" s="60"/>
      <c r="D1200" s="60"/>
      <c r="E1200" s="60"/>
      <c r="F1200" s="1"/>
      <c r="G1200" s="60"/>
      <c r="H1200" s="1"/>
      <c r="I1200" s="60"/>
      <c r="J1200" s="1"/>
    </row>
    <row r="1201" spans="3:10" ht="11.25" customHeight="1">
      <c r="C1201" s="60"/>
      <c r="D1201" s="60"/>
      <c r="E1201" s="60"/>
      <c r="F1201" s="1"/>
      <c r="G1201" s="60"/>
      <c r="H1201" s="1"/>
      <c r="I1201" s="60"/>
      <c r="J1201" s="1"/>
    </row>
    <row r="1202" spans="3:10" ht="11.25" customHeight="1">
      <c r="C1202" s="60"/>
      <c r="D1202" s="60"/>
      <c r="E1202" s="60"/>
      <c r="F1202" s="1"/>
      <c r="G1202" s="60"/>
      <c r="H1202" s="1"/>
      <c r="I1202" s="60"/>
      <c r="J1202" s="1"/>
    </row>
    <row r="1203" spans="3:10" ht="11.25" customHeight="1">
      <c r="C1203" s="60"/>
      <c r="D1203" s="60"/>
      <c r="E1203" s="60"/>
      <c r="F1203" s="1"/>
      <c r="G1203" s="60"/>
      <c r="H1203" s="1"/>
      <c r="I1203" s="60"/>
      <c r="J1203" s="1"/>
    </row>
    <row r="1204" spans="3:10" ht="11.25" customHeight="1">
      <c r="C1204" s="60"/>
      <c r="D1204" s="60"/>
      <c r="E1204" s="60"/>
      <c r="F1204" s="1"/>
      <c r="G1204" s="60"/>
      <c r="H1204" s="1"/>
      <c r="I1204" s="60"/>
      <c r="J1204" s="1"/>
    </row>
    <row r="1205" spans="3:10" ht="11.25" customHeight="1">
      <c r="C1205" s="60"/>
      <c r="D1205" s="60"/>
      <c r="E1205" s="60"/>
      <c r="F1205" s="1"/>
      <c r="G1205" s="60"/>
      <c r="H1205" s="1"/>
      <c r="I1205" s="60"/>
      <c r="J1205" s="1"/>
    </row>
    <row r="1206" spans="3:10" ht="11.25" customHeight="1">
      <c r="C1206" s="60"/>
      <c r="D1206" s="60"/>
      <c r="E1206" s="60"/>
      <c r="F1206" s="1"/>
      <c r="G1206" s="60"/>
      <c r="H1206" s="1"/>
      <c r="I1206" s="60"/>
      <c r="J1206" s="1"/>
    </row>
    <row r="1207" spans="3:10" ht="11.25" customHeight="1">
      <c r="C1207" s="60"/>
      <c r="D1207" s="60"/>
      <c r="E1207" s="60"/>
      <c r="F1207" s="1"/>
      <c r="G1207" s="60"/>
      <c r="H1207" s="1"/>
      <c r="I1207" s="60"/>
      <c r="J1207" s="1"/>
    </row>
    <row r="1208" spans="3:10" ht="11.25" customHeight="1">
      <c r="C1208" s="60"/>
      <c r="D1208" s="60"/>
      <c r="E1208" s="60"/>
      <c r="F1208" s="1"/>
      <c r="G1208" s="60"/>
      <c r="H1208" s="1"/>
      <c r="I1208" s="60"/>
      <c r="J1208" s="1"/>
    </row>
    <row r="1209" spans="3:10" ht="11.25" customHeight="1">
      <c r="C1209" s="60"/>
      <c r="D1209" s="60"/>
      <c r="E1209" s="60"/>
      <c r="F1209" s="1"/>
      <c r="G1209" s="60"/>
      <c r="H1209" s="1"/>
      <c r="I1209" s="60"/>
      <c r="J1209" s="1"/>
    </row>
    <row r="1210" spans="3:10" ht="11.25" customHeight="1">
      <c r="C1210" s="60"/>
      <c r="D1210" s="60"/>
      <c r="E1210" s="60"/>
      <c r="F1210" s="1"/>
      <c r="G1210" s="60"/>
      <c r="H1210" s="1"/>
      <c r="I1210" s="60"/>
      <c r="J1210" s="1"/>
    </row>
    <row r="1211" spans="3:10" ht="11.25" customHeight="1">
      <c r="C1211" s="60"/>
      <c r="D1211" s="60"/>
      <c r="E1211" s="60"/>
      <c r="F1211" s="1"/>
      <c r="G1211" s="60"/>
      <c r="H1211" s="1"/>
      <c r="I1211" s="60"/>
      <c r="J1211" s="1"/>
    </row>
    <row r="1212" spans="3:10" ht="11.25" customHeight="1">
      <c r="C1212" s="60"/>
      <c r="D1212" s="60"/>
      <c r="E1212" s="60"/>
      <c r="F1212" s="1"/>
      <c r="G1212" s="60"/>
      <c r="H1212" s="1"/>
      <c r="I1212" s="60"/>
      <c r="J1212" s="1"/>
    </row>
    <row r="1213" spans="3:10" ht="11.25" customHeight="1">
      <c r="C1213" s="60"/>
      <c r="D1213" s="60"/>
      <c r="E1213" s="60"/>
      <c r="F1213" s="1"/>
      <c r="G1213" s="60"/>
      <c r="H1213" s="1"/>
      <c r="I1213" s="60"/>
      <c r="J1213" s="1"/>
    </row>
    <row r="1214" spans="3:10" ht="11.25" customHeight="1">
      <c r="C1214" s="60"/>
      <c r="D1214" s="60"/>
      <c r="E1214" s="60"/>
      <c r="F1214" s="1"/>
      <c r="G1214" s="60"/>
      <c r="H1214" s="1"/>
      <c r="I1214" s="60"/>
      <c r="J1214" s="1"/>
    </row>
    <row r="1215" spans="3:10" ht="11.25" customHeight="1">
      <c r="C1215" s="60"/>
      <c r="D1215" s="60"/>
      <c r="E1215" s="60"/>
      <c r="F1215" s="1"/>
      <c r="G1215" s="60"/>
      <c r="H1215" s="1"/>
      <c r="I1215" s="60"/>
      <c r="J1215" s="1"/>
    </row>
    <row r="1216" spans="3:10" ht="11.25" customHeight="1">
      <c r="C1216" s="60"/>
      <c r="D1216" s="60"/>
      <c r="E1216" s="60"/>
      <c r="F1216" s="1"/>
      <c r="G1216" s="60"/>
      <c r="H1216" s="1"/>
      <c r="I1216" s="60"/>
      <c r="J1216" s="1"/>
    </row>
    <row r="1217" spans="3:10" ht="11.25" customHeight="1">
      <c r="C1217" s="60"/>
      <c r="D1217" s="60"/>
      <c r="E1217" s="60"/>
      <c r="F1217" s="1"/>
      <c r="G1217" s="60"/>
      <c r="H1217" s="1"/>
      <c r="I1217" s="60"/>
      <c r="J1217" s="1"/>
    </row>
    <row r="1218" spans="3:10" ht="11.25" customHeight="1">
      <c r="C1218" s="60"/>
      <c r="D1218" s="60"/>
      <c r="E1218" s="60"/>
      <c r="F1218" s="1"/>
      <c r="G1218" s="60"/>
      <c r="H1218" s="1"/>
      <c r="I1218" s="60"/>
      <c r="J1218" s="1"/>
    </row>
    <row r="1219" spans="3:10" ht="11.25" customHeight="1">
      <c r="C1219" s="60"/>
      <c r="D1219" s="60"/>
      <c r="E1219" s="60"/>
      <c r="F1219" s="1"/>
      <c r="G1219" s="60"/>
      <c r="H1219" s="1"/>
      <c r="I1219" s="60"/>
      <c r="J1219" s="1"/>
    </row>
    <row r="1220" spans="3:10" ht="11.25" customHeight="1">
      <c r="C1220" s="60"/>
      <c r="D1220" s="60"/>
      <c r="E1220" s="60"/>
      <c r="F1220" s="1"/>
      <c r="G1220" s="60"/>
      <c r="H1220" s="1"/>
      <c r="I1220" s="60"/>
      <c r="J1220" s="1"/>
    </row>
    <row r="1221" spans="3:10" ht="11.25" customHeight="1">
      <c r="C1221" s="60"/>
      <c r="D1221" s="60"/>
      <c r="E1221" s="60"/>
      <c r="F1221" s="1"/>
      <c r="G1221" s="60"/>
      <c r="H1221" s="1"/>
      <c r="I1221" s="60"/>
      <c r="J1221" s="1"/>
    </row>
    <row r="1222" spans="3:10" ht="11.25" customHeight="1">
      <c r="C1222" s="60"/>
      <c r="D1222" s="60"/>
      <c r="E1222" s="60"/>
      <c r="F1222" s="1"/>
      <c r="G1222" s="60"/>
      <c r="H1222" s="1"/>
      <c r="I1222" s="60"/>
      <c r="J1222" s="1"/>
    </row>
    <row r="1223" spans="3:10" ht="11.25" customHeight="1">
      <c r="C1223" s="60"/>
      <c r="D1223" s="60"/>
      <c r="E1223" s="60"/>
      <c r="F1223" s="1"/>
      <c r="G1223" s="60"/>
      <c r="H1223" s="1"/>
      <c r="I1223" s="60"/>
      <c r="J1223" s="1"/>
    </row>
    <row r="1224" spans="3:10" ht="11.25" customHeight="1">
      <c r="C1224" s="60"/>
      <c r="D1224" s="60"/>
      <c r="E1224" s="60"/>
      <c r="F1224" s="1"/>
      <c r="G1224" s="60"/>
      <c r="H1224" s="1"/>
      <c r="I1224" s="60"/>
      <c r="J1224" s="1"/>
    </row>
    <row r="1225" spans="3:10" ht="11.25" customHeight="1">
      <c r="C1225" s="60"/>
      <c r="D1225" s="60"/>
      <c r="E1225" s="60"/>
      <c r="F1225" s="1"/>
      <c r="G1225" s="60"/>
      <c r="H1225" s="1"/>
      <c r="I1225" s="60"/>
      <c r="J1225" s="1"/>
    </row>
    <row r="1226" spans="3:10" ht="11.25" customHeight="1">
      <c r="C1226" s="60"/>
      <c r="D1226" s="60"/>
      <c r="E1226" s="60"/>
      <c r="F1226" s="1"/>
      <c r="G1226" s="60"/>
      <c r="H1226" s="1"/>
      <c r="I1226" s="60"/>
      <c r="J1226" s="1"/>
    </row>
    <row r="1227" spans="3:10" ht="11.25" customHeight="1">
      <c r="C1227" s="60"/>
      <c r="D1227" s="60"/>
      <c r="E1227" s="60"/>
      <c r="F1227" s="1"/>
      <c r="G1227" s="60"/>
      <c r="H1227" s="1"/>
      <c r="I1227" s="60"/>
      <c r="J1227" s="1"/>
    </row>
    <row r="1228" spans="3:10" ht="11.25" customHeight="1">
      <c r="C1228" s="60"/>
      <c r="D1228" s="60"/>
      <c r="E1228" s="60"/>
      <c r="F1228" s="1"/>
      <c r="G1228" s="60"/>
      <c r="H1228" s="1"/>
      <c r="I1228" s="60"/>
      <c r="J1228" s="1"/>
    </row>
    <row r="1229" spans="3:10" ht="11.25" customHeight="1">
      <c r="C1229" s="60"/>
      <c r="D1229" s="60"/>
      <c r="E1229" s="60"/>
      <c r="F1229" s="1"/>
      <c r="G1229" s="60"/>
      <c r="H1229" s="1"/>
      <c r="I1229" s="60"/>
      <c r="J1229" s="1"/>
    </row>
    <row r="1230" spans="3:10" ht="11.25" customHeight="1">
      <c r="C1230" s="60"/>
      <c r="D1230" s="60"/>
      <c r="E1230" s="60"/>
      <c r="F1230" s="1"/>
      <c r="G1230" s="60"/>
      <c r="H1230" s="1"/>
      <c r="I1230" s="60"/>
      <c r="J1230" s="1"/>
    </row>
    <row r="1231" spans="3:10" ht="11.25" customHeight="1">
      <c r="C1231" s="60"/>
      <c r="D1231" s="60"/>
      <c r="E1231" s="60"/>
      <c r="F1231" s="1"/>
      <c r="G1231" s="60"/>
      <c r="H1231" s="1"/>
      <c r="I1231" s="60"/>
      <c r="J1231" s="1"/>
    </row>
    <row r="1232" spans="3:10" ht="11.25" customHeight="1">
      <c r="C1232" s="60"/>
      <c r="D1232" s="60"/>
      <c r="E1232" s="60"/>
      <c r="F1232" s="1"/>
      <c r="G1232" s="60"/>
      <c r="H1232" s="1"/>
      <c r="I1232" s="60"/>
      <c r="J1232" s="1"/>
    </row>
    <row r="1233" spans="3:10" ht="11.25" customHeight="1">
      <c r="C1233" s="60"/>
      <c r="D1233" s="60"/>
      <c r="E1233" s="60"/>
      <c r="F1233" s="1"/>
      <c r="G1233" s="60"/>
      <c r="H1233" s="1"/>
      <c r="I1233" s="60"/>
      <c r="J1233" s="1"/>
    </row>
    <row r="1234" spans="3:10" ht="11.25" customHeight="1">
      <c r="C1234" s="60"/>
      <c r="D1234" s="60"/>
      <c r="E1234" s="60"/>
      <c r="F1234" s="1"/>
      <c r="G1234" s="60"/>
      <c r="H1234" s="1"/>
      <c r="I1234" s="60"/>
      <c r="J1234" s="1"/>
    </row>
    <row r="1235" spans="3:10" ht="11.25" customHeight="1">
      <c r="C1235" s="60"/>
      <c r="D1235" s="60"/>
      <c r="E1235" s="60"/>
      <c r="F1235" s="1"/>
      <c r="G1235" s="60"/>
      <c r="H1235" s="1"/>
      <c r="I1235" s="60"/>
      <c r="J1235" s="1"/>
    </row>
    <row r="1236" spans="3:10" ht="11.25" customHeight="1">
      <c r="C1236" s="60"/>
      <c r="D1236" s="60"/>
      <c r="E1236" s="60"/>
      <c r="F1236" s="1"/>
      <c r="G1236" s="60"/>
      <c r="H1236" s="1"/>
      <c r="I1236" s="60"/>
      <c r="J1236" s="1"/>
    </row>
    <row r="1237" spans="3:10" ht="11.25" customHeight="1">
      <c r="C1237" s="60"/>
      <c r="D1237" s="60"/>
      <c r="E1237" s="60"/>
      <c r="F1237" s="1"/>
      <c r="G1237" s="60"/>
      <c r="H1237" s="1"/>
      <c r="I1237" s="60"/>
      <c r="J1237" s="1"/>
    </row>
    <row r="1238" spans="3:10" ht="11.25" customHeight="1">
      <c r="C1238" s="60"/>
      <c r="D1238" s="60"/>
      <c r="E1238" s="60"/>
      <c r="F1238" s="1"/>
      <c r="G1238" s="60"/>
      <c r="H1238" s="1"/>
      <c r="I1238" s="60"/>
      <c r="J1238" s="1"/>
    </row>
    <row r="1239" spans="3:10" ht="11.25" customHeight="1">
      <c r="C1239" s="60"/>
      <c r="D1239" s="60"/>
      <c r="E1239" s="60"/>
      <c r="F1239" s="1"/>
      <c r="G1239" s="60"/>
      <c r="H1239" s="1"/>
      <c r="I1239" s="60"/>
      <c r="J1239" s="1"/>
    </row>
    <row r="1240" spans="3:10" ht="11.25" customHeight="1">
      <c r="C1240" s="60"/>
      <c r="D1240" s="60"/>
      <c r="E1240" s="60"/>
      <c r="F1240" s="1"/>
      <c r="G1240" s="60"/>
      <c r="H1240" s="1"/>
      <c r="I1240" s="60"/>
      <c r="J1240" s="1"/>
    </row>
    <row r="1241" spans="3:10" ht="11.25" customHeight="1">
      <c r="C1241" s="60"/>
      <c r="D1241" s="60"/>
      <c r="E1241" s="60"/>
      <c r="F1241" s="1"/>
      <c r="G1241" s="60"/>
      <c r="H1241" s="1"/>
      <c r="I1241" s="60"/>
      <c r="J1241" s="1"/>
    </row>
    <row r="1242" spans="3:10" ht="11.25" customHeight="1">
      <c r="C1242" s="60"/>
      <c r="D1242" s="60"/>
      <c r="E1242" s="60"/>
      <c r="F1242" s="1"/>
      <c r="G1242" s="60"/>
      <c r="H1242" s="1"/>
      <c r="I1242" s="60"/>
      <c r="J1242" s="1"/>
    </row>
    <row r="1243" spans="3:10" ht="11.25" customHeight="1">
      <c r="C1243" s="60"/>
      <c r="D1243" s="60"/>
      <c r="E1243" s="60"/>
      <c r="F1243" s="1"/>
      <c r="G1243" s="60"/>
      <c r="H1243" s="1"/>
      <c r="I1243" s="60"/>
      <c r="J1243" s="1"/>
    </row>
    <row r="1244" spans="3:10" ht="11.25" customHeight="1">
      <c r="C1244" s="60"/>
      <c r="D1244" s="60"/>
      <c r="E1244" s="60"/>
      <c r="F1244" s="1"/>
      <c r="G1244" s="60"/>
      <c r="H1244" s="1"/>
      <c r="I1244" s="60"/>
      <c r="J1244" s="1"/>
    </row>
    <row r="1245" spans="3:10" ht="11.25" customHeight="1">
      <c r="C1245" s="60"/>
      <c r="D1245" s="60"/>
      <c r="E1245" s="60"/>
      <c r="F1245" s="1"/>
      <c r="G1245" s="60"/>
      <c r="H1245" s="1"/>
      <c r="I1245" s="60"/>
      <c r="J1245" s="1"/>
    </row>
    <row r="1246" spans="3:10" ht="11.25" customHeight="1">
      <c r="C1246" s="60"/>
      <c r="D1246" s="60"/>
      <c r="E1246" s="60"/>
      <c r="F1246" s="1"/>
      <c r="G1246" s="60"/>
      <c r="H1246" s="1"/>
      <c r="I1246" s="60"/>
      <c r="J1246" s="1"/>
    </row>
    <row r="1247" spans="3:10" ht="11.25" customHeight="1">
      <c r="C1247" s="60"/>
      <c r="D1247" s="60"/>
      <c r="E1247" s="60"/>
      <c r="F1247" s="1"/>
      <c r="G1247" s="60"/>
      <c r="H1247" s="1"/>
      <c r="I1247" s="60"/>
      <c r="J1247" s="1"/>
    </row>
    <row r="1248" spans="3:10" ht="11.25" customHeight="1">
      <c r="C1248" s="60"/>
      <c r="D1248" s="60"/>
      <c r="E1248" s="60"/>
      <c r="F1248" s="1"/>
      <c r="G1248" s="60"/>
      <c r="H1248" s="1"/>
      <c r="I1248" s="60"/>
      <c r="J1248" s="1"/>
    </row>
    <row r="1249" spans="3:10" ht="11.25" customHeight="1">
      <c r="C1249" s="60"/>
      <c r="D1249" s="60"/>
      <c r="E1249" s="60"/>
      <c r="F1249" s="1"/>
      <c r="G1249" s="60"/>
      <c r="H1249" s="1"/>
      <c r="I1249" s="60"/>
      <c r="J1249" s="1"/>
    </row>
    <row r="1250" spans="3:10" ht="11.25" customHeight="1">
      <c r="C1250" s="60"/>
      <c r="D1250" s="60"/>
      <c r="E1250" s="60"/>
      <c r="F1250" s="1"/>
      <c r="G1250" s="60"/>
      <c r="H1250" s="1"/>
      <c r="I1250" s="60"/>
      <c r="J1250" s="1"/>
    </row>
    <row r="1251" spans="3:10" ht="11.25" customHeight="1">
      <c r="C1251" s="60"/>
      <c r="D1251" s="60"/>
      <c r="E1251" s="60"/>
      <c r="F1251" s="1"/>
      <c r="G1251" s="60"/>
      <c r="H1251" s="1"/>
      <c r="I1251" s="60"/>
      <c r="J1251" s="1"/>
    </row>
    <row r="1252" spans="3:10" ht="11.25" customHeight="1">
      <c r="C1252" s="60"/>
      <c r="D1252" s="60"/>
      <c r="E1252" s="60"/>
      <c r="F1252" s="1"/>
      <c r="G1252" s="60"/>
      <c r="H1252" s="1"/>
      <c r="I1252" s="60"/>
      <c r="J1252" s="1"/>
    </row>
    <row r="1253" spans="3:10" ht="11.25" customHeight="1">
      <c r="C1253" s="60"/>
      <c r="D1253" s="60"/>
      <c r="E1253" s="60"/>
      <c r="F1253" s="1"/>
      <c r="G1253" s="60"/>
      <c r="H1253" s="1"/>
      <c r="I1253" s="60"/>
      <c r="J1253" s="1"/>
    </row>
    <row r="1254" spans="3:10" ht="11.25" customHeight="1">
      <c r="C1254" s="60"/>
      <c r="D1254" s="60"/>
      <c r="E1254" s="60"/>
      <c r="F1254" s="1"/>
      <c r="G1254" s="60"/>
      <c r="H1254" s="1"/>
      <c r="I1254" s="60"/>
      <c r="J1254" s="1"/>
    </row>
    <row r="1255" spans="3:10" ht="11.25" customHeight="1">
      <c r="C1255" s="60"/>
      <c r="D1255" s="60"/>
      <c r="E1255" s="60"/>
      <c r="F1255" s="1"/>
      <c r="G1255" s="60"/>
      <c r="H1255" s="1"/>
      <c r="I1255" s="60"/>
      <c r="J1255" s="1"/>
    </row>
    <row r="1256" spans="3:10" ht="11.25" customHeight="1">
      <c r="C1256" s="60"/>
      <c r="D1256" s="60"/>
      <c r="E1256" s="60"/>
      <c r="F1256" s="1"/>
      <c r="G1256" s="60"/>
      <c r="H1256" s="1"/>
      <c r="I1256" s="60"/>
      <c r="J1256" s="1"/>
    </row>
    <row r="1257" spans="3:10" ht="11.25" customHeight="1">
      <c r="C1257" s="60"/>
      <c r="D1257" s="60"/>
      <c r="E1257" s="60"/>
      <c r="F1257" s="1"/>
      <c r="G1257" s="60"/>
      <c r="H1257" s="1"/>
      <c r="I1257" s="60"/>
      <c r="J1257" s="1"/>
    </row>
    <row r="1258" spans="3:10" ht="11.25" customHeight="1">
      <c r="C1258" s="60"/>
      <c r="D1258" s="60"/>
      <c r="E1258" s="60"/>
      <c r="F1258" s="1"/>
      <c r="G1258" s="60"/>
      <c r="H1258" s="1"/>
      <c r="I1258" s="60"/>
      <c r="J1258" s="1"/>
    </row>
    <row r="1259" spans="3:10" ht="11.25" customHeight="1">
      <c r="C1259" s="60"/>
      <c r="D1259" s="60"/>
      <c r="E1259" s="60"/>
      <c r="F1259" s="1"/>
      <c r="G1259" s="60"/>
      <c r="H1259" s="1"/>
      <c r="I1259" s="60"/>
      <c r="J1259" s="1"/>
    </row>
    <row r="1260" spans="3:10" ht="11.25" customHeight="1">
      <c r="C1260" s="60"/>
      <c r="D1260" s="60"/>
      <c r="E1260" s="60"/>
      <c r="F1260" s="1"/>
      <c r="G1260" s="60"/>
      <c r="H1260" s="1"/>
      <c r="I1260" s="60"/>
      <c r="J1260" s="1"/>
    </row>
    <row r="1261" spans="3:10" ht="11.25" customHeight="1">
      <c r="C1261" s="60"/>
      <c r="D1261" s="60"/>
      <c r="E1261" s="60"/>
      <c r="F1261" s="1"/>
      <c r="G1261" s="60"/>
      <c r="H1261" s="1"/>
      <c r="I1261" s="60"/>
      <c r="J1261" s="1"/>
    </row>
    <row r="1262" spans="3:10" ht="11.25" customHeight="1">
      <c r="C1262" s="60"/>
      <c r="D1262" s="60"/>
      <c r="E1262" s="60"/>
      <c r="F1262" s="1"/>
      <c r="G1262" s="60"/>
      <c r="H1262" s="1"/>
      <c r="I1262" s="60"/>
      <c r="J1262" s="1"/>
    </row>
    <row r="1263" spans="3:10" ht="11.25" customHeight="1">
      <c r="C1263" s="60"/>
      <c r="D1263" s="60"/>
      <c r="E1263" s="60"/>
      <c r="F1263" s="1"/>
      <c r="G1263" s="60"/>
      <c r="H1263" s="1"/>
      <c r="I1263" s="60"/>
      <c r="J1263" s="1"/>
    </row>
    <row r="1264" spans="3:10" ht="11.25" customHeight="1">
      <c r="C1264" s="60"/>
      <c r="D1264" s="60"/>
      <c r="E1264" s="60"/>
      <c r="F1264" s="1"/>
      <c r="G1264" s="60"/>
      <c r="H1264" s="1"/>
      <c r="I1264" s="60"/>
      <c r="J1264" s="1"/>
    </row>
    <row r="1265" spans="3:10" ht="11.25" customHeight="1">
      <c r="C1265" s="60"/>
      <c r="D1265" s="60"/>
      <c r="E1265" s="60"/>
      <c r="F1265" s="1"/>
      <c r="G1265" s="60"/>
      <c r="H1265" s="1"/>
      <c r="I1265" s="60"/>
      <c r="J1265" s="1"/>
    </row>
    <row r="1266" spans="3:10" ht="11.25" customHeight="1">
      <c r="C1266" s="60"/>
      <c r="D1266" s="60"/>
      <c r="E1266" s="60"/>
      <c r="F1266" s="1"/>
      <c r="G1266" s="60"/>
      <c r="H1266" s="1"/>
      <c r="I1266" s="60"/>
      <c r="J1266" s="1"/>
    </row>
    <row r="1267" spans="3:10" ht="11.25" customHeight="1">
      <c r="C1267" s="60"/>
      <c r="D1267" s="60"/>
      <c r="E1267" s="60"/>
      <c r="F1267" s="1"/>
      <c r="G1267" s="60"/>
      <c r="H1267" s="1"/>
      <c r="I1267" s="60"/>
      <c r="J1267" s="1"/>
    </row>
    <row r="1268" spans="3:10" ht="11.25" customHeight="1">
      <c r="C1268" s="60"/>
      <c r="D1268" s="60"/>
      <c r="E1268" s="60"/>
      <c r="F1268" s="1"/>
      <c r="G1268" s="60"/>
      <c r="H1268" s="1"/>
      <c r="I1268" s="60"/>
      <c r="J1268" s="1"/>
    </row>
    <row r="1269" spans="3:10" ht="11.25" customHeight="1">
      <c r="C1269" s="60"/>
      <c r="D1269" s="60"/>
      <c r="E1269" s="60"/>
      <c r="F1269" s="1"/>
      <c r="G1269" s="60"/>
      <c r="H1269" s="1"/>
      <c r="I1269" s="60"/>
      <c r="J1269" s="1"/>
    </row>
    <row r="1270" spans="3:10" ht="11.25" customHeight="1">
      <c r="C1270" s="60"/>
      <c r="D1270" s="60"/>
      <c r="E1270" s="60"/>
      <c r="F1270" s="1"/>
      <c r="G1270" s="60"/>
      <c r="H1270" s="1"/>
      <c r="I1270" s="60"/>
      <c r="J1270" s="1"/>
    </row>
    <row r="1271" spans="3:10" ht="11.25" customHeight="1">
      <c r="C1271" s="60"/>
      <c r="D1271" s="60"/>
      <c r="E1271" s="60"/>
      <c r="F1271" s="1"/>
      <c r="G1271" s="60"/>
      <c r="H1271" s="1"/>
      <c r="I1271" s="60"/>
      <c r="J1271" s="1"/>
    </row>
    <row r="1272" spans="3:10" ht="11.25" customHeight="1">
      <c r="C1272" s="60"/>
      <c r="D1272" s="60"/>
      <c r="E1272" s="60"/>
      <c r="F1272" s="1"/>
      <c r="G1272" s="60"/>
      <c r="H1272" s="1"/>
      <c r="I1272" s="60"/>
      <c r="J1272" s="1"/>
    </row>
    <row r="1273" spans="3:10" ht="11.25" customHeight="1">
      <c r="C1273" s="60"/>
      <c r="D1273" s="60"/>
      <c r="E1273" s="60"/>
      <c r="F1273" s="1"/>
      <c r="G1273" s="60"/>
      <c r="H1273" s="1"/>
      <c r="I1273" s="60"/>
      <c r="J1273" s="1"/>
    </row>
    <row r="1274" spans="3:10" ht="11.25" customHeight="1">
      <c r="C1274" s="60"/>
      <c r="D1274" s="60"/>
      <c r="E1274" s="60"/>
      <c r="F1274" s="1"/>
      <c r="G1274" s="60"/>
      <c r="H1274" s="1"/>
      <c r="I1274" s="60"/>
      <c r="J1274" s="1"/>
    </row>
    <row r="1275" spans="3:10" ht="11.25" customHeight="1">
      <c r="C1275" s="60"/>
      <c r="D1275" s="60"/>
      <c r="E1275" s="60"/>
      <c r="F1275" s="1"/>
      <c r="G1275" s="60"/>
      <c r="H1275" s="1"/>
      <c r="I1275" s="60"/>
      <c r="J1275" s="1"/>
    </row>
    <row r="1276" spans="3:10" ht="11.25" customHeight="1">
      <c r="C1276" s="60"/>
      <c r="D1276" s="60"/>
      <c r="E1276" s="60"/>
      <c r="F1276" s="1"/>
      <c r="G1276" s="60"/>
      <c r="H1276" s="1"/>
      <c r="I1276" s="60"/>
      <c r="J1276" s="1"/>
    </row>
    <row r="1277" spans="3:10" ht="11.25" customHeight="1">
      <c r="C1277" s="60"/>
      <c r="D1277" s="60"/>
      <c r="E1277" s="60"/>
      <c r="F1277" s="1"/>
      <c r="G1277" s="60"/>
      <c r="H1277" s="1"/>
      <c r="I1277" s="60"/>
      <c r="J1277" s="1"/>
    </row>
    <row r="1278" spans="3:10" ht="11.25" customHeight="1">
      <c r="C1278" s="60"/>
      <c r="D1278" s="60"/>
      <c r="E1278" s="60"/>
      <c r="F1278" s="1"/>
      <c r="G1278" s="60"/>
      <c r="H1278" s="1"/>
      <c r="I1278" s="60"/>
      <c r="J1278" s="1"/>
    </row>
    <row r="1279" spans="3:10" ht="11.25" customHeight="1">
      <c r="C1279" s="60"/>
      <c r="D1279" s="60"/>
      <c r="E1279" s="60"/>
      <c r="F1279" s="1"/>
      <c r="G1279" s="60"/>
      <c r="H1279" s="1"/>
      <c r="I1279" s="60"/>
      <c r="J1279" s="1"/>
    </row>
    <row r="1280" spans="3:10" ht="11.25" customHeight="1">
      <c r="C1280" s="60"/>
      <c r="D1280" s="60"/>
      <c r="E1280" s="60"/>
      <c r="F1280" s="1"/>
      <c r="G1280" s="60"/>
      <c r="H1280" s="1"/>
      <c r="I1280" s="60"/>
      <c r="J1280" s="1"/>
    </row>
    <row r="1281" spans="3:10" ht="11.25" customHeight="1">
      <c r="C1281" s="60"/>
      <c r="D1281" s="60"/>
      <c r="E1281" s="60"/>
      <c r="F1281" s="1"/>
      <c r="G1281" s="60"/>
      <c r="H1281" s="1"/>
      <c r="I1281" s="60"/>
      <c r="J1281" s="1"/>
    </row>
    <row r="1282" spans="3:10" ht="11.25" customHeight="1">
      <c r="C1282" s="60"/>
      <c r="D1282" s="60"/>
      <c r="E1282" s="60"/>
      <c r="F1282" s="1"/>
      <c r="G1282" s="60"/>
      <c r="H1282" s="1"/>
      <c r="I1282" s="60"/>
      <c r="J1282" s="1"/>
    </row>
    <row r="1283" spans="3:10" ht="11.25" customHeight="1">
      <c r="C1283" s="60"/>
      <c r="D1283" s="60"/>
      <c r="E1283" s="60"/>
      <c r="F1283" s="1"/>
      <c r="G1283" s="60"/>
      <c r="H1283" s="1"/>
      <c r="I1283" s="60"/>
      <c r="J1283" s="1"/>
    </row>
    <row r="1284" spans="3:10" ht="11.25" customHeight="1">
      <c r="C1284" s="60"/>
      <c r="D1284" s="60"/>
      <c r="E1284" s="60"/>
      <c r="F1284" s="1"/>
      <c r="G1284" s="60"/>
      <c r="H1284" s="1"/>
      <c r="I1284" s="60"/>
      <c r="J1284" s="1"/>
    </row>
    <row r="1285" spans="3:10" ht="11.25" customHeight="1">
      <c r="C1285" s="60"/>
      <c r="D1285" s="60"/>
      <c r="E1285" s="60"/>
      <c r="F1285" s="1"/>
      <c r="G1285" s="60"/>
      <c r="H1285" s="1"/>
      <c r="I1285" s="60"/>
      <c r="J1285" s="1"/>
    </row>
    <row r="1286" spans="3:10" ht="11.25" customHeight="1">
      <c r="C1286" s="60"/>
      <c r="D1286" s="60"/>
      <c r="E1286" s="60"/>
      <c r="F1286" s="1"/>
      <c r="G1286" s="60"/>
      <c r="H1286" s="1"/>
      <c r="I1286" s="60"/>
      <c r="J1286" s="1"/>
    </row>
    <row r="1287" spans="3:10" ht="11.25" customHeight="1">
      <c r="C1287" s="60"/>
      <c r="D1287" s="60"/>
      <c r="E1287" s="60"/>
      <c r="F1287" s="1"/>
      <c r="G1287" s="60"/>
      <c r="H1287" s="1"/>
      <c r="I1287" s="60"/>
      <c r="J1287" s="1"/>
    </row>
    <row r="1288" spans="3:10" ht="11.25" customHeight="1">
      <c r="C1288" s="60"/>
      <c r="D1288" s="60"/>
      <c r="E1288" s="60"/>
      <c r="F1288" s="1"/>
      <c r="G1288" s="60"/>
      <c r="H1288" s="1"/>
      <c r="I1288" s="60"/>
      <c r="J1288" s="1"/>
    </row>
    <row r="1289" spans="3:10" ht="11.25" customHeight="1">
      <c r="C1289" s="60"/>
      <c r="D1289" s="60"/>
      <c r="E1289" s="60"/>
      <c r="F1289" s="1"/>
      <c r="G1289" s="60"/>
      <c r="H1289" s="1"/>
      <c r="I1289" s="60"/>
      <c r="J1289" s="1"/>
    </row>
    <row r="1290" spans="3:10" ht="11.25" customHeight="1">
      <c r="C1290" s="60"/>
      <c r="D1290" s="60"/>
      <c r="E1290" s="60"/>
      <c r="F1290" s="1"/>
      <c r="G1290" s="60"/>
      <c r="H1290" s="1"/>
      <c r="I1290" s="60"/>
      <c r="J1290" s="1"/>
    </row>
    <row r="1291" spans="3:10" ht="11.25" customHeight="1">
      <c r="C1291" s="60"/>
      <c r="D1291" s="60"/>
      <c r="E1291" s="60"/>
      <c r="F1291" s="1"/>
      <c r="G1291" s="60"/>
      <c r="H1291" s="1"/>
      <c r="I1291" s="60"/>
      <c r="J1291" s="1"/>
    </row>
    <row r="1292" spans="3:10" ht="11.25" customHeight="1">
      <c r="C1292" s="60"/>
      <c r="D1292" s="60"/>
      <c r="E1292" s="60"/>
      <c r="F1292" s="1"/>
      <c r="G1292" s="60"/>
      <c r="H1292" s="1"/>
      <c r="I1292" s="60"/>
      <c r="J1292" s="1"/>
    </row>
    <row r="1293" spans="3:10" ht="11.25" customHeight="1">
      <c r="C1293" s="60"/>
      <c r="D1293" s="60"/>
      <c r="E1293" s="60"/>
      <c r="F1293" s="1"/>
      <c r="G1293" s="60"/>
      <c r="H1293" s="1"/>
      <c r="I1293" s="60"/>
      <c r="J1293" s="1"/>
    </row>
    <row r="1294" spans="3:10" ht="11.25" customHeight="1">
      <c r="C1294" s="60"/>
      <c r="D1294" s="60"/>
      <c r="E1294" s="60"/>
      <c r="F1294" s="1"/>
      <c r="G1294" s="60"/>
      <c r="H1294" s="1"/>
      <c r="I1294" s="60"/>
      <c r="J1294" s="1"/>
    </row>
    <row r="1295" spans="3:10" ht="11.25" customHeight="1">
      <c r="C1295" s="60"/>
      <c r="D1295" s="60"/>
      <c r="E1295" s="60"/>
      <c r="F1295" s="1"/>
      <c r="G1295" s="60"/>
      <c r="H1295" s="1"/>
      <c r="I1295" s="60"/>
      <c r="J1295" s="1"/>
    </row>
    <row r="1296" spans="3:10" ht="11.25" customHeight="1">
      <c r="C1296" s="60"/>
      <c r="D1296" s="60"/>
      <c r="E1296" s="60"/>
      <c r="F1296" s="1"/>
      <c r="G1296" s="60"/>
      <c r="H1296" s="1"/>
      <c r="I1296" s="60"/>
      <c r="J1296" s="1"/>
    </row>
    <row r="1297" spans="3:10" ht="11.25" customHeight="1">
      <c r="C1297" s="60"/>
      <c r="D1297" s="60"/>
      <c r="E1297" s="60"/>
      <c r="F1297" s="1"/>
      <c r="G1297" s="60"/>
      <c r="H1297" s="1"/>
      <c r="I1297" s="60"/>
      <c r="J1297" s="1"/>
    </row>
    <row r="1298" spans="3:10" ht="11.25" customHeight="1">
      <c r="C1298" s="60"/>
      <c r="D1298" s="60"/>
      <c r="E1298" s="60"/>
      <c r="F1298" s="1"/>
      <c r="G1298" s="60"/>
      <c r="H1298" s="1"/>
      <c r="I1298" s="60"/>
      <c r="J1298" s="1"/>
    </row>
    <row r="1299" spans="3:10" ht="11.25" customHeight="1">
      <c r="C1299" s="60"/>
      <c r="D1299" s="60"/>
      <c r="E1299" s="60"/>
      <c r="F1299" s="1"/>
      <c r="G1299" s="60"/>
      <c r="H1299" s="1"/>
      <c r="I1299" s="60"/>
      <c r="J1299" s="1"/>
    </row>
    <row r="1300" spans="3:10" ht="11.25" customHeight="1">
      <c r="C1300" s="60"/>
      <c r="D1300" s="60"/>
      <c r="E1300" s="60"/>
      <c r="F1300" s="1"/>
      <c r="G1300" s="60"/>
      <c r="H1300" s="1"/>
      <c r="I1300" s="60"/>
      <c r="J1300" s="1"/>
    </row>
    <row r="1301" spans="3:10" ht="11.25" customHeight="1">
      <c r="C1301" s="60"/>
      <c r="D1301" s="60"/>
      <c r="E1301" s="60"/>
      <c r="F1301" s="1"/>
      <c r="G1301" s="60"/>
      <c r="H1301" s="1"/>
      <c r="I1301" s="60"/>
      <c r="J1301" s="1"/>
    </row>
    <row r="1302" spans="3:10" ht="11.25" customHeight="1">
      <c r="C1302" s="60"/>
      <c r="D1302" s="60"/>
      <c r="E1302" s="60"/>
      <c r="F1302" s="1"/>
      <c r="G1302" s="60"/>
      <c r="H1302" s="1"/>
      <c r="I1302" s="60"/>
      <c r="J1302" s="1"/>
    </row>
    <row r="1303" spans="3:10" ht="11.25" customHeight="1">
      <c r="C1303" s="60"/>
      <c r="D1303" s="60"/>
      <c r="E1303" s="60"/>
      <c r="F1303" s="1"/>
      <c r="G1303" s="60"/>
      <c r="H1303" s="1"/>
      <c r="I1303" s="60"/>
      <c r="J1303" s="1"/>
    </row>
    <row r="1304" spans="3:10" ht="11.25" customHeight="1">
      <c r="C1304" s="60"/>
      <c r="D1304" s="60"/>
      <c r="E1304" s="60"/>
      <c r="F1304" s="1"/>
      <c r="G1304" s="60"/>
      <c r="H1304" s="1"/>
      <c r="I1304" s="60"/>
      <c r="J1304" s="1"/>
    </row>
    <row r="1305" spans="3:10" ht="11.25" customHeight="1">
      <c r="C1305" s="60"/>
      <c r="D1305" s="60"/>
      <c r="E1305" s="60"/>
      <c r="F1305" s="1"/>
      <c r="G1305" s="60"/>
      <c r="H1305" s="1"/>
      <c r="I1305" s="60"/>
      <c r="J1305" s="1"/>
    </row>
    <row r="1306" spans="3:10" ht="11.25" customHeight="1">
      <c r="C1306" s="60"/>
      <c r="D1306" s="60"/>
      <c r="E1306" s="60"/>
      <c r="F1306" s="1"/>
      <c r="G1306" s="60"/>
      <c r="H1306" s="1"/>
      <c r="I1306" s="60"/>
      <c r="J1306" s="1"/>
    </row>
    <row r="1307" spans="3:10" ht="11.25" customHeight="1">
      <c r="C1307" s="60"/>
      <c r="D1307" s="60"/>
      <c r="E1307" s="60"/>
      <c r="F1307" s="1"/>
      <c r="G1307" s="60"/>
      <c r="H1307" s="1"/>
      <c r="I1307" s="60"/>
      <c r="J1307" s="1"/>
    </row>
    <row r="1308" spans="3:10" ht="11.25" customHeight="1">
      <c r="C1308" s="60"/>
      <c r="D1308" s="60"/>
      <c r="E1308" s="60"/>
      <c r="F1308" s="1"/>
      <c r="G1308" s="60"/>
      <c r="H1308" s="1"/>
      <c r="I1308" s="60"/>
      <c r="J1308" s="1"/>
    </row>
    <row r="1309" spans="3:10" ht="11.25" customHeight="1">
      <c r="C1309" s="60"/>
      <c r="D1309" s="60"/>
      <c r="E1309" s="60"/>
      <c r="F1309" s="1"/>
      <c r="G1309" s="60"/>
      <c r="H1309" s="1"/>
      <c r="I1309" s="60"/>
      <c r="J1309" s="1"/>
    </row>
    <row r="1310" spans="3:10" ht="11.25" customHeight="1">
      <c r="C1310" s="60"/>
      <c r="D1310" s="60"/>
      <c r="E1310" s="60"/>
      <c r="F1310" s="1"/>
      <c r="G1310" s="60"/>
      <c r="H1310" s="1"/>
      <c r="I1310" s="60"/>
      <c r="J1310" s="1"/>
    </row>
    <row r="1311" spans="3:10" ht="11.25" customHeight="1">
      <c r="C1311" s="60"/>
      <c r="D1311" s="60"/>
      <c r="E1311" s="60"/>
      <c r="F1311" s="1"/>
      <c r="G1311" s="60"/>
      <c r="H1311" s="1"/>
      <c r="I1311" s="60"/>
      <c r="J1311" s="1"/>
    </row>
    <row r="1312" spans="3:10" ht="11.25" customHeight="1">
      <c r="C1312" s="60"/>
      <c r="D1312" s="60"/>
      <c r="E1312" s="60"/>
      <c r="F1312" s="1"/>
      <c r="G1312" s="60"/>
      <c r="H1312" s="1"/>
      <c r="I1312" s="60"/>
      <c r="J1312" s="1"/>
    </row>
    <row r="1313" spans="3:10" ht="11.25" customHeight="1">
      <c r="C1313" s="60"/>
      <c r="D1313" s="60"/>
      <c r="E1313" s="60"/>
      <c r="F1313" s="1"/>
      <c r="G1313" s="60"/>
      <c r="H1313" s="1"/>
      <c r="I1313" s="60"/>
      <c r="J1313" s="1"/>
    </row>
    <row r="1314" spans="3:10" ht="11.25" customHeight="1">
      <c r="C1314" s="60"/>
      <c r="D1314" s="60"/>
      <c r="E1314" s="60"/>
      <c r="F1314" s="1"/>
      <c r="G1314" s="60"/>
      <c r="H1314" s="1"/>
      <c r="I1314" s="60"/>
      <c r="J1314" s="1"/>
    </row>
    <row r="1315" spans="3:10" ht="11.25" customHeight="1">
      <c r="C1315" s="60"/>
      <c r="D1315" s="60"/>
      <c r="E1315" s="60"/>
      <c r="F1315" s="1"/>
      <c r="G1315" s="60"/>
      <c r="H1315" s="1"/>
      <c r="I1315" s="60"/>
      <c r="J1315" s="1"/>
    </row>
    <row r="1316" spans="3:10" ht="11.25" customHeight="1">
      <c r="C1316" s="60"/>
      <c r="D1316" s="60"/>
      <c r="E1316" s="60"/>
      <c r="F1316" s="1"/>
      <c r="G1316" s="60"/>
      <c r="H1316" s="1"/>
      <c r="I1316" s="60"/>
      <c r="J1316" s="1"/>
    </row>
    <row r="1317" spans="3:10" ht="11.25" customHeight="1">
      <c r="C1317" s="60"/>
      <c r="D1317" s="60"/>
      <c r="E1317" s="60"/>
      <c r="F1317" s="1"/>
      <c r="G1317" s="60"/>
      <c r="H1317" s="1"/>
      <c r="I1317" s="60"/>
      <c r="J1317" s="1"/>
    </row>
    <row r="1318" spans="3:10" ht="11.25" customHeight="1">
      <c r="C1318" s="60"/>
      <c r="D1318" s="60"/>
      <c r="E1318" s="60"/>
      <c r="F1318" s="1"/>
      <c r="G1318" s="60"/>
      <c r="H1318" s="1"/>
      <c r="I1318" s="60"/>
      <c r="J1318" s="1"/>
    </row>
    <row r="1319" spans="3:10" ht="11.25" customHeight="1">
      <c r="C1319" s="60"/>
      <c r="D1319" s="60"/>
      <c r="E1319" s="60"/>
      <c r="F1319" s="1"/>
      <c r="G1319" s="60"/>
      <c r="H1319" s="1"/>
      <c r="I1319" s="60"/>
      <c r="J1319" s="1"/>
    </row>
    <row r="1320" spans="3:10" ht="11.25" customHeight="1">
      <c r="C1320" s="60"/>
      <c r="D1320" s="60"/>
      <c r="E1320" s="60"/>
      <c r="F1320" s="1"/>
      <c r="G1320" s="60"/>
      <c r="H1320" s="1"/>
      <c r="I1320" s="60"/>
      <c r="J1320" s="1"/>
    </row>
    <row r="1321" spans="3:10" ht="11.25" customHeight="1">
      <c r="C1321" s="60"/>
      <c r="D1321" s="60"/>
      <c r="E1321" s="60"/>
      <c r="F1321" s="1"/>
      <c r="G1321" s="60"/>
      <c r="H1321" s="1"/>
      <c r="I1321" s="60"/>
      <c r="J1321" s="1"/>
    </row>
    <row r="1322" spans="3:10" ht="11.25" customHeight="1">
      <c r="C1322" s="60"/>
      <c r="D1322" s="60"/>
      <c r="E1322" s="60"/>
      <c r="F1322" s="1"/>
      <c r="G1322" s="60"/>
      <c r="H1322" s="1"/>
      <c r="I1322" s="60"/>
      <c r="J1322" s="1"/>
    </row>
    <row r="1323" spans="3:10" ht="11.25" customHeight="1">
      <c r="C1323" s="60"/>
      <c r="D1323" s="60"/>
      <c r="E1323" s="60"/>
      <c r="F1323" s="1"/>
      <c r="G1323" s="60"/>
      <c r="H1323" s="1"/>
      <c r="I1323" s="60"/>
      <c r="J1323" s="1"/>
    </row>
    <row r="1324" spans="3:10" ht="11.25" customHeight="1">
      <c r="C1324" s="60"/>
      <c r="D1324" s="60"/>
      <c r="E1324" s="60"/>
      <c r="F1324" s="1"/>
      <c r="G1324" s="60"/>
      <c r="H1324" s="1"/>
      <c r="I1324" s="60"/>
      <c r="J1324" s="1"/>
    </row>
    <row r="1325" spans="3:10" ht="11.25" customHeight="1">
      <c r="C1325" s="60"/>
      <c r="D1325" s="60"/>
      <c r="E1325" s="60"/>
      <c r="F1325" s="1"/>
      <c r="G1325" s="60"/>
      <c r="H1325" s="1"/>
      <c r="I1325" s="60"/>
      <c r="J1325" s="1"/>
    </row>
    <row r="1326" spans="3:10" ht="11.25" customHeight="1">
      <c r="C1326" s="60"/>
      <c r="D1326" s="60"/>
      <c r="E1326" s="60"/>
      <c r="F1326" s="1"/>
      <c r="G1326" s="60"/>
      <c r="H1326" s="1"/>
      <c r="I1326" s="60"/>
      <c r="J1326" s="1"/>
    </row>
  </sheetData>
  <sheetProtection/>
  <mergeCells count="18">
    <mergeCell ref="F67:H67"/>
    <mergeCell ref="F68:F69"/>
    <mergeCell ref="J67:J69"/>
    <mergeCell ref="J3:J5"/>
    <mergeCell ref="A65:J65"/>
    <mergeCell ref="C67:C69"/>
    <mergeCell ref="B67:B69"/>
    <mergeCell ref="A67:A69"/>
    <mergeCell ref="H68:H69"/>
    <mergeCell ref="D67:E69"/>
    <mergeCell ref="A1:J1"/>
    <mergeCell ref="F4:F5"/>
    <mergeCell ref="H4:H5"/>
    <mergeCell ref="A3:A5"/>
    <mergeCell ref="C3:C5"/>
    <mergeCell ref="B3:B5"/>
    <mergeCell ref="F3:H3"/>
    <mergeCell ref="D3:E5"/>
  </mergeCells>
  <printOptions/>
  <pageMargins left="0.3937007874015748" right="0.3937007874015748" top="0.5905511811023623" bottom="0.7874015748031497" header="0.31496062992125984" footer="0.31496062992125984"/>
  <pageSetup firstPageNumber="23" useFirstPageNumber="1" fitToHeight="0" horizontalDpi="600" verticalDpi="600" orientation="portrait" paperSize="9" r:id="rId1"/>
  <headerFooter alignWithMargins="0">
    <oddHeader xml:space="preserve">&amp;C&amp;9 &amp;P </oddHeader>
  </headerFooter>
  <rowBreaks count="1" manualBreakCount="1">
    <brk id="6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lfstad-feuch</dc:creator>
  <cp:keywords/>
  <dc:description/>
  <cp:lastModifiedBy>Feuchtenberger, Beatrix (LfStat)</cp:lastModifiedBy>
  <cp:lastPrinted>2019-02-22T10:47:46Z</cp:lastPrinted>
  <dcterms:created xsi:type="dcterms:W3CDTF">2009-05-15T05:48:17Z</dcterms:created>
  <dcterms:modified xsi:type="dcterms:W3CDTF">2019-02-22T10:50:30Z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