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Teamgründunge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7" i="1"/>
  <c r="G37" i="1"/>
  <c r="J37" i="1"/>
  <c r="I37" i="1"/>
  <c r="H37" i="1"/>
  <c r="F37" i="1"/>
  <c r="D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G22" i="1"/>
  <c r="J22" i="1"/>
  <c r="I22" i="1"/>
  <c r="H22" i="1"/>
  <c r="F22" i="1"/>
  <c r="D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7" i="1" l="1"/>
  <c r="E22" i="1"/>
</calcChain>
</file>

<file path=xl/sharedStrings.xml><?xml version="1.0" encoding="utf-8"?>
<sst xmlns="http://schemas.openxmlformats.org/spreadsheetml/2006/main" count="73" uniqueCount="34">
  <si>
    <t>Neugründungen</t>
  </si>
  <si>
    <t>2019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</si>
  <si>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</si>
  <si>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</si>
  <si>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</si>
  <si>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</si>
  <si>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</si>
  <si>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</si>
  <si>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</si>
  <si>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</si>
  <si>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</si>
  <si>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</si>
  <si>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</si>
  <si>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</si>
  <si>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2020</t>
  </si>
  <si>
    <t>2021</t>
  </si>
  <si>
    <t>Insgesamt</t>
  </si>
  <si>
    <t>Jahr/Monat</t>
  </si>
  <si>
    <t>davon</t>
  </si>
  <si>
    <t>männlich</t>
  </si>
  <si>
    <t>weiblich</t>
  </si>
  <si>
    <t>(C)opyright 2021 Bayerisches Landesamt für Statistik</t>
  </si>
  <si>
    <t>in gemischten Teams</t>
  </si>
  <si>
    <t>insgesamt</t>
  </si>
  <si>
    <t>aus nur männlichen Gewerbetreibenden</t>
  </si>
  <si>
    <t>aus nur weiblichen Gewerbetreibenden</t>
  </si>
  <si>
    <t>_______________</t>
  </si>
  <si>
    <t>Stand: 29.04.2021</t>
  </si>
  <si>
    <t>darunter in Teams</t>
  </si>
  <si>
    <r>
      <t>Insgesamt</t>
    </r>
    <r>
      <rPr>
        <vertAlign val="superscript"/>
        <sz val="10"/>
        <color theme="1"/>
        <rFont val="Arial"/>
        <family val="2"/>
      </rPr>
      <t>1)</t>
    </r>
  </si>
  <si>
    <r>
      <t xml:space="preserve"> Gewerbetreibende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insgesamt</t>
    </r>
  </si>
  <si>
    <r>
      <t xml:space="preserve">Neugründungen und Gewerbetreibende in Bayern </t>
    </r>
    <r>
      <rPr>
        <b/>
        <sz val="10"/>
        <color theme="1"/>
        <rFont val="Arial"/>
        <family val="2"/>
      </rPr>
      <t>nach Jahr und Monat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</si>
  <si>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Ohne Reisegewerbe. - 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Anzeigepflichtige Personen, die eine Neugründung vorgenommen haben.</t>
    </r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</si>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</sst>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\ *.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0" applyFont="1"/>
    <xf numFmtId="49" fontId="2" fillId="0" borderId="0" xfId="0" applyNumberFormat="1" applyFont="1" applyBorder="1"/>
    <xf numFmtId="164" fontId="2" fillId="0" borderId="5" xfId="0" applyNumberFormat="1" applyFont="1" applyBorder="1"/>
    <xf numFmtId="49" fontId="2" fillId="0" borderId="6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/>
    <xf numFmtId="164" fontId="6" fillId="0" borderId="0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J40" sqref="J40"/>
    </sheetView>
  </sheetViews>
  <sheetFormatPr baseColWidth="10" defaultColWidth="11.42578125" defaultRowHeight="12.75" x14ac:dyDescent="0.2"/>
  <cols>
    <col min="1" max="1" width="7.28515625" style="25" customWidth="1"/>
    <col min="2" max="2" width="13.28515625" style="25" customWidth="1"/>
    <col min="3" max="3" width="15.42578125" style="25" bestFit="1" customWidth="1"/>
    <col min="4" max="4" width="17" style="25" customWidth="1"/>
    <col min="5" max="6" width="15.7109375" style="25" customWidth="1"/>
    <col min="7" max="7" width="14.7109375" style="25" customWidth="1"/>
    <col min="8" max="8" width="16.7109375" style="25" customWidth="1"/>
    <col min="9" max="10" width="19.140625" style="25" customWidth="1"/>
    <col min="11" max="11" width="7.7109375" style="25" customWidth="1"/>
    <col min="12" max="16384" width="11.42578125" style="25"/>
  </cols>
  <sheetData>
    <row r="1" spans="1:11" ht="14.45" customHeight="1" x14ac:dyDescent="0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">
      <c r="A3" s="1" t="s">
        <v>17</v>
      </c>
      <c r="B3" s="2"/>
      <c r="C3" s="3" t="s">
        <v>0</v>
      </c>
      <c r="D3" s="3"/>
      <c r="E3" s="3"/>
      <c r="F3" s="3"/>
      <c r="G3" s="3"/>
      <c r="H3" s="3"/>
      <c r="I3" s="3"/>
      <c r="J3" s="3"/>
      <c r="K3" s="4"/>
    </row>
    <row r="4" spans="1:11" ht="14.45" customHeight="1" x14ac:dyDescent="0.2">
      <c r="A4" s="5"/>
      <c r="B4" s="6"/>
      <c r="C4" s="7" t="s">
        <v>29</v>
      </c>
      <c r="D4" s="8" t="s">
        <v>30</v>
      </c>
      <c r="E4" s="9" t="s">
        <v>18</v>
      </c>
      <c r="F4" s="10"/>
      <c r="G4" s="10"/>
      <c r="H4" s="10"/>
      <c r="I4" s="10"/>
      <c r="J4" s="11"/>
      <c r="K4" s="20"/>
    </row>
    <row r="5" spans="1:11" x14ac:dyDescent="0.2">
      <c r="A5" s="5"/>
      <c r="B5" s="6"/>
      <c r="C5" s="12"/>
      <c r="D5" s="8"/>
      <c r="E5" s="10" t="s">
        <v>19</v>
      </c>
      <c r="F5" s="10" t="s">
        <v>20</v>
      </c>
      <c r="G5" s="13" t="s">
        <v>28</v>
      </c>
      <c r="H5" s="3"/>
      <c r="I5" s="3"/>
      <c r="J5" s="3"/>
      <c r="K5" s="20"/>
    </row>
    <row r="6" spans="1:11" x14ac:dyDescent="0.2">
      <c r="A6" s="5"/>
      <c r="B6" s="6"/>
      <c r="C6" s="12"/>
      <c r="D6" s="8"/>
      <c r="E6" s="10"/>
      <c r="F6" s="10"/>
      <c r="G6" s="8" t="s">
        <v>23</v>
      </c>
      <c r="H6" s="13" t="s">
        <v>18</v>
      </c>
      <c r="I6" s="3"/>
      <c r="J6" s="3"/>
      <c r="K6" s="20"/>
    </row>
    <row r="7" spans="1:11" ht="28.15" customHeight="1" x14ac:dyDescent="0.2">
      <c r="A7" s="14"/>
      <c r="B7" s="15"/>
      <c r="C7" s="16"/>
      <c r="D7" s="8"/>
      <c r="E7" s="10"/>
      <c r="F7" s="10"/>
      <c r="G7" s="8"/>
      <c r="H7" s="17" t="s">
        <v>24</v>
      </c>
      <c r="I7" s="17" t="s">
        <v>25</v>
      </c>
      <c r="J7" s="18" t="s">
        <v>22</v>
      </c>
      <c r="K7" s="20"/>
    </row>
    <row r="8" spans="1:11" x14ac:dyDescent="0.2">
      <c r="A8" s="19"/>
      <c r="B8" s="19"/>
      <c r="C8" s="20"/>
      <c r="D8" s="19"/>
      <c r="E8" s="19"/>
      <c r="F8" s="19"/>
      <c r="G8" s="21"/>
      <c r="H8" s="21"/>
      <c r="I8" s="21"/>
      <c r="J8" s="21"/>
    </row>
    <row r="9" spans="1:11" x14ac:dyDescent="0.2">
      <c r="A9" s="26" t="s">
        <v>1</v>
      </c>
      <c r="B9" s="27" t="s">
        <v>4</v>
      </c>
      <c r="C9" s="28">
        <v>8228</v>
      </c>
      <c r="D9" s="29">
        <v>9190</v>
      </c>
      <c r="E9" s="29">
        <f t="shared" ref="E9:E36" si="0">D9-F9</f>
        <v>6307</v>
      </c>
      <c r="F9" s="30">
        <v>2883</v>
      </c>
      <c r="G9" s="29">
        <v>752</v>
      </c>
      <c r="H9" s="30">
        <v>493</v>
      </c>
      <c r="I9" s="29">
        <v>37</v>
      </c>
      <c r="J9" s="29">
        <v>222</v>
      </c>
    </row>
    <row r="10" spans="1:11" x14ac:dyDescent="0.2">
      <c r="A10" s="26" t="s">
        <v>1</v>
      </c>
      <c r="B10" s="27" t="s">
        <v>5</v>
      </c>
      <c r="C10" s="28">
        <v>7574</v>
      </c>
      <c r="D10" s="29">
        <v>8442</v>
      </c>
      <c r="E10" s="29">
        <f t="shared" si="0"/>
        <v>5808</v>
      </c>
      <c r="F10" s="30">
        <v>2634</v>
      </c>
      <c r="G10" s="29">
        <v>668</v>
      </c>
      <c r="H10" s="30">
        <v>426</v>
      </c>
      <c r="I10" s="29">
        <v>33</v>
      </c>
      <c r="J10" s="29">
        <v>209</v>
      </c>
    </row>
    <row r="11" spans="1:11" x14ac:dyDescent="0.2">
      <c r="A11" s="26" t="s">
        <v>1</v>
      </c>
      <c r="B11" s="27" t="s">
        <v>6</v>
      </c>
      <c r="C11" s="28">
        <v>7778</v>
      </c>
      <c r="D11" s="29">
        <v>8829</v>
      </c>
      <c r="E11" s="29">
        <f t="shared" si="0"/>
        <v>6113</v>
      </c>
      <c r="F11" s="30">
        <v>2716</v>
      </c>
      <c r="G11" s="29">
        <v>752</v>
      </c>
      <c r="H11" s="30">
        <v>510</v>
      </c>
      <c r="I11" s="29">
        <v>39</v>
      </c>
      <c r="J11" s="29">
        <v>203</v>
      </c>
    </row>
    <row r="12" spans="1:11" x14ac:dyDescent="0.2">
      <c r="A12" s="26" t="s">
        <v>1</v>
      </c>
      <c r="B12" s="27" t="s">
        <v>7</v>
      </c>
      <c r="C12" s="28">
        <v>6181</v>
      </c>
      <c r="D12" s="29">
        <v>7062</v>
      </c>
      <c r="E12" s="29">
        <f t="shared" si="0"/>
        <v>4872</v>
      </c>
      <c r="F12" s="30">
        <v>2190</v>
      </c>
      <c r="G12" s="29">
        <v>567</v>
      </c>
      <c r="H12" s="30">
        <v>395</v>
      </c>
      <c r="I12" s="29">
        <v>28</v>
      </c>
      <c r="J12" s="29">
        <v>144</v>
      </c>
    </row>
    <row r="13" spans="1:11" x14ac:dyDescent="0.2">
      <c r="A13" s="26" t="s">
        <v>1</v>
      </c>
      <c r="B13" s="27" t="s">
        <v>8</v>
      </c>
      <c r="C13" s="28">
        <v>8050</v>
      </c>
      <c r="D13" s="29">
        <v>9152</v>
      </c>
      <c r="E13" s="29">
        <f t="shared" si="0"/>
        <v>6297</v>
      </c>
      <c r="F13" s="30">
        <v>2855</v>
      </c>
      <c r="G13" s="29">
        <v>713</v>
      </c>
      <c r="H13" s="30">
        <v>480</v>
      </c>
      <c r="I13" s="29">
        <v>35</v>
      </c>
      <c r="J13" s="29">
        <v>198</v>
      </c>
    </row>
    <row r="14" spans="1:11" x14ac:dyDescent="0.2">
      <c r="A14" s="26" t="s">
        <v>1</v>
      </c>
      <c r="B14" s="27" t="s">
        <v>9</v>
      </c>
      <c r="C14" s="28">
        <v>7076</v>
      </c>
      <c r="D14" s="29">
        <v>7941</v>
      </c>
      <c r="E14" s="29">
        <f t="shared" si="0"/>
        <v>5414</v>
      </c>
      <c r="F14" s="30">
        <v>2527</v>
      </c>
      <c r="G14" s="29">
        <v>638</v>
      </c>
      <c r="H14" s="30">
        <v>423</v>
      </c>
      <c r="I14" s="29">
        <v>47</v>
      </c>
      <c r="J14" s="29">
        <v>168</v>
      </c>
    </row>
    <row r="15" spans="1:11" x14ac:dyDescent="0.2">
      <c r="A15" s="26" t="s">
        <v>1</v>
      </c>
      <c r="B15" s="27" t="s">
        <v>10</v>
      </c>
      <c r="C15" s="28">
        <v>7376</v>
      </c>
      <c r="D15" s="29">
        <v>8153</v>
      </c>
      <c r="E15" s="29">
        <f t="shared" si="0"/>
        <v>5566</v>
      </c>
      <c r="F15" s="30">
        <v>2587</v>
      </c>
      <c r="G15" s="29">
        <v>587</v>
      </c>
      <c r="H15" s="30">
        <v>382</v>
      </c>
      <c r="I15" s="29">
        <v>42</v>
      </c>
      <c r="J15" s="29">
        <v>163</v>
      </c>
    </row>
    <row r="16" spans="1:11" x14ac:dyDescent="0.2">
      <c r="A16" s="26" t="s">
        <v>1</v>
      </c>
      <c r="B16" s="27" t="s">
        <v>11</v>
      </c>
      <c r="C16" s="28">
        <v>7744</v>
      </c>
      <c r="D16" s="29">
        <v>8567</v>
      </c>
      <c r="E16" s="29">
        <f t="shared" si="0"/>
        <v>5714</v>
      </c>
      <c r="F16" s="30">
        <v>2853</v>
      </c>
      <c r="G16" s="29">
        <v>641</v>
      </c>
      <c r="H16" s="30">
        <v>413</v>
      </c>
      <c r="I16" s="29">
        <v>31</v>
      </c>
      <c r="J16" s="29">
        <v>197</v>
      </c>
    </row>
    <row r="17" spans="1:10" x14ac:dyDescent="0.2">
      <c r="A17" s="26" t="s">
        <v>1</v>
      </c>
      <c r="B17" s="27" t="s">
        <v>12</v>
      </c>
      <c r="C17" s="28">
        <v>6023</v>
      </c>
      <c r="D17" s="29">
        <v>6673</v>
      </c>
      <c r="E17" s="29">
        <f t="shared" si="0"/>
        <v>4443</v>
      </c>
      <c r="F17" s="30">
        <v>2230</v>
      </c>
      <c r="G17" s="29">
        <v>486</v>
      </c>
      <c r="H17" s="30">
        <v>315</v>
      </c>
      <c r="I17" s="29">
        <v>28</v>
      </c>
      <c r="J17" s="29">
        <v>143</v>
      </c>
    </row>
    <row r="18" spans="1:10" x14ac:dyDescent="0.2">
      <c r="A18" s="26" t="s">
        <v>1</v>
      </c>
      <c r="B18" s="27" t="s">
        <v>13</v>
      </c>
      <c r="C18" s="28">
        <v>5798</v>
      </c>
      <c r="D18" s="29">
        <v>6415</v>
      </c>
      <c r="E18" s="29">
        <f t="shared" si="0"/>
        <v>4447</v>
      </c>
      <c r="F18" s="30">
        <v>1968</v>
      </c>
      <c r="G18" s="29">
        <v>507</v>
      </c>
      <c r="H18" s="30">
        <v>345</v>
      </c>
      <c r="I18" s="29">
        <v>21</v>
      </c>
      <c r="J18" s="29">
        <v>141</v>
      </c>
    </row>
    <row r="19" spans="1:10" x14ac:dyDescent="0.2">
      <c r="A19" s="26" t="s">
        <v>14</v>
      </c>
      <c r="B19" s="27" t="s">
        <v>2</v>
      </c>
      <c r="C19" s="28">
        <v>10964</v>
      </c>
      <c r="D19" s="29">
        <v>12266</v>
      </c>
      <c r="E19" s="29">
        <f t="shared" si="0"/>
        <v>8282</v>
      </c>
      <c r="F19" s="30">
        <v>3984</v>
      </c>
      <c r="G19" s="29">
        <v>1012</v>
      </c>
      <c r="H19" s="30">
        <v>651</v>
      </c>
      <c r="I19" s="29">
        <v>71</v>
      </c>
      <c r="J19" s="29">
        <v>290</v>
      </c>
    </row>
    <row r="20" spans="1:10" x14ac:dyDescent="0.2">
      <c r="A20" s="26" t="s">
        <v>14</v>
      </c>
      <c r="B20" s="27" t="s">
        <v>3</v>
      </c>
      <c r="C20" s="28">
        <v>8331</v>
      </c>
      <c r="D20" s="29">
        <v>9304</v>
      </c>
      <c r="E20" s="29">
        <f t="shared" si="0"/>
        <v>6497</v>
      </c>
      <c r="F20" s="30">
        <v>2807</v>
      </c>
      <c r="G20" s="29">
        <v>745</v>
      </c>
      <c r="H20" s="30">
        <v>506</v>
      </c>
      <c r="I20" s="29">
        <v>39</v>
      </c>
      <c r="J20" s="29">
        <v>200</v>
      </c>
    </row>
    <row r="21" spans="1:10" x14ac:dyDescent="0.2">
      <c r="A21" s="26" t="s">
        <v>14</v>
      </c>
      <c r="B21" s="27" t="s">
        <v>4</v>
      </c>
      <c r="C21" s="28">
        <v>5777</v>
      </c>
      <c r="D21" s="29">
        <v>6479</v>
      </c>
      <c r="E21" s="29">
        <f t="shared" si="0"/>
        <v>4539</v>
      </c>
      <c r="F21" s="30">
        <v>1940</v>
      </c>
      <c r="G21" s="29">
        <v>578</v>
      </c>
      <c r="H21" s="30">
        <v>382</v>
      </c>
      <c r="I21" s="29">
        <v>26</v>
      </c>
      <c r="J21" s="29">
        <v>170</v>
      </c>
    </row>
    <row r="22" spans="1:10" ht="18" customHeight="1" x14ac:dyDescent="0.2">
      <c r="A22" s="31" t="s">
        <v>16</v>
      </c>
      <c r="B22" s="32"/>
      <c r="C22" s="33">
        <f>SUM(C9:C21)</f>
        <v>96900</v>
      </c>
      <c r="D22" s="34">
        <f>SUM(D9:D21)</f>
        <v>108473</v>
      </c>
      <c r="E22" s="34">
        <f t="shared" ref="E22" si="1">SUM(E9:E21)</f>
        <v>74299</v>
      </c>
      <c r="F22" s="34">
        <f>SUM(F9:F21)</f>
        <v>34174</v>
      </c>
      <c r="G22" s="33">
        <f>SUM(G9:G21)</f>
        <v>8646</v>
      </c>
      <c r="H22" s="33">
        <f t="shared" ref="H22:J22" si="2">SUM(H9:H21)</f>
        <v>5721</v>
      </c>
      <c r="I22" s="33">
        <f t="shared" si="2"/>
        <v>477</v>
      </c>
      <c r="J22" s="33">
        <f t="shared" si="2"/>
        <v>2448</v>
      </c>
    </row>
    <row r="23" spans="1:10" ht="9.6" customHeight="1" x14ac:dyDescent="0.2">
      <c r="A23" s="35"/>
      <c r="B23" s="35"/>
      <c r="C23" s="36"/>
      <c r="D23" s="34"/>
      <c r="E23" s="34"/>
      <c r="F23" s="34"/>
      <c r="G23" s="34"/>
      <c r="H23" s="34"/>
      <c r="I23" s="34"/>
      <c r="J23" s="34"/>
    </row>
    <row r="24" spans="1:10" x14ac:dyDescent="0.2">
      <c r="A24" s="26" t="s">
        <v>14</v>
      </c>
      <c r="B24" s="27" t="s">
        <v>4</v>
      </c>
      <c r="C24" s="28">
        <v>5777</v>
      </c>
      <c r="D24" s="29">
        <v>6479</v>
      </c>
      <c r="E24" s="29">
        <f t="shared" ref="E24" si="3">D24-F24</f>
        <v>4539</v>
      </c>
      <c r="F24" s="30">
        <v>1940</v>
      </c>
      <c r="G24" s="29">
        <v>578</v>
      </c>
      <c r="H24" s="30">
        <v>382</v>
      </c>
      <c r="I24" s="29">
        <v>26</v>
      </c>
      <c r="J24" s="29">
        <v>170</v>
      </c>
    </row>
    <row r="25" spans="1:10" x14ac:dyDescent="0.2">
      <c r="A25" s="26" t="s">
        <v>14</v>
      </c>
      <c r="B25" s="27" t="s">
        <v>5</v>
      </c>
      <c r="C25" s="28">
        <v>6059</v>
      </c>
      <c r="D25" s="29">
        <v>7028</v>
      </c>
      <c r="E25" s="29">
        <f t="shared" si="0"/>
        <v>5020</v>
      </c>
      <c r="F25" s="30">
        <v>2008</v>
      </c>
      <c r="G25" s="29">
        <v>584</v>
      </c>
      <c r="H25" s="30">
        <v>381</v>
      </c>
      <c r="I25" s="29">
        <v>22</v>
      </c>
      <c r="J25" s="29">
        <v>181</v>
      </c>
    </row>
    <row r="26" spans="1:10" x14ac:dyDescent="0.2">
      <c r="A26" s="26" t="s">
        <v>14</v>
      </c>
      <c r="B26" s="27" t="s">
        <v>6</v>
      </c>
      <c r="C26" s="28">
        <v>7161</v>
      </c>
      <c r="D26" s="29">
        <v>8033</v>
      </c>
      <c r="E26" s="29">
        <f t="shared" si="0"/>
        <v>5331</v>
      </c>
      <c r="F26" s="30">
        <v>2702</v>
      </c>
      <c r="G26" s="29">
        <v>664</v>
      </c>
      <c r="H26" s="30">
        <v>396</v>
      </c>
      <c r="I26" s="29">
        <v>53</v>
      </c>
      <c r="J26" s="29">
        <v>215</v>
      </c>
    </row>
    <row r="27" spans="1:10" x14ac:dyDescent="0.2">
      <c r="A27" s="26" t="s">
        <v>14</v>
      </c>
      <c r="B27" s="27" t="s">
        <v>7</v>
      </c>
      <c r="C27" s="28">
        <v>8256</v>
      </c>
      <c r="D27" s="29">
        <v>9214</v>
      </c>
      <c r="E27" s="29">
        <f t="shared" si="0"/>
        <v>6145</v>
      </c>
      <c r="F27" s="30">
        <v>3069</v>
      </c>
      <c r="G27" s="29">
        <v>736</v>
      </c>
      <c r="H27" s="30">
        <v>446</v>
      </c>
      <c r="I27" s="29">
        <v>44</v>
      </c>
      <c r="J27" s="29">
        <v>246</v>
      </c>
    </row>
    <row r="28" spans="1:10" x14ac:dyDescent="0.2">
      <c r="A28" s="26" t="s">
        <v>14</v>
      </c>
      <c r="B28" s="27" t="s">
        <v>8</v>
      </c>
      <c r="C28" s="28">
        <v>8757</v>
      </c>
      <c r="D28" s="29">
        <v>9782</v>
      </c>
      <c r="E28" s="29">
        <f t="shared" si="0"/>
        <v>6538</v>
      </c>
      <c r="F28" s="30">
        <v>3244</v>
      </c>
      <c r="G28" s="29">
        <v>825</v>
      </c>
      <c r="H28" s="30">
        <v>503</v>
      </c>
      <c r="I28" s="29">
        <v>49</v>
      </c>
      <c r="J28" s="29">
        <v>273</v>
      </c>
    </row>
    <row r="29" spans="1:10" x14ac:dyDescent="0.2">
      <c r="A29" s="26" t="s">
        <v>14</v>
      </c>
      <c r="B29" s="27" t="s">
        <v>9</v>
      </c>
      <c r="C29" s="28">
        <v>7275</v>
      </c>
      <c r="D29" s="29">
        <v>8018</v>
      </c>
      <c r="E29" s="29">
        <f t="shared" si="0"/>
        <v>5332</v>
      </c>
      <c r="F29" s="30">
        <v>2686</v>
      </c>
      <c r="G29" s="29">
        <v>589</v>
      </c>
      <c r="H29" s="30">
        <v>388</v>
      </c>
      <c r="I29" s="29">
        <v>34</v>
      </c>
      <c r="J29" s="29">
        <v>167</v>
      </c>
    </row>
    <row r="30" spans="1:10" x14ac:dyDescent="0.2">
      <c r="A30" s="26" t="s">
        <v>14</v>
      </c>
      <c r="B30" s="27" t="s">
        <v>10</v>
      </c>
      <c r="C30" s="28">
        <v>8060</v>
      </c>
      <c r="D30" s="29">
        <v>8957</v>
      </c>
      <c r="E30" s="29">
        <f t="shared" si="0"/>
        <v>5977</v>
      </c>
      <c r="F30" s="30">
        <v>2980</v>
      </c>
      <c r="G30" s="29">
        <v>715</v>
      </c>
      <c r="H30" s="30">
        <v>447</v>
      </c>
      <c r="I30" s="29">
        <v>53</v>
      </c>
      <c r="J30" s="29">
        <v>215</v>
      </c>
    </row>
    <row r="31" spans="1:10" x14ac:dyDescent="0.2">
      <c r="A31" s="26" t="s">
        <v>14</v>
      </c>
      <c r="B31" s="27" t="s">
        <v>11</v>
      </c>
      <c r="C31" s="28">
        <v>8567</v>
      </c>
      <c r="D31" s="29">
        <v>9569</v>
      </c>
      <c r="E31" s="29">
        <f t="shared" si="0"/>
        <v>6258</v>
      </c>
      <c r="F31" s="30">
        <v>3311</v>
      </c>
      <c r="G31" s="29">
        <v>767</v>
      </c>
      <c r="H31" s="30">
        <v>478</v>
      </c>
      <c r="I31" s="29">
        <v>54</v>
      </c>
      <c r="J31" s="29">
        <v>235</v>
      </c>
    </row>
    <row r="32" spans="1:10" x14ac:dyDescent="0.2">
      <c r="A32" s="26" t="s">
        <v>14</v>
      </c>
      <c r="B32" s="27" t="s">
        <v>12</v>
      </c>
      <c r="C32" s="28">
        <v>8012</v>
      </c>
      <c r="D32" s="29">
        <v>8928</v>
      </c>
      <c r="E32" s="29">
        <f t="shared" si="0"/>
        <v>5900</v>
      </c>
      <c r="F32" s="30">
        <v>3028</v>
      </c>
      <c r="G32" s="29">
        <v>729</v>
      </c>
      <c r="H32" s="30">
        <v>461</v>
      </c>
      <c r="I32" s="29">
        <v>52</v>
      </c>
      <c r="J32" s="29">
        <v>216</v>
      </c>
    </row>
    <row r="33" spans="1:10" x14ac:dyDescent="0.2">
      <c r="A33" s="26" t="s">
        <v>14</v>
      </c>
      <c r="B33" s="27" t="s">
        <v>13</v>
      </c>
      <c r="C33" s="28">
        <v>7149</v>
      </c>
      <c r="D33" s="29">
        <v>8070</v>
      </c>
      <c r="E33" s="29">
        <f t="shared" si="0"/>
        <v>5477</v>
      </c>
      <c r="F33" s="30">
        <v>2593</v>
      </c>
      <c r="G33" s="29">
        <v>719</v>
      </c>
      <c r="H33" s="30">
        <v>472</v>
      </c>
      <c r="I33" s="29">
        <v>40</v>
      </c>
      <c r="J33" s="29">
        <v>207</v>
      </c>
    </row>
    <row r="34" spans="1:10" x14ac:dyDescent="0.2">
      <c r="A34" s="26" t="s">
        <v>15</v>
      </c>
      <c r="B34" s="27" t="s">
        <v>2</v>
      </c>
      <c r="C34" s="28">
        <v>9149</v>
      </c>
      <c r="D34" s="29">
        <v>10146</v>
      </c>
      <c r="E34" s="29">
        <f t="shared" si="0"/>
        <v>7027</v>
      </c>
      <c r="F34" s="30">
        <v>3119</v>
      </c>
      <c r="G34" s="29">
        <v>813</v>
      </c>
      <c r="H34" s="30">
        <v>543</v>
      </c>
      <c r="I34" s="29">
        <v>39</v>
      </c>
      <c r="J34" s="29">
        <v>231</v>
      </c>
    </row>
    <row r="35" spans="1:10" x14ac:dyDescent="0.2">
      <c r="A35" s="26" t="s">
        <v>15</v>
      </c>
      <c r="B35" s="27" t="s">
        <v>3</v>
      </c>
      <c r="C35" s="28">
        <v>9766</v>
      </c>
      <c r="D35" s="29">
        <v>10956</v>
      </c>
      <c r="E35" s="29">
        <f t="shared" si="0"/>
        <v>7496</v>
      </c>
      <c r="F35" s="30">
        <v>3460</v>
      </c>
      <c r="G35" s="29">
        <v>953</v>
      </c>
      <c r="H35" s="30">
        <v>625</v>
      </c>
      <c r="I35" s="29">
        <v>63</v>
      </c>
      <c r="J35" s="29">
        <v>265</v>
      </c>
    </row>
    <row r="36" spans="1:10" x14ac:dyDescent="0.2">
      <c r="A36" s="26" t="s">
        <v>15</v>
      </c>
      <c r="B36" s="27" t="s">
        <v>4</v>
      </c>
      <c r="C36" s="28">
        <v>10193</v>
      </c>
      <c r="D36" s="29">
        <v>11464</v>
      </c>
      <c r="E36" s="29">
        <f t="shared" si="0"/>
        <v>7783</v>
      </c>
      <c r="F36" s="30">
        <v>3681</v>
      </c>
      <c r="G36" s="29">
        <v>1015</v>
      </c>
      <c r="H36" s="30">
        <v>673</v>
      </c>
      <c r="I36" s="29">
        <v>71</v>
      </c>
      <c r="J36" s="29">
        <v>271</v>
      </c>
    </row>
    <row r="37" spans="1:10" ht="18" customHeight="1" x14ac:dyDescent="0.2">
      <c r="A37" s="31" t="s">
        <v>16</v>
      </c>
      <c r="B37" s="31"/>
      <c r="C37" s="37">
        <f>SUM(C24:C36)</f>
        <v>104181</v>
      </c>
      <c r="D37" s="34">
        <f>SUM(D24:D36)</f>
        <v>116644</v>
      </c>
      <c r="E37" s="34">
        <f t="shared" ref="E37" si="4">SUM(E24:E36)</f>
        <v>78823</v>
      </c>
      <c r="F37" s="34">
        <f>SUM(F24:F36)</f>
        <v>37821</v>
      </c>
      <c r="G37" s="34">
        <f>SUM(G24:G36)</f>
        <v>9687</v>
      </c>
      <c r="H37" s="34">
        <f t="shared" ref="H37:J37" si="5">SUM(H24:H36)</f>
        <v>6195</v>
      </c>
      <c r="I37" s="34">
        <f t="shared" si="5"/>
        <v>600</v>
      </c>
      <c r="J37" s="34">
        <f t="shared" si="5"/>
        <v>2892</v>
      </c>
    </row>
    <row r="38" spans="1:10" ht="7.15" customHeight="1" x14ac:dyDescent="0.2">
      <c r="A38" s="38" t="s">
        <v>26</v>
      </c>
      <c r="B38" s="38"/>
      <c r="C38" s="33"/>
      <c r="D38" s="34"/>
      <c r="E38" s="34"/>
      <c r="F38" s="34"/>
      <c r="G38" s="34"/>
      <c r="H38" s="34"/>
      <c r="I38" s="34"/>
      <c r="J38" s="34"/>
    </row>
    <row r="39" spans="1:10" ht="14.25" x14ac:dyDescent="0.2">
      <c r="A39" s="25" t="s">
        <v>32</v>
      </c>
    </row>
    <row r="40" spans="1:10" x14ac:dyDescent="0.2">
      <c r="A40" s="22" t="s">
        <v>21</v>
      </c>
      <c r="B40" s="22"/>
      <c r="C40" s="22"/>
      <c r="D40" s="22"/>
      <c r="E40" s="22"/>
      <c r="F40" s="22"/>
      <c r="J40" s="40" t="s">
        <v>27</v>
      </c>
    </row>
    <row r="42" spans="1:10" x14ac:dyDescent="0.2">
      <c r="H42" s="39" t="s">
        <v>33</v>
      </c>
      <c r="I42" s="39"/>
      <c r="J42" s="39"/>
    </row>
  </sheetData>
  <mergeCells count="16">
    <mergeCell ref="H42:J42"/>
    <mergeCell ref="A1:J2"/>
    <mergeCell ref="G5:J5"/>
    <mergeCell ref="C3:J3"/>
    <mergeCell ref="D4:D7"/>
    <mergeCell ref="E5:E7"/>
    <mergeCell ref="F5:F7"/>
    <mergeCell ref="A40:F40"/>
    <mergeCell ref="E4:J4"/>
    <mergeCell ref="G6:G7"/>
    <mergeCell ref="A37:B37"/>
    <mergeCell ref="A22:B22"/>
    <mergeCell ref="A3:B7"/>
    <mergeCell ref="C4:C7"/>
    <mergeCell ref="A38:B38"/>
    <mergeCell ref="H6:J6"/>
  </mergeCells>
  <pageMargins left="0.7" right="0.7" top="0.78740157499999996" bottom="0.78740157499999996" header="0.3" footer="0.3"/>
  <pageSetup paperSize="9" scale="8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Teamgründungen</vt:lpstr>
    </vt:vector>
  </TitlesOfParts>
  <Company>LfStat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(LfStat)</dc:creator>
  <cp:lastModifiedBy>Warres, Irene (LfStaD)</cp:lastModifiedBy>
  <cp:lastPrinted>2021-04-29T06:13:03Z</cp:lastPrinted>
  <dcterms:created xsi:type="dcterms:W3CDTF">2021-04-28T08:19:24Z</dcterms:created>
  <dcterms:modified xsi:type="dcterms:W3CDTF">2021-04-29T07:03:10Z</dcterms:modified>
</cp:coreProperties>
</file>